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השקעה'!$B$6:$K$41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 si="9">
        <n x="1" s="1"/>
        <n x="2" s="1"/>
        <n x="3" s="1"/>
        <n x="4" s="1"/>
        <n x="5" s="1"/>
        <n x="6" s="1"/>
        <n x="36"/>
        <n x="8"/>
      </t>
    </mdx>
    <mdx n="0" f="v">
      <t c="8" fi="14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<sst xmlns="http://schemas.openxmlformats.org/spreadsheetml/2006/main" count="6057" uniqueCount="1731">
  <si>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</si>
  <si>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</si>
  <si>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</si>
  <si>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</si>
  <si>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</si>
  <si>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</si>
  <si>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</si>
  <si>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</si>
  <si>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</si>
  <si>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</si>
  <si>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</si>
  <si>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</si>
  <si>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</si>
  <si>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</si>
  <si>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</si>
  <si>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</si>
  <si>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</si>
  <si>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</si>
  <si>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</si>
  <si>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</si>
  <si>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</si>
  <si>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</si>
  <si>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</si>
  <si>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</si>
  <si>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</si>
  <si>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</si>
  <si>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</si>
  <si>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</si>
  <si>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</si>
  <si>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</si>
  <si>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</si>
  <si>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</si>
  <si>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</si>
  <si>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</si>
  <si>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</si>
  <si>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</si>
  <si>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</si>
  <si>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</si>
  <si>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</si>
  <si>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</si>
  <si>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</si>
  <si>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</si>
  <si>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</si>
  <si>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</si>
  <si>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</si>
  <si>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</si>
  <si>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</si>
  <si>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</si>
  <si>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</si>
  <si>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</si>
  <si>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</si>
  <si>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</si>
  <si>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</si>
  <si>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</si>
  <si>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</si>
  <si>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</si>
  <si>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</si>
  <si>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</si>
  <si>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</si>
  <si>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</si>
  <si>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</si>
  <si>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</si>
  <si>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</si>
  <si>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</si>
  <si>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</si>
  <si>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</si>
  <si>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</si>
  <si>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</si>
  <si>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</si>
  <si>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</si>
  <si>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</si>
  <si>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</si>
  <si>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</si>
  <si>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</si>
  <si>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</si>
  <si>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</si>
  <si>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</si>
  <si>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</si>
  <si>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</si>
  <si>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</si>
  <si>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</si>
  <si>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</si>
  <si>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</si>
  <si>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</si>
  <si>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</si>
  <si>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</si>
  <si>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</si>
  <si>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</si>
  <si>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</si>
  <si>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</si>
  <si>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</si>
  <si>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</si>
  <si>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</si>
  <si>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</si>
  <si>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</si>
  <si>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</si>
  <si>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</si>
  <si>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</si>
  <si>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</si>
  <si>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</si>
  <si>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</si>
  <si>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</si>
  <si>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</si>
  <si>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</si>
  <si>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</si>
  <si>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</si>
  <si>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</si>
  <si>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</si>
  <si>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</si>
  <si>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</si>
  <si>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</si>
  <si>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</si>
  <si>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</si>
  <si>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</si>
  <si>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</si>
  <si>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</si>
  <si>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</si>
  <si>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</si>
  <si>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</si>
  <si>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</si>
  <si>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</si>
  <si>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</si>
  <si>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</si>
  <si>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</si>
  <si>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</si>
  <si>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</si>
  <si>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</si>
  <si>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</si>
  <si>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</si>
  <si>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</si>
  <si>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</si>
  <si>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</si>
  <si>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</si>
  <si>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</si>
  <si>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</si>
  <si>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</si>
  <si>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</si>
  <si>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</si>
  <si>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</si>
  <si>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</si>
  <si>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</si>
  <si>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</si>
  <si>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</si>
  <si>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</si>
  <si>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</si>
  <si>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</si>
  <si>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</si>
  <si>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</si>
  <si>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</si>
  <si>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</si>
  <si>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</si>
  <si>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</si>
  <si>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</si>
  <si>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</si>
  <si>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</si>
  <si>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</si>
  <si>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</si>
  <si>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</si>
  <si>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</si>
  <si>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</si>
  <si>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</si>
  <si>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</si>
  <si>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</si>
  <si>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</si>
  <si>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</si>
  <si>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</si>
  <si>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</si>
  <si>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</si>
  <si>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</si>
  <si>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</si>
  <si>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</si>
  <si>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</si>
  <si>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</si>
  <si>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</si>
  <si>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</si>
  <si>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</si>
  <si>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</si>
  <si>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</si>
  <si>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</si>
  <si>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</si>
  <si>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</si>
  <si>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</si>
  <si>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</si>
  <si>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</si>
  <si>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</si>
  <si>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</si>
  <si>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</si>
  <si>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</si>
  <si>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</si>
  <si>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</si>
  <si>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</si>
  <si>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</si>
  <si>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</si>
  <si>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</si>
  <si>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</si>
  <si>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</si>
  <si>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</si>
  <si>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</si>
  <si>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</si>
  <si>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</si>
  <si>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</si>
  <si>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</si>
  <si>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</si>
  <si>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</si>
  <si>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</si>
  <si>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</si>
  <si>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</si>
  <si>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</si>
  <si>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</si>
  <si>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</si>
  <si>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</si>
  <si>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</si>
  <si>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</si>
  <si>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</si>
  <si>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</si>
  <si>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</si>
  <si>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</si>
  <si>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</si>
  <si>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</si>
  <si>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</si>
  <si>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</si>
  <si>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</si>
  <si>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</si>
  <si>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</si>
  <si>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</si>
  <si>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</si>
  <si>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</si>
  <si>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</si>
  <si>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</si>
  <si>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</si>
  <si>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</si>
  <si>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</si>
  <si>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</si>
  <si>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</si>
  <si>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</si>
  <si>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</si>
  <si>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</si>
  <si>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</si>
  <si>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</si>
  <si>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</si>
  <si>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</si>
  <si>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</si>
  <si>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</si>
  <si>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</si>
  <si>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</si>
  <si>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</si>
  <si>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</si>
  <si>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</si>
  <si>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</si>
  <si>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</si>
  <si>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</si>
  <si>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</si>
  <si>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</si>
  <si>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</si>
  <si>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</si>
  <si>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מסלול כללי עד 65 מניות</t>
  </si>
  <si>
    <t>075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</si>
  <si>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</si>
  <si>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</si>
  <si>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</si>
  <si>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</si>
  <si>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</si>
  <si>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</si>
  <si>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</si>
  <si>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</si>
  <si>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</si>
  <si>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</si>
  <si>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</si>
  <si>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</si>
  <si>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</si>
  <si>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</si>
  <si>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</si>
  <si>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</si>
  <si>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</si>
  <si>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</si>
  <si>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</si>
  <si>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</si>
  <si>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</si>
  <si>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1218</t>
  </si>
  <si>
    <t>8181216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</si>
  <si>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</si>
  <si>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</si>
  <si>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</si>
  <si>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</si>
  <si>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</si>
  <si>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</si>
  <si>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</si>
  <si>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</si>
  <si>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</si>
  <si>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</si>
  <si>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</si>
  <si>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</si>
  <si>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</si>
  <si>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</si>
  <si>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</si>
  <si>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</si>
  <si>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</si>
  <si>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</si>
  <si>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</si>
  <si>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</si>
  <si>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</si>
  <si>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</si>
  <si>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</si>
  <si>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</si>
  <si>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</si>
  <si>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</si>
  <si>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</si>
  <si>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</si>
  <si>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</si>
  <si>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</si>
  <si>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</si>
  <si>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</si>
  <si>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</si>
  <si>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</si>
  <si>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</si>
  <si>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</si>
  <si>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</si>
  <si>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</si>
  <si>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</si>
  <si>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</si>
  <si>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</si>
  <si>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</si>
  <si>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</si>
  <si>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</si>
  <si>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</si>
  <si>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</si>
  <si>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</si>
  <si>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</si>
  <si>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</si>
  <si>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</si>
  <si>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</si>
  <si>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</si>
  <si>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</si>
  <si>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</si>
  <si>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</si>
  <si>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</si>
  <si>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</si>
  <si>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</si>
  <si>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</si>
  <si>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</si>
  <si>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</si>
  <si>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</si>
  <si>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</si>
  <si>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</si>
  <si>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</si>
  <si>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</si>
  <si>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</si>
  <si>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</si>
  <si>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</si>
  <si>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</si>
  <si>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</si>
  <si>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</si>
  <si>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</si>
  <si>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</si>
  <si>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</si>
  <si>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</si>
  <si>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</si>
  <si>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</si>
  <si>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</si>
  <si>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</si>
  <si>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</si>
  <si>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</si>
  <si>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</si>
  <si>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</si>
  <si>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</si>
  <si>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</si>
  <si>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</si>
  <si>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</si>
  <si>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</si>
  <si>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</si>
  <si>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</si>
  <si>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</si>
  <si>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</si>
  <si>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</si>
  <si>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</si>
  <si>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</si>
  <si>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</si>
  <si>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</si>
  <si>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</si>
  <si>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</si>
  <si>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</si>
  <si>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</si>
  <si>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</si>
  <si>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</si>
  <si>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</si>
  <si>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</si>
  <si>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</si>
  <si>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</si>
  <si>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</si>
  <si>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</si>
  <si>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</si>
  <si>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</si>
  <si>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</si>
  <si>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</si>
  <si>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</si>
  <si>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</si>
  <si>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</si>
  <si>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</si>
  <si>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</si>
  <si>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</si>
  <si>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</si>
  <si>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</si>
  <si>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</si>
  <si>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</si>
  <si>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</si>
  <si>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</si>
  <si>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</si>
  <si>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</si>
  <si>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</si>
  <si>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</si>
  <si>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</si>
  <si>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</si>
  <si>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</si>
  <si>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</si>
  <si>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</si>
  <si>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</si>
  <si>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</si>
  <si>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</si>
  <si>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</si>
  <si>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</si>
  <si>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</si>
  <si>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</si>
  <si>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</si>
  <si>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</si>
  <si>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</si>
  <si>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</si>
  <si>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</si>
  <si>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</si>
  <si>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</si>
  <si>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</si>
  <si>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</si>
  <si>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</si>
  <si>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</si>
  <si>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</si>
  <si>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</si>
  <si>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</si>
  <si>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</si>
  <si>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</si>
  <si>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</si>
  <si>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</si>
  <si>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</si>
  <si>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</si>
  <si>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</si>
  <si>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</si>
  <si>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</si>
  <si>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</si>
  <si>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</si>
  <si>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</si>
  <si>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</si>
  <si>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</si>
  <si>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</si>
  <si>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</si>
  <si>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</si>
  <si>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</si>
  <si>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</si>
  <si>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</si>
  <si>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</si>
  <si>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</si>
  <si>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</si>
  <si>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</si>
  <si>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</si>
  <si>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</si>
  <si>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</si>
  <si>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</si>
  <si>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</si>
  <si>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</si>
  <si>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</si>
  <si>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</si>
  <si>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</si>
  <si>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</si>
  <si>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</si>
  <si>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</si>
  <si>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</si>
  <si>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</si>
  <si>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</si>
  <si>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</si>
  <si>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</si>
  <si>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</si>
  <si>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</si>
  <si>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</si>
  <si>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</si>
  <si>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</si>
  <si>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</si>
  <si>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</si>
  <si>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</si>
  <si>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</si>
  <si>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</si>
  <si>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</si>
  <si>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</si>
  <si>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</si>
  <si>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</si>
  <si>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</si>
  <si>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</si>
  <si>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</si>
  <si>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</si>
  <si>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</si>
  <si>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</si>
  <si>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</si>
  <si>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</si>
  <si>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</si>
  <si>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</si>
  <si>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</si>
  <si>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</si>
  <si>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</si>
  <si>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</si>
  <si>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</si>
  <si>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</si>
  <si>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</si>
  <si>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</si>
  <si>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</si>
  <si>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</si>
  <si>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</si>
  <si>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</si>
  <si>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</si>
  <si>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</si>
  <si>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</si>
  <si>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</si>
  <si>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</si>
  <si>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</si>
  <si>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</si>
  <si>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</si>
  <si>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</si>
  <si>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</si>
  <si>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</si>
  <si>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</si>
  <si>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</si>
  <si>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</si>
  <si>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</si>
  <si>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</si>
  <si>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</si>
  <si>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</si>
  <si>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</si>
  <si>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</si>
  <si>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</si>
  <si>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</si>
  <si>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</si>
  <si>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</si>
  <si>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</si>
  <si>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</si>
  <si>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</si>
  <si>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</si>
  <si>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</si>
  <si>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</si>
  <si>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</si>
  <si>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</si>
  <si>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</si>
  <si>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</si>
  <si>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</si>
  <si>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</si>
  <si>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</si>
  <si>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</si>
  <si>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</si>
  <si>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</si>
  <si>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</si>
  <si>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</si>
  <si>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</si>
  <si>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</si>
  <si>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</si>
  <si>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</si>
  <si>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</si>
  <si>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</si>
  <si>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</si>
  <si>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</si>
  <si>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</si>
  <si>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</si>
  <si>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</si>
  <si>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</si>
  <si>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</si>
  <si>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</si>
  <si>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</si>
  <si>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</si>
  <si>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</si>
  <si>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</si>
  <si>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</si>
  <si>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</si>
  <si>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</si>
  <si>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</si>
  <si>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</si>
  <si>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</si>
  <si>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</si>
  <si>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</si>
  <si>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</si>
  <si>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</si>
  <si>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</si>
  <si>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</si>
  <si>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</si>
  <si>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</si>
  <si>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</si>
  <si>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</si>
  <si>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</si>
  <si>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</si>
  <si>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</si>
  <si>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</si>
  <si>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</si>
  <si>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</si>
  <si>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</si>
  <si>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</si>
  <si>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</si>
  <si>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</si>
  <si>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</si>
  <si>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</si>
  <si>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</si>
  <si>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</si>
  <si>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</si>
  <si>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</si>
  <si>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</si>
  <si>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</si>
  <si>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</si>
  <si>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</si>
  <si>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</si>
  <si>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</si>
  <si>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</si>
  <si>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</si>
  <si>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</si>
  <si>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</si>
  <si>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</si>
  <si>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</si>
  <si>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</si>
  <si>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</si>
  <si>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</si>
  <si>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</si>
  <si>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</si>
  <si>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</si>
  <si>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</si>
  <si>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</si>
  <si>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</si>
  <si>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</si>
  <si>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</si>
  <si>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</si>
  <si>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</si>
  <si>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</si>
  <si>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</si>
  <si>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</si>
  <si>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</si>
  <si>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</si>
  <si>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</si>
  <si>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</si>
  <si>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</si>
  <si>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</si>
  <si>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</si>
  <si>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</si>
  <si>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</si>
  <si>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</si>
  <si>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</si>
  <si>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</si>
  <si>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</si>
  <si>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</si>
  <si>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</si>
  <si>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</si>
  <si>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</si>
  <si>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</si>
  <si>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</si>
  <si>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</si>
  <si>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</si>
  <si>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</si>
  <si>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</si>
  <si>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</si>
  <si>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</si>
  <si>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</si>
  <si>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</si>
  <si>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</si>
  <si>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</si>
  <si>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</si>
  <si>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</si>
  <si>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</si>
  <si>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</si>
  <si>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</si>
  <si>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</si>
  <si>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</si>
  <si>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</si>
  <si>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</si>
  <si>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</si>
  <si>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</si>
  <si>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</si>
  <si>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</si>
  <si>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</si>
  <si>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</si>
  <si>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</si>
  <si>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</si>
  <si>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</si>
  <si>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</si>
  <si>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</si>
  <si>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</si>
  <si>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</si>
  <si>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</si>
  <si>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</si>
  <si>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</si>
  <si>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</si>
  <si>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</si>
  <si>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</si>
  <si>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</si>
  <si>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</si>
  <si>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</si>
  <si>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</si>
  <si>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</si>
  <si>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</si>
  <si>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</si>
  <si>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</si>
  <si>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</si>
  <si>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</si>
  <si>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</si>
  <si>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</si>
  <si>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</si>
  <si>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</si>
  <si>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</si>
  <si>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</si>
  <si>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</si>
  <si>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</si>
  <si>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</si>
  <si>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</si>
  <si>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</si>
  <si>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</si>
  <si>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</si>
  <si>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</si>
  <si>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</si>
  <si>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</si>
  <si>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</si>
  <si>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</si>
  <si>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</si>
  <si>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</si>
  <si>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</si>
  <si>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</si>
  <si>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</si>
  <si>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</si>
  <si>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</si>
  <si>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</si>
  <si>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</si>
  <si>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</si>
  <si>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</si>
  <si>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</si>
  <si>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</si>
  <si>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</si>
  <si>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</si>
  <si>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</si>
  <si>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</si>
  <si>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</si>
  <si>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</si>
  <si>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</si>
  <si>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</si>
  <si>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</si>
  <si>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</si>
  <si>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</si>
  <si>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</si>
  <si>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</si>
  <si>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</si>
  <si>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</si>
  <si>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</si>
  <si>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</si>
  <si>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</si>
  <si>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</si>
  <si>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</si>
  <si>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</si>
  <si>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</si>
  <si>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</si>
  <si>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</si>
  <si>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</si>
  <si>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</si>
  <si>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</si>
  <si>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</si>
  <si>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</si>
  <si>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</si>
  <si>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</si>
  <si>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</si>
  <si>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</si>
  <si>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</si>
  <si>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</si>
  <si>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</si>
  <si>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</si>
  <si>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</si>
  <si>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</si>
  <si>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</si>
  <si>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</si>
  <si>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</si>
  <si>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</si>
  <si>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</si>
  <si>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</si>
  <si>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</si>
  <si>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</si>
  <si>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</si>
  <si>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</si>
  <si>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</si>
  <si>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</si>
  <si>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</si>
  <si>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</si>
  <si>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</si>
  <si>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</si>
  <si>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</si>
  <si>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</si>
  <si>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</si>
  <si>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</si>
  <si>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</si>
  <si>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</si>
  <si>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</si>
  <si>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</si>
  <si>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</si>
  <si>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</si>
  <si>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</si>
  <si>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</si>
  <si>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</si>
  <si>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</si>
  <si>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</si>
  <si>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</si>
  <si>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</si>
  <si>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</si>
  <si>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</si>
  <si>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</si>
  <si>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</si>
  <si>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</si>
  <si>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</si>
  <si>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</si>
  <si>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</si>
  <si>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</si>
  <si>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</si>
  <si>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</si>
  <si>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</si>
  <si>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</si>
  <si>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</si>
  <si>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</si>
  <si>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</si>
  <si>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</si>
  <si>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</si>
  <si>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</si>
  <si>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</si>
  <si>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</si>
  <si>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</si>
  <si>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</si>
  <si>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</si>
  <si>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</si>
  <si>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</si>
  <si>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</si>
  <si>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</si>
  <si>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</si>
  <si>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</si>
  <si>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</si>
  <si>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</si>
  <si>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</si>
  <si>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</si>
  <si>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</si>
  <si>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</si>
  <si>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</si>
  <si>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</si>
  <si>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</si>
  <si>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</si>
  <si>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</si>
  <si>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</si>
  <si>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</si>
  <si>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</si>
  <si>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</si>
  <si>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</si>
  <si>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</si>
  <si>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</si>
  <si>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</si>
  <si>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</si>
  <si>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</si>
  <si>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</si>
  <si>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</si>
  <si>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</si>
  <si>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</si>
  <si>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</si>
  <si>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</si>
  <si>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</si>
  <si>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</si>
  <si>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</si>
  <si>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</si>
  <si>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</si>
  <si>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</si>
  <si>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</si>
  <si>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</si>
  <si>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</si>
  <si>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</si>
  <si>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</si>
  <si>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</si>
  <si>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</si>
  <si>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</si>
  <si>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</si>
  <si>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</si>
  <si>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</si>
  <si>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</si>
  <si>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</si>
  <si>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</si>
  <si>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</si>
  <si>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</si>
  <si>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</si>
  <si>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</si>
  <si>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</si>
  <si>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</si>
  <si>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</si>
  <si>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</si>
  <si>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</si>
  <si>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</si>
  <si>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</si>
  <si>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</si>
  <si>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</si>
  <si>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</si>
  <si>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</si>
  <si>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</si>
  <si>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</si>
  <si>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</si>
  <si>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</si>
  <si>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</si>
  <si>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</si>
  <si>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</si>
  <si>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</si>
  <si>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</si>
  <si>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</si>
  <si>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</si>
  <si>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</si>
  <si>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</si>
  <si>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</si>
  <si>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</si>
  <si>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</si>
  <si>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</si>
  <si>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</si>
  <si>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</si>
  <si>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</si>
  <si>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</si>
  <si>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</si>
  <si>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</si>
  <si>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</si>
  <si>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</si>
  <si>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</si>
  <si>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</si>
  <si>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</si>
  <si>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</si>
  <si>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</si>
  <si>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</si>
  <si>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</si>
  <si>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</si>
  <si>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</si>
  <si>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</si>
  <si>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</si>
  <si>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</si>
  <si>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</si>
  <si>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</si>
  <si>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</si>
  <si>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</si>
  <si>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</si>
  <si>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</si>
  <si>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</si>
  <si>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</si>
  <si>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</si>
  <si>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</si>
  <si>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</si>
  <si>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</si>
  <si>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</si>
  <si>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</si>
  <si>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</si>
  <si>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</si>
  <si>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</si>
  <si>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</si>
  <si>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</si>
  <si>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</si>
  <si>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</si>
  <si>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</si>
  <si>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</si>
  <si>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</si>
  <si>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</si>
  <si>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</si>
  <si>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</si>
  <si>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</si>
  <si>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</si>
  <si>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</si>
  <si>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</si>
  <si>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</si>
  <si>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</si>
  <si>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</si>
  <si>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</si>
  <si>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</si>
  <si>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</si>
  <si>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</si>
  <si>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</si>
  <si>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</si>
  <si>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</si>
  <si>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</si>
  <si>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</si>
  <si>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</si>
  <si>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</si>
  <si>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</si>
  <si>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</si>
  <si>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</si>
  <si>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</si>
  <si>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</si>
  <si>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</si>
  <si>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</si>
  <si>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</si>
  <si>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</si>
  <si>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</si>
  <si>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</si>
  <si>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</si>
  <si>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</si>
  <si>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</si>
  <si>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</si>
  <si>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</si>
  <si>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</si>
  <si>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</si>
  <si>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</si>
  <si>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</si>
  <si>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</si>
  <si>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</si>
  <si>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</si>
  <si>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</si>
  <si>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</si>
  <si>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</si>
  <si>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</si>
  <si>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</si>
  <si>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</si>
  <si>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</si>
  <si>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</si>
  <si>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</si>
  <si>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</si>
  <si>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</si>
  <si>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</si>
  <si>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</si>
  <si>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</si>
  <si>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</si>
  <si>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</si>
  <si>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</si>
  <si>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</si>
  <si>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</si>
  <si>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</si>
  <si>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</si>
  <si>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</si>
  <si>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</si>
  <si>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</si>
  <si>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</si>
  <si>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</si>
  <si>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</si>
  <si>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</si>
  <si>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</si>
  <si>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</si>
  <si>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</si>
  <si>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</si>
  <si>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</si>
  <si>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</si>
  <si>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</si>
  <si>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</si>
  <si>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</si>
  <si>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</si>
  <si>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</si>
  <si>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</si>
  <si>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</si>
  <si>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</si>
  <si>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</si>
  <si>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</si>
  <si>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</si>
  <si>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</si>
  <si>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</si>
  <si>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</si>
  <si>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</si>
  <si>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</si>
  <si>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</si>
  <si>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</si>
  <si>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</si>
  <si>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</si>
  <si>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</si>
  <si>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</si>
  <si>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</si>
  <si>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</si>
  <si>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</si>
  <si>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</si>
  <si>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</si>
  <si>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</si>
  <si>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</si>
  <si>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</si>
  <si>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</si>
  <si>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</si>
  <si>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</si>
  <si>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</si>
  <si>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</si>
  <si>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</si>
  <si>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</si>
  <si>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</si>
  <si>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</si>
  <si>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</si>
  <si>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</si>
  <si>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</si>
  <si>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</si>
  <si>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</si>
  <si>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</si>
  <si>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</si>
  <si>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</si>
  <si>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</si>
  <si>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</si>
  <si>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</si>
  <si>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</si>
  <si>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</si>
  <si>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</si>
  <si>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</si>
  <si>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</si>
  <si>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</si>
  <si>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</si>
  <si>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</si>
  <si>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</si>
  <si>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</si>
  <si>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</si>
  <si>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</si>
  <si>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</si>
  <si>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</si>
  <si>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</si>
  <si>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</si>
  <si>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</si>
  <si>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</si>
  <si>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</si>
  <si>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</si>
  <si>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</si>
  <si>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</si>
  <si>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</si>
  <si>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</si>
  <si>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</si>
  <si>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</si>
  <si>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</si>
  <si>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</si>
  <si>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</si>
  <si>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</si>
  <si>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</si>
  <si>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</si>
  <si>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</si>
  <si>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</si>
  <si>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</si>
  <si>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</si>
  <si>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</si>
  <si>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</si>
  <si>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</si>
  <si>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</si>
  <si>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</si>
  <si>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</si>
  <si>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</si>
  <si>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</si>
  <si>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</si>
  <si>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</si>
  <si>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</si>
  <si>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</si>
  <si>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</si>
  <si>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</si>
  <si>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</si>
  <si>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</si>
  <si>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</si>
  <si>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</si>
  <si>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</si>
  <si>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</si>
  <si>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</si>
  <si>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</si>
  <si>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</si>
  <si>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</si>
  <si>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</si>
  <si>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</si>
  <si>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</si>
  <si>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</si>
  <si>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</si>
  <si>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</si>
  <si>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</si>
  <si>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</si>
  <si>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</si>
  <si>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</si>
  <si>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</si>
  <si>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</si>
  <si>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</si>
  <si>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</si>
  <si>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</si>
  <si>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</si>
  <si>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</si>
  <si>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</si>
  <si>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</si>
  <si>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</si>
  <si>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</si>
  <si>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</si>
  <si>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</si>
  <si>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</si>
  <si>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</si>
  <si>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</si>
  <si>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</si>
  <si>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</si>
  <si>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</si>
  <si>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</si>
  <si>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</si>
  <si>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</si>
  <si>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</si>
  <si>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</si>
  <si>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</si>
  <si>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</si>
  <si>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</si>
  <si>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</si>
  <si>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</si>
  <si>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</si>
  <si>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</si>
  <si>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</si>
  <si>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</si>
  <si>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</si>
  <si>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</si>
  <si>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</si>
  <si>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</si>
  <si>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</si>
  <si>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</si>
  <si>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</si>
  <si>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</si>
  <si>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</si>
  <si>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</si>
  <si>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</si>
  <si>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</si>
  <si>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</si>
  <si>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</si>
  <si>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</si>
  <si>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</si>
  <si>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</si>
  <si>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</si>
  <si>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</si>
  <si>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</si>
  <si>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</si>
  <si>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</si>
  <si>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</si>
  <si>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</si>
  <si>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</si>
  <si>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</si>
  <si>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</si>
  <si>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</si>
  <si>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</si>
  <si>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</si>
  <si>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</si>
  <si>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</si>
  <si>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</si>
  <si>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</si>
  <si>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</si>
  <si>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</si>
  <si>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</si>
  <si>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</si>
  <si>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</si>
  <si>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</si>
  <si>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</si>
  <si>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</si>
  <si>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</si>
  <si>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</si>
  <si>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</si>
  <si>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</si>
  <si>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</si>
  <si>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</si>
  <si>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</si>
  <si>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</si>
  <si>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</si>
  <si>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</si>
  <si>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</si>
  <si>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</si>
  <si>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</si>
  <si>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</si>
  <si>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</si>
  <si>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</si>
  <si>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</si>
  <si>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</si>
  <si>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</si>
  <si>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</si>
  <si>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</si>
  <si>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</si>
  <si>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</si>
  <si>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</si>
  <si>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</si>
  <si>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</si>
  <si>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</si>
  <si>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</si>
  <si>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</si>
  <si>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</si>
  <si>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</si>
  <si>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</si>
  <si>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</si>
  <si>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</si>
  <si>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</si>
  <si>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</si>
  <si>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</si>
  <si>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</si>
  <si>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</si>
  <si>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</si>
  <si>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</si>
  <si>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</si>
  <si>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</si>
  <si>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</si>
  <si>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</si>
  <si>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</si>
  <si>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</si>
  <si>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</si>
  <si>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</si>
  <si>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</si>
  <si>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</si>
  <si>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</si>
  <si>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</si>
  <si>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</si>
  <si>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</si>
  <si>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</si>
  <si>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</si>
  <si>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</si>
  <si>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</si>
  <si>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</si>
  <si>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</si>
  <si>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</si>
  <si>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</si>
  <si>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</si>
  <si>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</si>
  <si>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</si>
  <si>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</si>
  <si>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</si>
  <si>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</si>
  <si>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</si>
  <si>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</si>
  <si>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</si>
  <si>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</si>
  <si>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</si>
  <si>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</si>
  <si>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</si>
  <si>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</si>
  <si>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</si>
  <si>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</si>
  <si>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</si>
  <si>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</si>
  <si>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</si>
  <si>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</si>
  <si>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</si>
  <si>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</si>
  <si>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</si>
  <si>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</si>
  <si>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</si>
  <si>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</si>
  <si>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</si>
  <si>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</si>
  <si>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</si>
  <si>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</si>
  <si>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</si>
  <si>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</si>
  <si>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</si>
  <si>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</si>
  <si>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</si>
  <si>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</si>
  <si>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</si>
  <si>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</si>
  <si>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</si>
  <si>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</si>
  <si>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</si>
  <si>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</si>
  <si>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</si>
  <si>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</si>
  <si>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</si>
  <si>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</si>
  <si>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</si>
  <si>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</si>
  <si>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</si>
  <si>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קסם תא צמיחה</t>
  </si>
  <si>
    <t>1103167</t>
  </si>
  <si>
    <t>520041989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</si>
  <si>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</si>
  <si>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</si>
  <si>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</si>
  <si>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</si>
  <si>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</si>
  <si>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</si>
  <si>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</si>
  <si>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AMUNDI ETF MSCI EM ASIA UCIT</t>
  </si>
  <si>
    <t>LU1681044563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</si>
  <si>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</si>
  <si>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</si>
  <si>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</si>
  <si>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</si>
  <si>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</si>
  <si>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</si>
  <si>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</si>
  <si>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</si>
  <si>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</si>
  <si>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</si>
  <si>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</si>
  <si>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</si>
  <si>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</si>
  <si>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</si>
  <si>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</si>
  <si>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</si>
  <si>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</si>
  <si>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</si>
  <si>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</si>
  <si>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</si>
  <si>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</si>
  <si>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</si>
  <si>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</si>
  <si>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</si>
  <si>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</si>
  <si>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</si>
  <si>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</si>
  <si>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</si>
  <si>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</si>
  <si>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</si>
  <si>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</si>
  <si>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</si>
  <si>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</si>
  <si>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</si>
  <si>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</si>
  <si>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</si>
  <si>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</si>
  <si>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</si>
  <si>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</si>
  <si>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</si>
  <si>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</si>
  <si>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</si>
  <si>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</si>
  <si>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</si>
  <si>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</si>
  <si>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</si>
  <si>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</si>
  <si>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</si>
  <si>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</si>
  <si>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</si>
  <si>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</si>
  <si>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</si>
  <si>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</si>
  <si>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</si>
  <si>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</si>
  <si>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</si>
  <si>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</si>
  <si>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</si>
  <si>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</si>
  <si>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</si>
  <si>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</si>
  <si>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</si>
  <si>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</si>
  <si>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</si>
  <si>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</si>
  <si>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</si>
  <si>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</si>
  <si>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</si>
  <si>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</si>
  <si>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</si>
  <si>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</si>
  <si>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</si>
  <si>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</si>
  <si>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</si>
  <si>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</si>
  <si>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</si>
  <si>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</si>
  <si>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</si>
  <si>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</si>
  <si>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</si>
  <si>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</si>
  <si>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</si>
  <si>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</si>
  <si>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</si>
  <si>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</si>
  <si>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</si>
  <si>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</si>
  <si>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</si>
  <si>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</si>
  <si>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</si>
  <si>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</si>
  <si>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</si>
  <si>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</si>
  <si>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</si>
  <si>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</si>
  <si>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</si>
  <si>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</si>
  <si>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</si>
  <si>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</si>
  <si>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</si>
  <si>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</si>
  <si>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</si>
  <si>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</si>
  <si>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</si>
  <si>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</si>
  <si>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</si>
  <si>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אג"ח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</si>
  <si>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</si>
  <si>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</si>
  <si>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</si>
  <si>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</si>
  <si>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</si>
  <si>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</si>
  <si>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</si>
  <si>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</si>
  <si>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</si>
  <si>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</si>
  <si>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</si>
  <si>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</si>
  <si>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</si>
  <si>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</si>
  <si>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</si>
  <si>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</si>
  <si>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</si>
  <si>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</si>
  <si>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</si>
  <si>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</si>
  <si>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</si>
  <si>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</si>
  <si>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</si>
  <si>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Pioneer Funds US HY</t>
  </si>
  <si>
    <t>LU0132199406</t>
  </si>
  <si>
    <t>B+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</si>
  <si>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</si>
  <si>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</si>
  <si>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</si>
  <si>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</si>
  <si>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</si>
  <si>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</si>
  <si>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</si>
  <si>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</si>
  <si>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</si>
  <si>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</si>
  <si>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</si>
  <si>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</si>
  <si>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</si>
  <si>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</si>
  <si>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</si>
  <si>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</si>
  <si>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</si>
  <si>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</si>
  <si>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</si>
  <si>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</si>
  <si>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</si>
  <si>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</si>
  <si>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</si>
  <si>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</si>
  <si>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</si>
  <si>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</si>
  <si>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</si>
  <si>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</si>
  <si>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</si>
  <si>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</si>
  <si>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</si>
  <si>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</si>
  <si>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</si>
  <si>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</si>
  <si>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</si>
  <si>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</si>
  <si>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</si>
  <si>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</si>
  <si>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</si>
  <si>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</si>
  <si>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S&amp;P500 EMINI FUT JUN18</t>
  </si>
  <si>
    <t>ESM8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</si>
  <si>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</si>
  <si>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</si>
  <si>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</si>
  <si>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</si>
  <si>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</si>
  <si>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</si>
  <si>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</si>
  <si>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</si>
  <si>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חשמל צמוד 2020   אגח ל.ס</t>
  </si>
  <si>
    <t>6000111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</si>
  <si>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</si>
  <si>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</si>
  <si>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</si>
  <si>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</si>
  <si>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</si>
  <si>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</si>
  <si>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</si>
  <si>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</si>
  <si>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</si>
  <si>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</si>
  <si>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</si>
  <si>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</si>
  <si>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סה"כ קרנות השקעה</t>
  </si>
  <si>
    <t>סה"כ קרנות השקעה בישראל</t>
  </si>
  <si>
    <t>Orbimed Israel Partners II LP</t>
  </si>
  <si>
    <t>סה"כ קרנות השקעה בחו"ל</t>
  </si>
  <si>
    <t>Strategic Investors Fund VIII LP</t>
  </si>
  <si>
    <t>Apollo Natural Resources Partners II LP</t>
  </si>
  <si>
    <t>co investment Anesthesia</t>
  </si>
  <si>
    <t>Dover Street IX LP</t>
  </si>
  <si>
    <t>harbourvest A</t>
  </si>
  <si>
    <t>HarbourVest Co Inv DNLD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</si>
  <si>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</si>
  <si>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</si>
  <si>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</si>
  <si>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</si>
  <si>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</si>
  <si>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</si>
  <si>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</si>
  <si>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</si>
  <si>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</si>
  <si>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</si>
  <si>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</si>
  <si>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</si>
  <si>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</si>
  <si>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₪ / מט"ח</t>
  </si>
  <si>
    <t>+ILS/-EUR 4.2377 16-05-18 (20) +77</t>
  </si>
  <si>
    <t>10000692</t>
  </si>
  <si>
    <t>+ILS/-USD 3.3395 07-02-19 (20) --705</t>
  </si>
  <si>
    <t>10000687</t>
  </si>
  <si>
    <t>+ILS/-USD 3.39 03-01-19 (20) --651</t>
  </si>
  <si>
    <t>10000673</t>
  </si>
  <si>
    <t>+ILS/-USD 3.3925 09-05-18 (20) --165</t>
  </si>
  <si>
    <t>10000690</t>
  </si>
  <si>
    <t>+ILS/-USD 3.3935 09-05-18 (20) --165</t>
  </si>
  <si>
    <t>10000685</t>
  </si>
  <si>
    <t>+ILS/-USD 3.4175 12-07-18 (20) --225</t>
  </si>
  <si>
    <t>10000748</t>
  </si>
  <si>
    <t>+ILS/-USD 3.42 14-06-18 (20) --224</t>
  </si>
  <si>
    <t>10000704</t>
  </si>
  <si>
    <t>+ILS/-USD 3.4461 20-06-18 (20) --239</t>
  </si>
  <si>
    <t>10000707</t>
  </si>
  <si>
    <t>+ILS/-USD 3.4475 20-06-18 (20) --175</t>
  </si>
  <si>
    <t>10000751</t>
  </si>
  <si>
    <t>+ILS/-USD 3.455 11-07-18 (20) --250</t>
  </si>
  <si>
    <t>10000738</t>
  </si>
  <si>
    <t>+ILS/-USD 3.4572 19-07-18 (10) --298</t>
  </si>
  <si>
    <t>10000710</t>
  </si>
  <si>
    <t>+ILS/-USD 3.46 11-07-18 (20) --252</t>
  </si>
  <si>
    <t>10000734</t>
  </si>
  <si>
    <t>+ILS/-USD 3.4807 05-06-18 (10) --193</t>
  </si>
  <si>
    <t>10000723</t>
  </si>
  <si>
    <t>+ILS/-USD 3.482 31-05-18 (20) --182</t>
  </si>
  <si>
    <t>10000721</t>
  </si>
  <si>
    <t>+USD/-ILS 3.4296 09-05-18 (20) --94</t>
  </si>
  <si>
    <t>10000750</t>
  </si>
  <si>
    <t>+USD/-ILS 3.479 31-05-18 (20) --170</t>
  </si>
  <si>
    <t>10000727</t>
  </si>
  <si>
    <t>+USD/-ILS 3.4886 09-05-18 (20) --84</t>
  </si>
  <si>
    <t>10000754</t>
  </si>
  <si>
    <t>+USD/-ILS 3.5105 19-07-18 (10) --280</t>
  </si>
  <si>
    <t>10000711</t>
  </si>
  <si>
    <t>+EUR/-USD 1.2287 14-05-18 (20) +67</t>
  </si>
  <si>
    <t>10000739</t>
  </si>
  <si>
    <t>+GBP/-USD 1.3489 30-04-18 (20) +59</t>
  </si>
  <si>
    <t>10000671</t>
  </si>
  <si>
    <t>+GBP/-USD 1.3972 30-04-18 (20) +41.5</t>
  </si>
  <si>
    <t>10000725</t>
  </si>
  <si>
    <t>+GBP/-USD 1.4077 23-07-18 (20) +79</t>
  </si>
  <si>
    <t>10000753</t>
  </si>
  <si>
    <t>+JPY/-USD 105.23 09-07-18 (20) --85</t>
  </si>
  <si>
    <t>10000752</t>
  </si>
  <si>
    <t>+USD/-CAD 1.228 13-06-18 (20) --17.5</t>
  </si>
  <si>
    <t>10000702</t>
  </si>
  <si>
    <t>+USD/-CAD 1.2294 04-06-18 (20) --16</t>
  </si>
  <si>
    <t>10000694</t>
  </si>
  <si>
    <t>+USD/-EUR 1.1893 17-04-18 (20) +100.3</t>
  </si>
  <si>
    <t>10000653</t>
  </si>
  <si>
    <t>+USD/-EUR 1.1936 10-04-18 (20) +96.1</t>
  </si>
  <si>
    <t>10000638</t>
  </si>
  <si>
    <t>+USD/-EUR 1.2293 14-05-18 (10) +88.2</t>
  </si>
  <si>
    <t>10000679</t>
  </si>
  <si>
    <t>+USD/-EUR 1.2298 14-05-18 (20) +88.2</t>
  </si>
  <si>
    <t>10000681</t>
  </si>
  <si>
    <t>+USD/-EUR 1.237 17-04-18 (20) +44.5</t>
  </si>
  <si>
    <t>10000732</t>
  </si>
  <si>
    <t>+USD/-EUR 1.2411 22-05-18 (20) +70.5</t>
  </si>
  <si>
    <t>10000742</t>
  </si>
  <si>
    <t>+USD/-EUR 1.2431 14-05-18 (20) +76</t>
  </si>
  <si>
    <t>10000714</t>
  </si>
  <si>
    <t>+USD/-EUR 1.2489 14-05-18 (20) +84</t>
  </si>
  <si>
    <t>10000695</t>
  </si>
  <si>
    <t>+USD/-EUR 1.2535 14-05-18 (20) +85</t>
  </si>
  <si>
    <t>10000700</t>
  </si>
  <si>
    <t>+USD/-EUR 1.2547 14-05-18 (20) +76.5</t>
  </si>
  <si>
    <t>10000718</t>
  </si>
  <si>
    <t>+USD/-GBP 1.3407 30-04-18 (20) +72</t>
  </si>
  <si>
    <t>10000657</t>
  </si>
  <si>
    <t>+USD/-GBP 1.3996 23-07-18 (20) +86</t>
  </si>
  <si>
    <t>10000736</t>
  </si>
  <si>
    <t>+USD/-JPY 104.94 09-07-18 (10) --91</t>
  </si>
  <si>
    <t>10000745</t>
  </si>
  <si>
    <t>+USD/-JPY 106.058 09-07-18 (20) --90.2</t>
  </si>
  <si>
    <t>10000749</t>
  </si>
  <si>
    <t>+USD/-JPY 106.3 09-07-18 (20) --99.2</t>
  </si>
  <si>
    <t>10000729</t>
  </si>
  <si>
    <t>+USD/-SEK 7.793 15-05-18 (20) --550</t>
  </si>
  <si>
    <t>10000693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</si>
  <si>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</si>
  <si>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</si>
  <si>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</si>
  <si>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</si>
  <si>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</si>
  <si>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</si>
  <si>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</si>
  <si>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</si>
  <si>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32010000</t>
  </si>
  <si>
    <t>34010000</t>
  </si>
  <si>
    <t>31710000</t>
  </si>
  <si>
    <t>34020000</t>
  </si>
  <si>
    <t>31020000</t>
  </si>
  <si>
    <t>32020000</t>
  </si>
  <si>
    <t>31120000</t>
  </si>
  <si>
    <t>30820000</t>
  </si>
  <si>
    <t>30720000</t>
  </si>
  <si>
    <t>31720000</t>
  </si>
  <si>
    <t>31220000</t>
  </si>
  <si>
    <t>30220000</t>
  </si>
  <si>
    <t>32620000</t>
  </si>
  <si>
    <t>דירוג פנימי</t>
  </si>
  <si>
    <t>לא</t>
  </si>
  <si>
    <t>455531</t>
  </si>
  <si>
    <t>AA</t>
  </si>
  <si>
    <t>כן</t>
  </si>
  <si>
    <t>455954</t>
  </si>
  <si>
    <t>AA-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</si>
  <si>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</si>
  <si>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</si>
  <si>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</si>
  <si>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</si>
  <si>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</si>
  <si>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</si>
  <si>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</si>
  <si>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</si>
  <si>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</si>
  <si>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</si>
  <si>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</si>
  <si>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</si>
  <si>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90145362</t>
  </si>
  <si>
    <t>מזרחי 0.5 7.12.17</t>
  </si>
  <si>
    <t>491453</t>
  </si>
  <si>
    <t>מזרחי 0.52  13.1.19</t>
  </si>
  <si>
    <t>491601</t>
  </si>
  <si>
    <t>מזרחי 11.2.18</t>
  </si>
  <si>
    <t>501504</t>
  </si>
  <si>
    <t>מזרחי 3.1.18</t>
  </si>
  <si>
    <t>494679</t>
  </si>
  <si>
    <t>מזרחי 5.3.18</t>
  </si>
  <si>
    <t>505054</t>
  </si>
  <si>
    <t>קרדן אן.וי אגח ב חש 2/18</t>
  </si>
  <si>
    <t>1143270</t>
  </si>
  <si>
    <t>CC.IL</t>
  </si>
  <si>
    <t>אלפי ₪</t>
  </si>
  <si>
    <t>סה"כ יתרות התחייבות להשקעה</t>
  </si>
  <si>
    <t>Orbimed  II</t>
  </si>
  <si>
    <t>אנלייט</t>
  </si>
  <si>
    <t>סה"כ בחו"ל</t>
  </si>
  <si>
    <t>apollo natural pesources partners II</t>
  </si>
  <si>
    <t>Bluebay SLFI</t>
  </si>
  <si>
    <t>harbourvest DOVER</t>
  </si>
  <si>
    <t>harbourvest ח-ן מנוהל</t>
  </si>
  <si>
    <t>incline</t>
  </si>
  <si>
    <t>Permira</t>
  </si>
  <si>
    <t>SVB</t>
  </si>
  <si>
    <t>THOMA BRAVO</t>
  </si>
  <si>
    <t>Warburg Pincus China I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</si>
  <si>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</si>
  <si>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</si>
  <si>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</si>
  <si>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</si>
  <si>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96</t>
  </si>
  <si>
    <t>בבטחונות אחרים - גורם 90</t>
  </si>
  <si>
    <t>אנלייט Enlight*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</si>
</sst>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6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2" fontId="6" fillId="0" borderId="31" xfId="7" applyNumberFormat="1" applyFont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4" fontId="5" fillId="0" borderId="0" xfId="0" applyNumberFormat="1" applyFont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15" fillId="2" borderId="17" xfId="7" applyNumberFormat="1" applyFont="1" applyFill="1" applyBorder="1" applyAlignment="1">
      <alignment horizontal="center" vertical="center" wrapText="1" readingOrder="2"/>
    </xf>
    <xf numFmtId="0" fontId="6" fillId="2" borderId="15" xfId="16" applyFont="1" applyFill="1" applyBorder="1" applyAlignment="1">
      <alignment horizontal="center" vertical="center" wrapText="1"/>
    </xf>
    <xf numFmtId="0" fontId="6" fillId="2" borderId="4" xfId="16" applyFont="1" applyFill="1" applyBorder="1" applyAlignment="1">
      <alignment horizontal="center" vertical="center" wrapText="1"/>
    </xf>
    <xf numFmtId="0" fontId="10" fillId="2" borderId="1" xfId="16" applyFont="1" applyFill="1" applyBorder="1" applyAlignment="1">
      <alignment horizontal="center" vertical="center" wrapText="1"/>
    </xf>
    <xf numFmtId="3" fontId="10" fillId="2" borderId="2" xfId="16" applyNumberFormat="1" applyFont="1" applyFill="1" applyBorder="1" applyAlignment="1">
      <alignment horizontal="center" vertical="center" wrapText="1"/>
    </xf>
    <xf numFmtId="0" fontId="10" fillId="2" borderId="3" xfId="16" applyFont="1" applyFill="1" applyBorder="1" applyAlignment="1">
      <alignment horizontal="center" vertical="center" wrapText="1"/>
    </xf>
    <xf numFmtId="49" fontId="6" fillId="2" borderId="33" xfId="16" applyNumberFormat="1" applyFont="1" applyFill="1" applyBorder="1" applyAlignment="1">
      <alignment horizontal="center" wrapText="1"/>
    </xf>
    <xf numFmtId="49" fontId="6" fillId="2" borderId="32" xfId="16" applyNumberFormat="1" applyFont="1" applyFill="1" applyBorder="1" applyAlignment="1">
      <alignment horizontal="center" wrapText="1"/>
    </xf>
    <xf numFmtId="49" fontId="6" fillId="2" borderId="34" xfId="16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0" fontId="31" fillId="0" borderId="0" xfId="16" applyFont="1" applyFill="1" applyBorder="1" applyAlignment="1">
      <alignment horizontal="right"/>
    </xf>
    <xf numFmtId="4" fontId="31" fillId="0" borderId="0" xfId="16" applyNumberFormat="1" applyFont="1" applyFill="1" applyBorder="1" applyAlignment="1">
      <alignment horizontal="right"/>
    </xf>
    <xf numFmtId="14" fontId="31" fillId="0" borderId="0" xfId="16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1" xfId="16" applyFont="1" applyFill="1" applyBorder="1" applyAlignment="1">
      <alignment horizontal="center" vertical="center" wrapText="1" readingOrder="2"/>
    </xf>
    <xf numFmtId="0" fontId="8" fillId="2" borderId="22" xfId="16" applyFont="1" applyFill="1" applyBorder="1" applyAlignment="1">
      <alignment horizontal="center" vertical="center" wrapText="1" readingOrder="2"/>
    </xf>
    <xf numFmtId="0" fontId="8" fillId="2" borderId="23" xfId="16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49" fontId="30" fillId="0" borderId="0" xfId="0" applyNumberFormat="1" applyFont="1" applyFill="1" applyBorder="1" applyAlignment="1">
      <alignment horizontal="center"/>
    </xf>
    <xf numFmtId="168" fontId="29" fillId="0" borderId="0" xfId="15" applyNumberFormat="1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43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Z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7.85546875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6">
      <c r="B1" s="57" t="s">
        <v>181</v>
      </c>
      <c r="C1" s="77" t="s" vm="1">
        <v>253</v>
      </c>
    </row>
    <row r="2" spans="1:26">
      <c r="B2" s="57" t="s">
        <v>180</v>
      </c>
      <c r="C2" s="77" t="s">
        <v>254</v>
      </c>
    </row>
    <row r="3" spans="1:26">
      <c r="B3" s="57" t="s">
        <v>182</v>
      </c>
      <c r="C3" s="77" t="s">
        <v>255</v>
      </c>
    </row>
    <row r="4" spans="1:26">
      <c r="B4" s="57" t="s">
        <v>183</v>
      </c>
      <c r="C4" s="77" t="s">
        <v>256</v>
      </c>
    </row>
    <row r="6" spans="1:26" ht="26.25" customHeight="1">
      <c r="B6" s="140" t="s">
        <v>197</v>
      </c>
      <c r="C6" s="141"/>
      <c r="D6" s="142"/>
    </row>
    <row r="7" spans="1:26" s="10" customFormat="1">
      <c r="B7" s="23"/>
      <c r="C7" s="24" t="s">
        <v>114</v>
      </c>
      <c r="D7" s="25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s="10" customFormat="1">
      <c r="B8" s="23"/>
      <c r="C8" s="26" t="s">
        <v>240</v>
      </c>
      <c r="D8" s="27" t="s">
        <v>20</v>
      </c>
    </row>
    <row r="9" spans="1:26" s="11" customFormat="1" ht="18" customHeight="1">
      <c r="B9" s="37"/>
      <c r="C9" s="20" t="s">
        <v>1</v>
      </c>
      <c r="D9" s="28" t="s">
        <v>2</v>
      </c>
    </row>
    <row r="10" spans="1:26" s="11" customFormat="1" ht="18" customHeight="1">
      <c r="B10" s="66" t="s">
        <v>196</v>
      </c>
      <c r="C10" s="166">
        <v>437574.15378000127</v>
      </c>
      <c r="D10" s="167">
        <v>0.99999999999999944</v>
      </c>
      <c r="Z10" s="65"/>
    </row>
    <row r="11" spans="1:26">
      <c r="A11" s="45" t="s">
        <v>145</v>
      </c>
      <c r="B11" s="29" t="s">
        <v>198</v>
      </c>
      <c r="C11" s="166" vm="2">
        <v>41367.073709999997</v>
      </c>
      <c r="D11" s="167" vm="3">
        <v>9.4537287800590827E-2</v>
      </c>
    </row>
    <row r="12" spans="1:26">
      <c r="B12" s="29" t="s">
        <v>199</v>
      </c>
      <c r="C12" s="166" vm="4">
        <v>374935.5521900013</v>
      </c>
      <c r="D12" s="167" vm="5">
        <v>0.85685031657173027</v>
      </c>
    </row>
    <row r="13" spans="1:26">
      <c r="A13" s="55" t="s">
        <v>145</v>
      </c>
      <c r="B13" s="30" t="s">
        <v>71</v>
      </c>
      <c r="C13" s="166" vm="6">
        <v>72474.931129999997</v>
      </c>
      <c r="D13" s="167" vm="7">
        <v>0.16562891227446241</v>
      </c>
    </row>
    <row r="14" spans="1:26">
      <c r="A14" s="55" t="s">
        <v>145</v>
      </c>
      <c r="B14" s="30" t="s">
        <v>72</v>
      </c>
      <c r="C14" s="166" t="s" vm="8">
        <v>1656</v>
      </c>
      <c r="D14" s="167" t="s" vm="9">
        <v>1656</v>
      </c>
    </row>
    <row r="15" spans="1:26">
      <c r="A15" s="55" t="s">
        <v>145</v>
      </c>
      <c r="B15" s="30" t="s">
        <v>73</v>
      </c>
      <c r="C15" s="166" vm="10">
        <v>71706.989459999983</v>
      </c>
      <c r="D15" s="167" vm="11">
        <v>0.16387391449096417</v>
      </c>
    </row>
    <row r="16" spans="1:26">
      <c r="A16" s="55" t="s">
        <v>145</v>
      </c>
      <c r="B16" s="30" t="s">
        <v>74</v>
      </c>
      <c r="C16" s="166" vm="12">
        <v>113653.50586999998</v>
      </c>
      <c r="D16" s="167" vm="13">
        <v>0.25973541830156033</v>
      </c>
    </row>
    <row r="17" spans="1:4">
      <c r="A17" s="55" t="s">
        <v>145</v>
      </c>
      <c r="B17" s="30" t="s">
        <v>75</v>
      </c>
      <c r="C17" s="166" vm="14">
        <v>94347.323940001399</v>
      </c>
      <c r="D17" s="167" vm="15">
        <v>0.21561448071139105</v>
      </c>
    </row>
    <row r="18" spans="1:4">
      <c r="A18" s="55" t="s">
        <v>145</v>
      </c>
      <c r="B18" s="30" t="s">
        <v>76</v>
      </c>
      <c r="C18" s="166" vm="16">
        <v>25632.702659999988</v>
      </c>
      <c r="D18" s="167" vm="17">
        <v>5.8579105823712119E-2</v>
      </c>
    </row>
    <row r="19" spans="1:4">
      <c r="A19" s="55" t="s">
        <v>145</v>
      </c>
      <c r="B19" s="30" t="s">
        <v>77</v>
      </c>
      <c r="C19" s="166" vm="18">
        <v>17.870200000000001</v>
      </c>
      <c r="D19" s="167" vm="19">
        <v>4.0839249406363644E-5</v>
      </c>
    </row>
    <row r="20" spans="1:4">
      <c r="A20" s="55" t="s">
        <v>145</v>
      </c>
      <c r="B20" s="30" t="s">
        <v>78</v>
      </c>
      <c r="C20" s="166" t="s" vm="20">
        <v>1656</v>
      </c>
      <c r="D20" s="167" t="s" vm="21">
        <v>1656</v>
      </c>
    </row>
    <row r="21" spans="1:4">
      <c r="A21" s="55" t="s">
        <v>145</v>
      </c>
      <c r="B21" s="30" t="s">
        <v>79</v>
      </c>
      <c r="C21" s="166" vm="22">
        <v>-2897.7710699999998</v>
      </c>
      <c r="D21" s="167" vm="23">
        <v>-6.6223542797660476E-3</v>
      </c>
    </row>
    <row r="22" spans="1:4">
      <c r="A22" s="55" t="s">
        <v>145</v>
      </c>
      <c r="B22" s="30" t="s">
        <v>80</v>
      </c>
      <c r="C22" s="166" t="s" vm="24">
        <v>1656</v>
      </c>
      <c r="D22" s="167" t="s" vm="25">
        <v>1656</v>
      </c>
    </row>
    <row r="23" spans="1:4">
      <c r="B23" s="29" t="s">
        <v>200</v>
      </c>
      <c r="C23" s="166" vm="26">
        <v>4099.0069999999996</v>
      </c>
      <c r="D23" s="167" vm="27">
        <v>9.3675711067268633E-3</v>
      </c>
    </row>
    <row r="24" spans="1:4">
      <c r="A24" s="55" t="s">
        <v>145</v>
      </c>
      <c r="B24" s="30" t="s">
        <v>81</v>
      </c>
      <c r="C24" s="166" t="s" vm="28">
        <v>1656</v>
      </c>
      <c r="D24" s="167" t="s" vm="29">
        <v>1656</v>
      </c>
    </row>
    <row r="25" spans="1:4">
      <c r="A25" s="55" t="s">
        <v>145</v>
      </c>
      <c r="B25" s="30" t="s">
        <v>82</v>
      </c>
      <c r="C25" s="166" t="s" vm="30">
        <v>1656</v>
      </c>
      <c r="D25" s="167" t="s" vm="31">
        <v>1656</v>
      </c>
    </row>
    <row r="26" spans="1:4">
      <c r="A26" s="55" t="s">
        <v>145</v>
      </c>
      <c r="B26" s="30" t="s">
        <v>73</v>
      </c>
      <c r="C26" s="166" vm="32">
        <v>3015.6162000000004</v>
      </c>
      <c r="D26" s="167" vm="33">
        <v>6.8916689295962326E-3</v>
      </c>
    </row>
    <row r="27" spans="1:4">
      <c r="A27" s="55" t="s">
        <v>145</v>
      </c>
      <c r="B27" s="30" t="s">
        <v>83</v>
      </c>
      <c r="C27" s="166"/>
      <c r="D27" s="167" vm="34">
        <v>4.1475728955244916E-4</v>
      </c>
    </row>
    <row r="28" spans="1:4">
      <c r="A28" s="55" t="s">
        <v>145</v>
      </c>
      <c r="B28" s="30" t="s">
        <v>84</v>
      </c>
      <c r="C28" s="166">
        <v>2058.9517799999999</v>
      </c>
      <c r="D28" s="167" vm="35">
        <v>4.2906206725910282E-3</v>
      </c>
    </row>
    <row r="29" spans="1:4">
      <c r="A29" s="55" t="s">
        <v>145</v>
      </c>
      <c r="B29" s="30" t="s">
        <v>85</v>
      </c>
      <c r="C29" s="166" t="s" vm="36">
        <v>1656</v>
      </c>
      <c r="D29" s="167" t="s" vm="37">
        <v>1656</v>
      </c>
    </row>
    <row r="30" spans="1:4">
      <c r="A30" s="55" t="s">
        <v>145</v>
      </c>
      <c r="B30" s="30" t="s">
        <v>223</v>
      </c>
      <c r="C30" s="166" t="s" vm="38">
        <v>1656</v>
      </c>
      <c r="D30" s="167" t="s" vm="39">
        <v>1656</v>
      </c>
    </row>
    <row r="31" spans="1:4">
      <c r="A31" s="55" t="s">
        <v>145</v>
      </c>
      <c r="B31" s="30" t="s">
        <v>108</v>
      </c>
      <c r="C31" s="166" vm="40">
        <v>-975.56097999999986</v>
      </c>
      <c r="D31" s="167" vm="41">
        <v>-2.2294757850128441E-3</v>
      </c>
    </row>
    <row r="32" spans="1:4">
      <c r="A32" s="55" t="s">
        <v>145</v>
      </c>
      <c r="B32" s="30" t="s">
        <v>86</v>
      </c>
      <c r="C32" s="166" t="s" vm="42">
        <v>1656</v>
      </c>
      <c r="D32" s="167" t="s" vm="43">
        <v>1656</v>
      </c>
    </row>
    <row r="33" spans="1:4">
      <c r="A33" s="55" t="s">
        <v>145</v>
      </c>
      <c r="B33" s="29" t="s">
        <v>201</v>
      </c>
      <c r="C33" s="166" vm="44">
        <v>5852.0835199999992</v>
      </c>
      <c r="D33" s="167" vm="45">
        <v>1.33739240982278E-2</v>
      </c>
    </row>
    <row r="34" spans="1:4">
      <c r="A34" s="55" t="s">
        <v>145</v>
      </c>
      <c r="B34" s="29" t="s">
        <v>202</v>
      </c>
      <c r="C34" s="166" vm="46">
        <v>11312.520159999998</v>
      </c>
      <c r="D34" s="167" vm="47">
        <v>2.5852807032308349E-2</v>
      </c>
    </row>
    <row r="35" spans="1:4">
      <c r="A35" s="55" t="s">
        <v>145</v>
      </c>
      <c r="B35" s="29" t="s">
        <v>203</v>
      </c>
      <c r="C35" s="166" t="s" vm="48">
        <v>1656</v>
      </c>
      <c r="D35" s="167" t="s" vm="49">
        <v>1656</v>
      </c>
    </row>
    <row r="36" spans="1:4">
      <c r="A36" s="55" t="s">
        <v>145</v>
      </c>
      <c r="B36" s="56" t="s">
        <v>204</v>
      </c>
      <c r="C36" s="166" t="s" vm="50">
        <v>1656</v>
      </c>
      <c r="D36" s="167" t="s" vm="51">
        <v>1656</v>
      </c>
    </row>
    <row r="37" spans="1:4">
      <c r="A37" s="55" t="s">
        <v>145</v>
      </c>
      <c r="B37" s="29" t="s">
        <v>205</v>
      </c>
      <c r="C37" s="166" vm="52">
        <v>7.9172000000000002</v>
      </c>
      <c r="D37" s="167" vm="53">
        <v>1.8093390415331792E-5</v>
      </c>
    </row>
    <row r="38" spans="1:4">
      <c r="A38" s="55"/>
      <c r="B38" s="67" t="s">
        <v>207</v>
      </c>
      <c r="C38" s="166">
        <v>0</v>
      </c>
      <c r="D38" s="167">
        <v>0</v>
      </c>
    </row>
    <row r="39" spans="1:4">
      <c r="A39" s="55" t="s">
        <v>145</v>
      </c>
      <c r="B39" s="68" t="s">
        <v>208</v>
      </c>
      <c r="C39" s="166" t="s" vm="54">
        <v>1656</v>
      </c>
      <c r="D39" s="167" t="s" vm="55">
        <v>1656</v>
      </c>
    </row>
    <row r="40" spans="1:4">
      <c r="A40" s="55" t="s">
        <v>145</v>
      </c>
      <c r="B40" s="68" t="s">
        <v>238</v>
      </c>
      <c r="C40" s="166" t="s" vm="56">
        <v>1656</v>
      </c>
      <c r="D40" s="167" t="s" vm="57">
        <v>1656</v>
      </c>
    </row>
    <row r="41" spans="1:4">
      <c r="A41" s="55" t="s">
        <v>145</v>
      </c>
      <c r="B41" s="68" t="s">
        <v>209</v>
      </c>
      <c r="C41" s="166" t="s" vm="58">
        <v>1656</v>
      </c>
      <c r="D41" s="167" t="s" vm="59">
        <v>1656</v>
      </c>
    </row>
    <row r="42" spans="1:4">
      <c r="B42" s="68" t="s">
        <v>87</v>
      </c>
      <c r="C42" s="166" vm="60">
        <v>437574.15378000127</v>
      </c>
      <c r="D42" s="167" vm="61">
        <v>0.99999999999999944</v>
      </c>
    </row>
    <row r="43" spans="1:4">
      <c r="A43" s="55" t="s">
        <v>145</v>
      </c>
      <c r="B43" s="68" t="s">
        <v>206</v>
      </c>
      <c r="C43" s="166">
        <v>3526.0148648639511</v>
      </c>
      <c r="D43" s="167"/>
    </row>
    <row r="44" spans="1:4">
      <c r="B44" s="6" t="s">
        <v>113</v>
      </c>
    </row>
    <row r="45" spans="1:4">
      <c r="C45" s="74" t="s">
        <v>188</v>
      </c>
      <c r="D45" s="36" t="s">
        <v>107</v>
      </c>
    </row>
    <row r="46" spans="1:4">
      <c r="C46" s="75" t="s">
        <v>1</v>
      </c>
      <c r="D46" s="25" t="s">
        <v>2</v>
      </c>
    </row>
    <row r="47" spans="1:4">
      <c r="C47" s="115" t="s">
        <v>169</v>
      </c>
      <c r="D47" s="165">
        <v>2.6999</v>
      </c>
    </row>
    <row r="48" spans="1:4">
      <c r="C48" s="115" t="s">
        <v>178</v>
      </c>
      <c r="D48" s="165">
        <v>1.0645</v>
      </c>
    </row>
    <row r="49" spans="2:4">
      <c r="C49" s="115" t="s">
        <v>174</v>
      </c>
      <c r="D49" s="165">
        <v>2.7238000000000002</v>
      </c>
    </row>
    <row r="50" spans="2:4">
      <c r="B50" s="12"/>
      <c r="C50" s="115" t="s">
        <v>1167</v>
      </c>
      <c r="D50" s="165">
        <v>3.6745000000000001</v>
      </c>
    </row>
    <row r="51" spans="2:4">
      <c r="C51" s="115" t="s">
        <v>167</v>
      </c>
      <c r="D51" s="165">
        <v>4.3288000000000002</v>
      </c>
    </row>
    <row r="52" spans="2:4">
      <c r="C52" s="115" t="s">
        <v>168</v>
      </c>
      <c r="D52" s="165">
        <v>4.9442000000000004</v>
      </c>
    </row>
    <row r="53" spans="2:4">
      <c r="C53" s="115" t="s">
        <v>170</v>
      </c>
      <c r="D53" s="165">
        <v>0.44779999999999998</v>
      </c>
    </row>
    <row r="54" spans="2:4">
      <c r="C54" s="115" t="s">
        <v>175</v>
      </c>
      <c r="D54" s="165">
        <v>3.2989999999999999</v>
      </c>
    </row>
    <row r="55" spans="2:4">
      <c r="C55" s="115" t="s">
        <v>176</v>
      </c>
      <c r="D55" s="165">
        <v>0.19320000000000001</v>
      </c>
    </row>
    <row r="56" spans="2:4">
      <c r="C56" s="115" t="s">
        <v>173</v>
      </c>
      <c r="D56" s="165">
        <v>0.58079999999999998</v>
      </c>
    </row>
    <row r="57" spans="2:4">
      <c r="C57" s="115" t="s">
        <v>1657</v>
      </c>
      <c r="D57" s="165">
        <v>2.5392000000000001</v>
      </c>
    </row>
    <row r="58" spans="2:4">
      <c r="C58" s="115" t="s">
        <v>172</v>
      </c>
      <c r="D58" s="165">
        <v>0.42099999999999999</v>
      </c>
    </row>
    <row r="59" spans="2:4">
      <c r="C59" s="115" t="s">
        <v>165</v>
      </c>
      <c r="D59" s="165">
        <v>3.5139999999999998</v>
      </c>
    </row>
    <row r="60" spans="2:4">
      <c r="C60" s="115" t="s">
        <v>179</v>
      </c>
      <c r="D60" s="165">
        <v>0.2964</v>
      </c>
    </row>
    <row r="61" spans="2:4">
      <c r="C61" s="115" t="s">
        <v>1658</v>
      </c>
      <c r="D61" s="165">
        <v>0.44750000000000001</v>
      </c>
    </row>
    <row r="62" spans="2:4">
      <c r="C62" s="115" t="s">
        <v>1659</v>
      </c>
      <c r="D62" s="165">
        <v>6.13E-2</v>
      </c>
    </row>
    <row r="63" spans="2:4">
      <c r="C63" s="115" t="s">
        <v>166</v>
      </c>
      <c r="D63" s="16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8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7" t="s" vm="1">
        <v>253</v>
      </c>
    </row>
    <row r="2" spans="2:60">
      <c r="B2" s="57" t="s">
        <v>180</v>
      </c>
      <c r="C2" s="77" t="s">
        <v>254</v>
      </c>
    </row>
    <row r="3" spans="2:60">
      <c r="B3" s="57" t="s">
        <v>182</v>
      </c>
      <c r="C3" s="77" t="s">
        <v>255</v>
      </c>
    </row>
    <row r="4" spans="2:60">
      <c r="B4" s="57" t="s">
        <v>183</v>
      </c>
      <c r="C4" s="77" t="s">
        <v>256</v>
      </c>
    </row>
    <row r="6" spans="2:60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120</v>
      </c>
      <c r="C8" s="31" t="s">
        <v>46</v>
      </c>
      <c r="D8" s="31" t="s">
        <v>123</v>
      </c>
      <c r="E8" s="31" t="s">
        <v>66</v>
      </c>
      <c r="F8" s="31" t="s">
        <v>105</v>
      </c>
      <c r="G8" s="31" t="s">
        <v>237</v>
      </c>
      <c r="H8" s="31" t="s">
        <v>236</v>
      </c>
      <c r="I8" s="31" t="s">
        <v>63</v>
      </c>
      <c r="J8" s="31" t="s">
        <v>60</v>
      </c>
      <c r="K8" s="31" t="s">
        <v>184</v>
      </c>
      <c r="L8" s="31" t="s">
        <v>186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6" t="s">
        <v>49</v>
      </c>
      <c r="C11" s="117"/>
      <c r="D11" s="117"/>
      <c r="E11" s="117"/>
      <c r="F11" s="117"/>
      <c r="G11" s="118"/>
      <c r="H11" s="122"/>
      <c r="I11" s="118">
        <v>17.870200000000001</v>
      </c>
      <c r="J11" s="117"/>
      <c r="K11" s="119">
        <v>1</v>
      </c>
      <c r="L11" s="119">
        <v>4.0839249406363644E-5</v>
      </c>
      <c r="BC11" s="1"/>
      <c r="BD11" s="3"/>
      <c r="BE11" s="1"/>
      <c r="BG11" s="1"/>
    </row>
    <row r="12" spans="2:60" s="4" customFormat="1" ht="18" customHeight="1">
      <c r="B12" s="120" t="s">
        <v>27</v>
      </c>
      <c r="C12" s="117"/>
      <c r="D12" s="117"/>
      <c r="E12" s="117"/>
      <c r="F12" s="117"/>
      <c r="G12" s="118"/>
      <c r="H12" s="122"/>
      <c r="I12" s="118">
        <v>17.870200000000001</v>
      </c>
      <c r="J12" s="117"/>
      <c r="K12" s="119">
        <v>1</v>
      </c>
      <c r="L12" s="119">
        <v>4.0839249406363644E-5</v>
      </c>
      <c r="BC12" s="1"/>
      <c r="BD12" s="3"/>
      <c r="BE12" s="1"/>
      <c r="BG12" s="1"/>
    </row>
    <row r="13" spans="2:60">
      <c r="B13" s="101" t="s">
        <v>1517</v>
      </c>
      <c r="C13" s="81"/>
      <c r="D13" s="81"/>
      <c r="E13" s="81"/>
      <c r="F13" s="81"/>
      <c r="G13" s="90"/>
      <c r="H13" s="92"/>
      <c r="I13" s="90">
        <v>17.870200000000001</v>
      </c>
      <c r="J13" s="81"/>
      <c r="K13" s="91">
        <v>1</v>
      </c>
      <c r="L13" s="91">
        <v>4.0839249406363644E-5</v>
      </c>
      <c r="BD13" s="3"/>
    </row>
    <row r="14" spans="2:60" ht="20.25">
      <c r="B14" s="86" t="s">
        <v>1518</v>
      </c>
      <c r="C14" s="83" t="s">
        <v>1519</v>
      </c>
      <c r="D14" s="96" t="s">
        <v>124</v>
      </c>
      <c r="E14" s="96" t="s">
        <v>847</v>
      </c>
      <c r="F14" s="96" t="s">
        <v>166</v>
      </c>
      <c r="G14" s="93">
        <v>14144.25</v>
      </c>
      <c r="H14" s="95">
        <v>88.9</v>
      </c>
      <c r="I14" s="93">
        <v>12.57424</v>
      </c>
      <c r="J14" s="94">
        <v>2.1969425387906344E-3</v>
      </c>
      <c r="K14" s="94">
        <v>0.70364293628498842</v>
      </c>
      <c r="L14" s="94">
        <v>2.8736249367968682E-5</v>
      </c>
      <c r="BD14" s="4"/>
    </row>
    <row r="15" spans="2:60">
      <c r="B15" s="86" t="s">
        <v>1520</v>
      </c>
      <c r="C15" s="83" t="s">
        <v>1521</v>
      </c>
      <c r="D15" s="96" t="s">
        <v>124</v>
      </c>
      <c r="E15" s="96" t="s">
        <v>763</v>
      </c>
      <c r="F15" s="96" t="s">
        <v>166</v>
      </c>
      <c r="G15" s="93">
        <v>2048</v>
      </c>
      <c r="H15" s="95">
        <v>216.9</v>
      </c>
      <c r="I15" s="93">
        <v>4.4421099999999996</v>
      </c>
      <c r="J15" s="94">
        <v>1.7066666666666667E-3</v>
      </c>
      <c r="K15" s="94">
        <v>0.24857640093563582</v>
      </c>
      <c r="L15" s="94">
        <v>1.0151673634346677E-5</v>
      </c>
    </row>
    <row r="16" spans="2:60">
      <c r="B16" s="86" t="s">
        <v>1522</v>
      </c>
      <c r="C16" s="83" t="s">
        <v>1523</v>
      </c>
      <c r="D16" s="96" t="s">
        <v>124</v>
      </c>
      <c r="E16" s="96" t="s">
        <v>983</v>
      </c>
      <c r="F16" s="96" t="s">
        <v>166</v>
      </c>
      <c r="G16" s="93">
        <v>85385.46</v>
      </c>
      <c r="H16" s="95">
        <v>1</v>
      </c>
      <c r="I16" s="93">
        <v>0.85385</v>
      </c>
      <c r="J16" s="94">
        <v>2.4214238922367955E-3</v>
      </c>
      <c r="K16" s="94">
        <v>4.7780662779375718E-2</v>
      </c>
      <c r="L16" s="94">
        <v>1.9513264040482812E-6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252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116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235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243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181</v>
      </c>
      <c r="C1" s="77" t="s" vm="1">
        <v>253</v>
      </c>
    </row>
    <row r="2" spans="2:61">
      <c r="B2" s="57" t="s">
        <v>180</v>
      </c>
      <c r="C2" s="77" t="s">
        <v>254</v>
      </c>
    </row>
    <row r="3" spans="2:61">
      <c r="B3" s="57" t="s">
        <v>182</v>
      </c>
      <c r="C3" s="77" t="s">
        <v>255</v>
      </c>
    </row>
    <row r="4" spans="2:61">
      <c r="B4" s="57" t="s">
        <v>183</v>
      </c>
      <c r="C4" s="77" t="s">
        <v>256</v>
      </c>
    </row>
    <row r="6" spans="2:61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120</v>
      </c>
      <c r="C8" s="31" t="s">
        <v>46</v>
      </c>
      <c r="D8" s="31" t="s">
        <v>123</v>
      </c>
      <c r="E8" s="31" t="s">
        <v>66</v>
      </c>
      <c r="F8" s="31" t="s">
        <v>105</v>
      </c>
      <c r="G8" s="31" t="s">
        <v>237</v>
      </c>
      <c r="H8" s="31" t="s">
        <v>236</v>
      </c>
      <c r="I8" s="31" t="s">
        <v>63</v>
      </c>
      <c r="J8" s="31" t="s">
        <v>60</v>
      </c>
      <c r="K8" s="31" t="s">
        <v>184</v>
      </c>
      <c r="L8" s="32" t="s">
        <v>186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16.7109375" style="2" customWidth="1"/>
    <col min="4" max="4" width="7.5703125" style="2" customWidth="1"/>
    <col min="5" max="5" width="6.5703125" style="2" customWidth="1"/>
    <col min="6" max="6" width="12" style="1" bestFit="1" customWidth="1"/>
    <col min="7" max="7" width="8.5703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181</v>
      </c>
      <c r="C1" s="77" t="s" vm="1">
        <v>253</v>
      </c>
    </row>
    <row r="2" spans="1:60">
      <c r="B2" s="57" t="s">
        <v>180</v>
      </c>
      <c r="C2" s="77" t="s">
        <v>254</v>
      </c>
    </row>
    <row r="3" spans="1:60">
      <c r="B3" s="57" t="s">
        <v>182</v>
      </c>
      <c r="C3" s="77" t="s">
        <v>255</v>
      </c>
    </row>
    <row r="4" spans="1:60">
      <c r="B4" s="57" t="s">
        <v>183</v>
      </c>
      <c r="C4" s="77" t="s">
        <v>256</v>
      </c>
    </row>
    <row r="6" spans="1:60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124</v>
      </c>
      <c r="BF6" s="1" t="s">
        <v>189</v>
      </c>
      <c r="BH6" s="3" t="s">
        <v>166</v>
      </c>
    </row>
    <row r="7" spans="1:60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126</v>
      </c>
      <c r="BF7" s="1" t="s">
        <v>146</v>
      </c>
      <c r="BH7" s="3" t="s">
        <v>165</v>
      </c>
    </row>
    <row r="8" spans="1:60" s="3" customFormat="1" ht="78.75">
      <c r="A8" s="2"/>
      <c r="B8" s="23" t="s">
        <v>120</v>
      </c>
      <c r="C8" s="31" t="s">
        <v>46</v>
      </c>
      <c r="D8" s="31" t="s">
        <v>123</v>
      </c>
      <c r="E8" s="31" t="s">
        <v>66</v>
      </c>
      <c r="F8" s="31" t="s">
        <v>105</v>
      </c>
      <c r="G8" s="31" t="s">
        <v>237</v>
      </c>
      <c r="H8" s="31" t="s">
        <v>236</v>
      </c>
      <c r="I8" s="31" t="s">
        <v>63</v>
      </c>
      <c r="J8" s="31" t="s">
        <v>184</v>
      </c>
      <c r="K8" s="31" t="s">
        <v>186</v>
      </c>
      <c r="BC8" s="1" t="s">
        <v>139</v>
      </c>
      <c r="BD8" s="1" t="s">
        <v>140</v>
      </c>
      <c r="BE8" s="1" t="s">
        <v>147</v>
      </c>
      <c r="BG8" s="4" t="s">
        <v>167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33" t="s">
        <v>20</v>
      </c>
      <c r="K9" s="58" t="s">
        <v>20</v>
      </c>
      <c r="BC9" s="1" t="s">
        <v>136</v>
      </c>
      <c r="BE9" s="1" t="s">
        <v>148</v>
      </c>
      <c r="BG9" s="4" t="s">
        <v>168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132</v>
      </c>
      <c r="BD10" s="3"/>
      <c r="BE10" s="1" t="s">
        <v>190</v>
      </c>
      <c r="BG10" s="1" t="s">
        <v>174</v>
      </c>
    </row>
    <row r="11" spans="1:60" s="4" customFormat="1" ht="18" customHeight="1">
      <c r="A11" s="2"/>
      <c r="B11" s="116" t="s">
        <v>50</v>
      </c>
      <c r="C11" s="117"/>
      <c r="D11" s="117"/>
      <c r="E11" s="117"/>
      <c r="F11" s="117"/>
      <c r="G11" s="118"/>
      <c r="H11" s="122"/>
      <c r="I11" s="118">
        <v>-2897.7710699999998</v>
      </c>
      <c r="J11" s="119">
        <v>1</v>
      </c>
      <c r="K11" s="119">
        <v>-6.6223542797660476E-3</v>
      </c>
      <c r="L11" s="3"/>
      <c r="M11" s="3"/>
      <c r="N11" s="3"/>
      <c r="O11" s="3"/>
      <c r="BC11" s="1" t="s">
        <v>131</v>
      </c>
      <c r="BD11" s="3"/>
      <c r="BE11" s="1" t="s">
        <v>149</v>
      </c>
      <c r="BG11" s="1" t="s">
        <v>169</v>
      </c>
    </row>
    <row r="12" spans="1:60" ht="20.25">
      <c r="B12" s="120" t="s">
        <v>234</v>
      </c>
      <c r="C12" s="117"/>
      <c r="D12" s="117"/>
      <c r="E12" s="117"/>
      <c r="F12" s="117"/>
      <c r="G12" s="118"/>
      <c r="H12" s="122"/>
      <c r="I12" s="118">
        <v>-2897.7710699999998</v>
      </c>
      <c r="J12" s="119">
        <v>1</v>
      </c>
      <c r="K12" s="119">
        <v>-6.6223542797660476E-3</v>
      </c>
      <c r="P12" s="1"/>
      <c r="BC12" s="1" t="s">
        <v>129</v>
      </c>
      <c r="BD12" s="4"/>
      <c r="BE12" s="1" t="s">
        <v>150</v>
      </c>
      <c r="BG12" s="1" t="s">
        <v>170</v>
      </c>
    </row>
    <row r="13" spans="1:60">
      <c r="B13" s="82" t="s">
        <v>1524</v>
      </c>
      <c r="C13" s="83" t="s">
        <v>1525</v>
      </c>
      <c r="D13" s="96" t="s">
        <v>29</v>
      </c>
      <c r="E13" s="96" t="s">
        <v>1193</v>
      </c>
      <c r="F13" s="96" t="s">
        <v>165</v>
      </c>
      <c r="G13" s="93">
        <v>16</v>
      </c>
      <c r="H13" s="95">
        <v>153120</v>
      </c>
      <c r="I13" s="93">
        <v>-146.16799</v>
      </c>
      <c r="J13" s="94">
        <v>5.0441524354096066E-2</v>
      </c>
      <c r="K13" s="94">
        <v>-3.3404164468427139E-4</v>
      </c>
      <c r="P13" s="1"/>
      <c r="BC13" s="1" t="s">
        <v>133</v>
      </c>
      <c r="BE13" s="1" t="s">
        <v>151</v>
      </c>
      <c r="BG13" s="1" t="s">
        <v>171</v>
      </c>
    </row>
    <row r="14" spans="1:60">
      <c r="B14" s="82" t="s">
        <v>1526</v>
      </c>
      <c r="C14" s="83" t="s">
        <v>1527</v>
      </c>
      <c r="D14" s="96" t="s">
        <v>29</v>
      </c>
      <c r="E14" s="96" t="s">
        <v>1193</v>
      </c>
      <c r="F14" s="96" t="s">
        <v>165</v>
      </c>
      <c r="G14" s="93">
        <v>116</v>
      </c>
      <c r="H14" s="95">
        <v>264300</v>
      </c>
      <c r="I14" s="93">
        <v>-2800.6254599999997</v>
      </c>
      <c r="J14" s="94">
        <v>0.96647574716797757</v>
      </c>
      <c r="K14" s="94">
        <v>-6.4003448005479453E-3</v>
      </c>
      <c r="P14" s="1"/>
      <c r="BC14" s="1" t="s">
        <v>130</v>
      </c>
      <c r="BE14" s="1" t="s">
        <v>152</v>
      </c>
      <c r="BG14" s="1" t="s">
        <v>173</v>
      </c>
    </row>
    <row r="15" spans="1:60">
      <c r="B15" s="82" t="s">
        <v>1528</v>
      </c>
      <c r="C15" s="83" t="s">
        <v>1529</v>
      </c>
      <c r="D15" s="96" t="s">
        <v>29</v>
      </c>
      <c r="E15" s="96" t="s">
        <v>1193</v>
      </c>
      <c r="F15" s="96" t="s">
        <v>175</v>
      </c>
      <c r="G15" s="93">
        <v>12</v>
      </c>
      <c r="H15" s="95">
        <v>171650</v>
      </c>
      <c r="I15" s="93">
        <v>49.022379999999998</v>
      </c>
      <c r="J15" s="94">
        <v>-1.6917271522073687E-2</v>
      </c>
      <c r="K15" s="94">
        <v>1.1203216546616897E-4</v>
      </c>
      <c r="P15" s="1"/>
      <c r="BC15" s="1" t="s">
        <v>141</v>
      </c>
      <c r="BE15" s="1" t="s">
        <v>191</v>
      </c>
      <c r="BG15" s="1" t="s">
        <v>175</v>
      </c>
    </row>
    <row r="16" spans="1:60" ht="20.25">
      <c r="B16" s="104"/>
      <c r="C16" s="83"/>
      <c r="D16" s="83"/>
      <c r="E16" s="83"/>
      <c r="F16" s="83"/>
      <c r="G16" s="93"/>
      <c r="H16" s="95"/>
      <c r="I16" s="83"/>
      <c r="J16" s="94"/>
      <c r="K16" s="83"/>
      <c r="P16" s="1"/>
      <c r="BC16" s="4" t="s">
        <v>127</v>
      </c>
      <c r="BD16" s="1" t="s">
        <v>142</v>
      </c>
      <c r="BE16" s="1" t="s">
        <v>153</v>
      </c>
      <c r="BG16" s="1" t="s">
        <v>176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137</v>
      </c>
      <c r="BE17" s="1" t="s">
        <v>154</v>
      </c>
      <c r="BG17" s="1" t="s">
        <v>177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125</v>
      </c>
      <c r="BF18" s="1" t="s">
        <v>155</v>
      </c>
      <c r="BH18" s="1" t="s">
        <v>29</v>
      </c>
    </row>
    <row r="19" spans="2:60">
      <c r="B19" s="98" t="s">
        <v>252</v>
      </c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138</v>
      </c>
      <c r="BF19" s="1" t="s">
        <v>156</v>
      </c>
    </row>
    <row r="20" spans="2:60">
      <c r="B20" s="98" t="s">
        <v>116</v>
      </c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143</v>
      </c>
      <c r="BF20" s="1" t="s">
        <v>157</v>
      </c>
    </row>
    <row r="21" spans="2:60">
      <c r="B21" s="98" t="s">
        <v>235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128</v>
      </c>
      <c r="BE21" s="1" t="s">
        <v>144</v>
      </c>
      <c r="BF21" s="1" t="s">
        <v>158</v>
      </c>
    </row>
    <row r="22" spans="2:60">
      <c r="B22" s="98" t="s">
        <v>243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134</v>
      </c>
      <c r="BF22" s="1" t="s">
        <v>159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135</v>
      </c>
      <c r="BF23" s="1" t="s">
        <v>192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195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160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161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194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162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163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193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181</v>
      </c>
      <c r="C1" s="77" t="s" vm="1">
        <v>253</v>
      </c>
    </row>
    <row r="2" spans="2:81">
      <c r="B2" s="57" t="s">
        <v>180</v>
      </c>
      <c r="C2" s="77" t="s">
        <v>254</v>
      </c>
    </row>
    <row r="3" spans="2:81">
      <c r="B3" s="57" t="s">
        <v>182</v>
      </c>
      <c r="C3" s="77" t="s">
        <v>255</v>
      </c>
      <c r="E3" s="2"/>
    </row>
    <row r="4" spans="2:81">
      <c r="B4" s="57" t="s">
        <v>183</v>
      </c>
      <c r="C4" s="77" t="s">
        <v>256</v>
      </c>
    </row>
    <row r="6" spans="2:81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120</v>
      </c>
      <c r="C8" s="31" t="s">
        <v>46</v>
      </c>
      <c r="D8" s="14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63</v>
      </c>
      <c r="O8" s="31" t="s">
        <v>60</v>
      </c>
      <c r="P8" s="31" t="s">
        <v>184</v>
      </c>
      <c r="Q8" s="32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33" t="s">
        <v>240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181</v>
      </c>
      <c r="C1" s="77" t="s" vm="1">
        <v>253</v>
      </c>
    </row>
    <row r="2" spans="2:72">
      <c r="B2" s="57" t="s">
        <v>180</v>
      </c>
      <c r="C2" s="77" t="s">
        <v>254</v>
      </c>
    </row>
    <row r="3" spans="2:72">
      <c r="B3" s="57" t="s">
        <v>182</v>
      </c>
      <c r="C3" s="77" t="s">
        <v>255</v>
      </c>
    </row>
    <row r="4" spans="2:72">
      <c r="B4" s="57" t="s">
        <v>183</v>
      </c>
      <c r="C4" s="77" t="s">
        <v>256</v>
      </c>
    </row>
    <row r="6" spans="2:72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120</v>
      </c>
      <c r="C8" s="31" t="s">
        <v>46</v>
      </c>
      <c r="D8" s="31" t="s">
        <v>15</v>
      </c>
      <c r="E8" s="31" t="s">
        <v>67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237</v>
      </c>
      <c r="L8" s="31" t="s">
        <v>236</v>
      </c>
      <c r="M8" s="31" t="s">
        <v>114</v>
      </c>
      <c r="N8" s="31" t="s">
        <v>60</v>
      </c>
      <c r="O8" s="31" t="s">
        <v>184</v>
      </c>
      <c r="P8" s="32" t="s">
        <v>186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244</v>
      </c>
      <c r="L9" s="33"/>
      <c r="M9" s="33" t="s">
        <v>240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235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181</v>
      </c>
      <c r="C1" s="77" t="s" vm="1">
        <v>253</v>
      </c>
    </row>
    <row r="2" spans="2:65">
      <c r="B2" s="57" t="s">
        <v>180</v>
      </c>
      <c r="C2" s="77" t="s">
        <v>254</v>
      </c>
    </row>
    <row r="3" spans="2:65">
      <c r="B3" s="57" t="s">
        <v>182</v>
      </c>
      <c r="C3" s="77" t="s">
        <v>255</v>
      </c>
    </row>
    <row r="4" spans="2:65">
      <c r="B4" s="57" t="s">
        <v>183</v>
      </c>
      <c r="C4" s="77" t="s">
        <v>256</v>
      </c>
    </row>
    <row r="6" spans="2:65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120</v>
      </c>
      <c r="C8" s="31" t="s">
        <v>46</v>
      </c>
      <c r="D8" s="31" t="s">
        <v>122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0" t="s">
        <v>19</v>
      </c>
      <c r="N8" s="31" t="s">
        <v>237</v>
      </c>
      <c r="O8" s="31" t="s">
        <v>236</v>
      </c>
      <c r="P8" s="31" t="s">
        <v>114</v>
      </c>
      <c r="Q8" s="31" t="s">
        <v>60</v>
      </c>
      <c r="R8" s="31" t="s">
        <v>184</v>
      </c>
      <c r="S8" s="32" t="s">
        <v>186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187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8.42578125" style="2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181</v>
      </c>
      <c r="C1" s="77" t="s" vm="1">
        <v>253</v>
      </c>
    </row>
    <row r="2" spans="2:81">
      <c r="B2" s="57" t="s">
        <v>180</v>
      </c>
      <c r="C2" s="77" t="s">
        <v>254</v>
      </c>
    </row>
    <row r="3" spans="2:81">
      <c r="B3" s="57" t="s">
        <v>182</v>
      </c>
      <c r="C3" s="77" t="s">
        <v>255</v>
      </c>
    </row>
    <row r="4" spans="2:81">
      <c r="B4" s="57" t="s">
        <v>183</v>
      </c>
      <c r="C4" s="77" t="s">
        <v>256</v>
      </c>
    </row>
    <row r="6" spans="2:81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92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120</v>
      </c>
      <c r="C8" s="31" t="s">
        <v>46</v>
      </c>
      <c r="D8" s="31" t="s">
        <v>122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0" t="s">
        <v>19</v>
      </c>
      <c r="N8" s="70" t="s">
        <v>237</v>
      </c>
      <c r="O8" s="31" t="s">
        <v>236</v>
      </c>
      <c r="P8" s="31" t="s">
        <v>114</v>
      </c>
      <c r="Q8" s="31" t="s">
        <v>60</v>
      </c>
      <c r="R8" s="31" t="s">
        <v>184</v>
      </c>
      <c r="S8" s="32" t="s">
        <v>186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187</v>
      </c>
      <c r="T10" s="5"/>
      <c r="BZ10" s="1"/>
    </row>
    <row r="11" spans="2:81" s="4" customFormat="1" ht="18" customHeight="1">
      <c r="B11" s="123" t="s">
        <v>52</v>
      </c>
      <c r="C11" s="117"/>
      <c r="D11" s="117"/>
      <c r="E11" s="117"/>
      <c r="F11" s="117"/>
      <c r="G11" s="117"/>
      <c r="H11" s="117"/>
      <c r="I11" s="117"/>
      <c r="J11" s="122">
        <v>7.4207333641131124</v>
      </c>
      <c r="K11" s="117"/>
      <c r="L11" s="117"/>
      <c r="M11" s="119">
        <v>2.2500422778269996E-2</v>
      </c>
      <c r="N11" s="118"/>
      <c r="O11" s="122"/>
      <c r="P11" s="118">
        <v>3015.6162000000004</v>
      </c>
      <c r="Q11" s="117"/>
      <c r="R11" s="119">
        <v>1</v>
      </c>
      <c r="S11" s="119">
        <v>6.8916689295962326E-3</v>
      </c>
      <c r="T11" s="5"/>
      <c r="BZ11" s="1"/>
      <c r="CC11" s="1"/>
    </row>
    <row r="12" spans="2:81" ht="17.25" customHeight="1">
      <c r="B12" s="124" t="s">
        <v>233</v>
      </c>
      <c r="C12" s="117"/>
      <c r="D12" s="117"/>
      <c r="E12" s="117"/>
      <c r="F12" s="117"/>
      <c r="G12" s="117"/>
      <c r="H12" s="117"/>
      <c r="I12" s="117"/>
      <c r="J12" s="122">
        <v>7.4207333641131124</v>
      </c>
      <c r="K12" s="117"/>
      <c r="L12" s="117"/>
      <c r="M12" s="119">
        <v>2.2500422778269996E-2</v>
      </c>
      <c r="N12" s="118"/>
      <c r="O12" s="122"/>
      <c r="P12" s="118">
        <v>3015.6162000000004</v>
      </c>
      <c r="Q12" s="117"/>
      <c r="R12" s="119">
        <v>1</v>
      </c>
      <c r="S12" s="119">
        <v>6.8916689295962326E-3</v>
      </c>
    </row>
    <row r="13" spans="2:81">
      <c r="B13" s="105" t="s">
        <v>61</v>
      </c>
      <c r="C13" s="81"/>
      <c r="D13" s="81"/>
      <c r="E13" s="81"/>
      <c r="F13" s="81"/>
      <c r="G13" s="81"/>
      <c r="H13" s="81"/>
      <c r="I13" s="81"/>
      <c r="J13" s="92">
        <v>8.9768997019385797</v>
      </c>
      <c r="K13" s="81"/>
      <c r="L13" s="81"/>
      <c r="M13" s="91">
        <v>1.643505000551946E-2</v>
      </c>
      <c r="N13" s="90"/>
      <c r="O13" s="92"/>
      <c r="P13" s="90">
        <v>1855.2552000000001</v>
      </c>
      <c r="Q13" s="81"/>
      <c r="R13" s="91">
        <v>0.61521595486852731</v>
      </c>
      <c r="S13" s="91">
        <v>4.2398646811593072E-3</v>
      </c>
    </row>
    <row r="14" spans="2:81">
      <c r="B14" s="106" t="s">
        <v>1530</v>
      </c>
      <c r="C14" s="83" t="s">
        <v>1531</v>
      </c>
      <c r="D14" s="96" t="s">
        <v>1532</v>
      </c>
      <c r="E14" s="83" t="s">
        <v>1533</v>
      </c>
      <c r="F14" s="96" t="s">
        <v>600</v>
      </c>
      <c r="G14" s="83" t="s">
        <v>313</v>
      </c>
      <c r="H14" s="83" t="s">
        <v>314</v>
      </c>
      <c r="I14" s="110">
        <v>42639</v>
      </c>
      <c r="J14" s="95">
        <v>9.01</v>
      </c>
      <c r="K14" s="96" t="s">
        <v>166</v>
      </c>
      <c r="L14" s="97">
        <v>4.9000000000000002E-2</v>
      </c>
      <c r="M14" s="94">
        <v>1.4000000000000002E-2</v>
      </c>
      <c r="N14" s="93">
        <v>118172</v>
      </c>
      <c r="O14" s="95">
        <v>161.75</v>
      </c>
      <c r="P14" s="93">
        <v>191.14320999999998</v>
      </c>
      <c r="Q14" s="94">
        <v>6.0196754609432562E-5</v>
      </c>
      <c r="R14" s="94">
        <v>6.3384461855590227E-2</v>
      </c>
      <c r="S14" s="94">
        <v>4.3682472638934878E-4</v>
      </c>
    </row>
    <row r="15" spans="2:81">
      <c r="B15" s="106" t="s">
        <v>1534</v>
      </c>
      <c r="C15" s="83" t="s">
        <v>1535</v>
      </c>
      <c r="D15" s="96" t="s">
        <v>1532</v>
      </c>
      <c r="E15" s="83" t="s">
        <v>1533</v>
      </c>
      <c r="F15" s="96" t="s">
        <v>600</v>
      </c>
      <c r="G15" s="83" t="s">
        <v>313</v>
      </c>
      <c r="H15" s="83" t="s">
        <v>314</v>
      </c>
      <c r="I15" s="110">
        <v>42639</v>
      </c>
      <c r="J15" s="95">
        <v>11.67</v>
      </c>
      <c r="K15" s="96" t="s">
        <v>166</v>
      </c>
      <c r="L15" s="97">
        <v>4.0999999999999995E-2</v>
      </c>
      <c r="M15" s="94">
        <v>2.2499999999999999E-2</v>
      </c>
      <c r="N15" s="93">
        <v>885343.75</v>
      </c>
      <c r="O15" s="95">
        <v>128.41999999999999</v>
      </c>
      <c r="P15" s="93">
        <v>1136.95849</v>
      </c>
      <c r="Q15" s="94">
        <v>2.3553957340094602E-4</v>
      </c>
      <c r="R15" s="94">
        <v>0.37702360466162765</v>
      </c>
      <c r="S15" s="94">
        <v>2.5983218619709124E-3</v>
      </c>
    </row>
    <row r="16" spans="2:81">
      <c r="B16" s="106" t="s">
        <v>1536</v>
      </c>
      <c r="C16" s="83" t="s">
        <v>1537</v>
      </c>
      <c r="D16" s="96" t="s">
        <v>1532</v>
      </c>
      <c r="E16" s="83" t="s">
        <v>412</v>
      </c>
      <c r="F16" s="96" t="s">
        <v>413</v>
      </c>
      <c r="G16" s="83" t="s">
        <v>346</v>
      </c>
      <c r="H16" s="83" t="s">
        <v>314</v>
      </c>
      <c r="I16" s="110">
        <v>42768</v>
      </c>
      <c r="J16" s="95">
        <v>1.7799999999999998</v>
      </c>
      <c r="K16" s="96" t="s">
        <v>166</v>
      </c>
      <c r="L16" s="97">
        <v>6.8499999999999991E-2</v>
      </c>
      <c r="M16" s="94">
        <v>5.8999999999999999E-3</v>
      </c>
      <c r="N16" s="93">
        <v>32100</v>
      </c>
      <c r="O16" s="95">
        <v>125.15</v>
      </c>
      <c r="P16" s="93">
        <v>40.17315</v>
      </c>
      <c r="Q16" s="94">
        <v>6.3557937713221038E-5</v>
      </c>
      <c r="R16" s="94">
        <v>1.3321705195773916E-2</v>
      </c>
      <c r="S16" s="94">
        <v>9.180878178695581E-5</v>
      </c>
    </row>
    <row r="17" spans="2:19">
      <c r="B17" s="106" t="s">
        <v>1538</v>
      </c>
      <c r="C17" s="83" t="s">
        <v>1539</v>
      </c>
      <c r="D17" s="96" t="s">
        <v>1532</v>
      </c>
      <c r="E17" s="83" t="s">
        <v>412</v>
      </c>
      <c r="F17" s="96" t="s">
        <v>413</v>
      </c>
      <c r="G17" s="83" t="s">
        <v>366</v>
      </c>
      <c r="H17" s="83" t="s">
        <v>164</v>
      </c>
      <c r="I17" s="110">
        <v>42919</v>
      </c>
      <c r="J17" s="95">
        <v>3.2699999999999996</v>
      </c>
      <c r="K17" s="96" t="s">
        <v>166</v>
      </c>
      <c r="L17" s="97">
        <v>0.06</v>
      </c>
      <c r="M17" s="94">
        <v>4.0999999999999995E-3</v>
      </c>
      <c r="N17" s="93">
        <v>386431</v>
      </c>
      <c r="O17" s="95">
        <v>126.02</v>
      </c>
      <c r="P17" s="93">
        <v>486.98034999999999</v>
      </c>
      <c r="Q17" s="94">
        <v>1.044196788641899E-4</v>
      </c>
      <c r="R17" s="94">
        <v>0.16148618315553548</v>
      </c>
      <c r="S17" s="94">
        <v>1.1129093110120905E-3</v>
      </c>
    </row>
    <row r="18" spans="2:19">
      <c r="B18" s="107"/>
      <c r="C18" s="83"/>
      <c r="D18" s="83"/>
      <c r="E18" s="83"/>
      <c r="F18" s="83"/>
      <c r="G18" s="83"/>
      <c r="H18" s="83"/>
      <c r="I18" s="83"/>
      <c r="J18" s="95"/>
      <c r="K18" s="83"/>
      <c r="L18" s="83"/>
      <c r="M18" s="94"/>
      <c r="N18" s="93"/>
      <c r="O18" s="95"/>
      <c r="P18" s="83"/>
      <c r="Q18" s="83"/>
      <c r="R18" s="94"/>
      <c r="S18" s="83"/>
    </row>
    <row r="19" spans="2:19">
      <c r="B19" s="105" t="s">
        <v>62</v>
      </c>
      <c r="C19" s="81"/>
      <c r="D19" s="81"/>
      <c r="E19" s="81"/>
      <c r="F19" s="81"/>
      <c r="G19" s="81"/>
      <c r="H19" s="81"/>
      <c r="I19" s="81"/>
      <c r="J19" s="92">
        <v>5.6326309553400105</v>
      </c>
      <c r="K19" s="81"/>
      <c r="L19" s="81"/>
      <c r="M19" s="91">
        <v>2.3153943470875068E-2</v>
      </c>
      <c r="N19" s="90"/>
      <c r="O19" s="92"/>
      <c r="P19" s="90">
        <v>708.88059999999996</v>
      </c>
      <c r="Q19" s="81"/>
      <c r="R19" s="91">
        <v>0.235069900473409</v>
      </c>
      <c r="S19" s="91">
        <v>1.6200239293758716E-3</v>
      </c>
    </row>
    <row r="20" spans="2:19">
      <c r="B20" s="106" t="s">
        <v>1540</v>
      </c>
      <c r="C20" s="83" t="s">
        <v>1541</v>
      </c>
      <c r="D20" s="96" t="s">
        <v>1532</v>
      </c>
      <c r="E20" s="83" t="s">
        <v>1542</v>
      </c>
      <c r="F20" s="96" t="s">
        <v>600</v>
      </c>
      <c r="G20" s="83" t="s">
        <v>313</v>
      </c>
      <c r="H20" s="83" t="s">
        <v>164</v>
      </c>
      <c r="I20" s="110">
        <v>43124</v>
      </c>
      <c r="J20" s="95">
        <v>4.68</v>
      </c>
      <c r="K20" s="96" t="s">
        <v>166</v>
      </c>
      <c r="L20" s="97">
        <v>2.5000000000000001E-2</v>
      </c>
      <c r="M20" s="94">
        <v>1.72E-2</v>
      </c>
      <c r="N20" s="93">
        <v>102035</v>
      </c>
      <c r="O20" s="95">
        <v>103.82</v>
      </c>
      <c r="P20" s="93">
        <v>105.93274000000001</v>
      </c>
      <c r="Q20" s="94">
        <v>1.4068049458428007E-4</v>
      </c>
      <c r="R20" s="94">
        <v>3.512805774156539E-2</v>
      </c>
      <c r="S20" s="94">
        <v>2.4209094409460857E-4</v>
      </c>
    </row>
    <row r="21" spans="2:19">
      <c r="B21" s="106" t="s">
        <v>1543</v>
      </c>
      <c r="C21" s="83" t="s">
        <v>1544</v>
      </c>
      <c r="D21" s="96" t="s">
        <v>1532</v>
      </c>
      <c r="E21" s="83" t="s">
        <v>1545</v>
      </c>
      <c r="F21" s="96" t="s">
        <v>354</v>
      </c>
      <c r="G21" s="83" t="s">
        <v>366</v>
      </c>
      <c r="H21" s="83" t="s">
        <v>164</v>
      </c>
      <c r="I21" s="110">
        <v>42598</v>
      </c>
      <c r="J21" s="95">
        <v>5.8</v>
      </c>
      <c r="K21" s="96" t="s">
        <v>166</v>
      </c>
      <c r="L21" s="97">
        <v>3.1E-2</v>
      </c>
      <c r="M21" s="94">
        <v>2.4199999999999996E-2</v>
      </c>
      <c r="N21" s="93">
        <v>579145</v>
      </c>
      <c r="O21" s="95">
        <v>104.11</v>
      </c>
      <c r="P21" s="93">
        <v>602.94785999999999</v>
      </c>
      <c r="Q21" s="94">
        <v>1.5240657894736841E-3</v>
      </c>
      <c r="R21" s="94">
        <v>0.19994184273184362</v>
      </c>
      <c r="S21" s="94">
        <v>1.3779329852812632E-3</v>
      </c>
    </row>
    <row r="22" spans="2:19">
      <c r="B22" s="107"/>
      <c r="C22" s="83"/>
      <c r="D22" s="83"/>
      <c r="E22" s="83"/>
      <c r="F22" s="83"/>
      <c r="G22" s="83"/>
      <c r="H22" s="83"/>
      <c r="I22" s="83"/>
      <c r="J22" s="95"/>
      <c r="K22" s="83"/>
      <c r="L22" s="83"/>
      <c r="M22" s="94"/>
      <c r="N22" s="93"/>
      <c r="O22" s="95"/>
      <c r="P22" s="83"/>
      <c r="Q22" s="83"/>
      <c r="R22" s="94"/>
      <c r="S22" s="83"/>
    </row>
    <row r="23" spans="2:19">
      <c r="B23" s="105" t="s">
        <v>48</v>
      </c>
      <c r="C23" s="81"/>
      <c r="D23" s="81"/>
      <c r="E23" s="81"/>
      <c r="F23" s="81"/>
      <c r="G23" s="81"/>
      <c r="H23" s="81"/>
      <c r="I23" s="81"/>
      <c r="J23" s="92">
        <v>3.8335686014276589</v>
      </c>
      <c r="K23" s="81"/>
      <c r="L23" s="81"/>
      <c r="M23" s="91">
        <v>4.6398572589197676E-2</v>
      </c>
      <c r="N23" s="90"/>
      <c r="O23" s="92"/>
      <c r="P23" s="90">
        <v>451.48040000000003</v>
      </c>
      <c r="Q23" s="81"/>
      <c r="R23" s="91">
        <v>0.14971414465806357</v>
      </c>
      <c r="S23" s="91">
        <v>1.0317803190610525E-3</v>
      </c>
    </row>
    <row r="24" spans="2:19">
      <c r="B24" s="106" t="s">
        <v>1546</v>
      </c>
      <c r="C24" s="83" t="s">
        <v>1547</v>
      </c>
      <c r="D24" s="96" t="s">
        <v>1532</v>
      </c>
      <c r="E24" s="83" t="s">
        <v>800</v>
      </c>
      <c r="F24" s="96" t="s">
        <v>801</v>
      </c>
      <c r="G24" s="83" t="s">
        <v>451</v>
      </c>
      <c r="H24" s="83" t="s">
        <v>314</v>
      </c>
      <c r="I24" s="110">
        <v>42954</v>
      </c>
      <c r="J24" s="95">
        <v>2.3699999999999997</v>
      </c>
      <c r="K24" s="96" t="s">
        <v>165</v>
      </c>
      <c r="L24" s="97">
        <v>3.7000000000000005E-2</v>
      </c>
      <c r="M24" s="94">
        <v>3.8399999999999997E-2</v>
      </c>
      <c r="N24" s="93">
        <v>19176</v>
      </c>
      <c r="O24" s="95">
        <v>99.89</v>
      </c>
      <c r="P24" s="93">
        <v>67.310320000000004</v>
      </c>
      <c r="Q24" s="94">
        <v>2.853401583239093E-4</v>
      </c>
      <c r="R24" s="94">
        <v>2.2320585756237812E-2</v>
      </c>
      <c r="S24" s="94">
        <v>1.5382608734665237E-4</v>
      </c>
    </row>
    <row r="25" spans="2:19">
      <c r="B25" s="106" t="s">
        <v>1548</v>
      </c>
      <c r="C25" s="83" t="s">
        <v>1549</v>
      </c>
      <c r="D25" s="96" t="s">
        <v>1532</v>
      </c>
      <c r="E25" s="83" t="s">
        <v>800</v>
      </c>
      <c r="F25" s="96" t="s">
        <v>801</v>
      </c>
      <c r="G25" s="83" t="s">
        <v>451</v>
      </c>
      <c r="H25" s="83" t="s">
        <v>314</v>
      </c>
      <c r="I25" s="110">
        <v>42625</v>
      </c>
      <c r="J25" s="95">
        <v>4.09</v>
      </c>
      <c r="K25" s="96" t="s">
        <v>165</v>
      </c>
      <c r="L25" s="97">
        <v>4.4500000000000005E-2</v>
      </c>
      <c r="M25" s="94">
        <v>4.7800000000000002E-2</v>
      </c>
      <c r="N25" s="93">
        <v>110363</v>
      </c>
      <c r="O25" s="95">
        <v>99.06</v>
      </c>
      <c r="P25" s="93">
        <v>384.17008000000004</v>
      </c>
      <c r="Q25" s="94">
        <v>8.0481627588888701E-4</v>
      </c>
      <c r="R25" s="94">
        <v>0.12739355890182577</v>
      </c>
      <c r="S25" s="94">
        <v>8.7795423171440018E-4</v>
      </c>
    </row>
    <row r="26" spans="2:19">
      <c r="B26" s="108"/>
      <c r="C26" s="109"/>
      <c r="D26" s="109"/>
      <c r="E26" s="109"/>
      <c r="F26" s="109"/>
      <c r="G26" s="109"/>
      <c r="H26" s="109"/>
      <c r="I26" s="109"/>
      <c r="J26" s="111"/>
      <c r="K26" s="109"/>
      <c r="L26" s="109"/>
      <c r="M26" s="112"/>
      <c r="N26" s="113"/>
      <c r="O26" s="111"/>
      <c r="P26" s="109"/>
      <c r="Q26" s="109"/>
      <c r="R26" s="112"/>
      <c r="S26" s="109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98" t="s">
        <v>252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98" t="s">
        <v>116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235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243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28 B33:B125">
    <cfRule type="cellIs" dxfId="2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8" style="2" bestFit="1" customWidth="1"/>
    <col min="4" max="4" width="6.7109375" style="2" customWidth="1"/>
    <col min="5" max="5" width="11.28515625" style="2" bestFit="1" customWidth="1"/>
    <col min="6" max="6" width="8.5703125" style="1" customWidth="1"/>
    <col min="7" max="7" width="9" style="1" bestFit="1" customWidth="1"/>
    <col min="8" max="8" width="10.140625" style="1" bestFit="1" customWidth="1"/>
    <col min="9" max="9" width="8.28515625" style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181</v>
      </c>
      <c r="C1" s="77" t="s" vm="1">
        <v>253</v>
      </c>
    </row>
    <row r="2" spans="2:98">
      <c r="B2" s="57" t="s">
        <v>180</v>
      </c>
      <c r="C2" s="77" t="s">
        <v>254</v>
      </c>
    </row>
    <row r="3" spans="2:98">
      <c r="B3" s="57" t="s">
        <v>182</v>
      </c>
      <c r="C3" s="77" t="s">
        <v>255</v>
      </c>
    </row>
    <row r="4" spans="2:98">
      <c r="B4" s="57" t="s">
        <v>183</v>
      </c>
      <c r="C4" s="77" t="s">
        <v>256</v>
      </c>
    </row>
    <row r="6" spans="2:98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120</v>
      </c>
      <c r="C8" s="31" t="s">
        <v>46</v>
      </c>
      <c r="D8" s="31" t="s">
        <v>122</v>
      </c>
      <c r="E8" s="31" t="s">
        <v>121</v>
      </c>
      <c r="F8" s="31" t="s">
        <v>66</v>
      </c>
      <c r="G8" s="31" t="s">
        <v>105</v>
      </c>
      <c r="H8" s="31" t="s">
        <v>237</v>
      </c>
      <c r="I8" s="31" t="s">
        <v>236</v>
      </c>
      <c r="J8" s="31" t="s">
        <v>114</v>
      </c>
      <c r="K8" s="31" t="s">
        <v>60</v>
      </c>
      <c r="L8" s="31" t="s">
        <v>184</v>
      </c>
      <c r="M8" s="32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244</v>
      </c>
      <c r="I9" s="33"/>
      <c r="J9" s="33" t="s">
        <v>240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6"/>
      <c r="C11" s="117"/>
      <c r="D11" s="117"/>
      <c r="E11" s="117"/>
      <c r="F11" s="117"/>
      <c r="G11" s="117"/>
      <c r="H11" s="118"/>
      <c r="I11" s="118"/>
      <c r="J11" s="118"/>
      <c r="K11" s="117"/>
      <c r="L11" s="119"/>
      <c r="M11" s="11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20"/>
      <c r="C12" s="117"/>
      <c r="D12" s="117"/>
      <c r="E12" s="117"/>
      <c r="F12" s="117"/>
      <c r="G12" s="117"/>
      <c r="H12" s="118"/>
      <c r="I12" s="118"/>
      <c r="J12" s="118"/>
      <c r="K12" s="117"/>
      <c r="L12" s="119"/>
      <c r="M12" s="119"/>
    </row>
    <row r="13" spans="2:98">
      <c r="B13" s="86"/>
      <c r="C13" s="83"/>
      <c r="D13" s="96"/>
      <c r="E13" s="83"/>
      <c r="F13" s="96"/>
      <c r="G13" s="96"/>
      <c r="H13" s="93"/>
      <c r="I13" s="93"/>
      <c r="J13" s="93"/>
      <c r="K13" s="94"/>
      <c r="L13" s="94"/>
      <c r="M13" s="94"/>
    </row>
    <row r="14" spans="2:98">
      <c r="B14" s="82"/>
      <c r="C14" s="83"/>
      <c r="D14" s="83"/>
      <c r="E14" s="83"/>
      <c r="F14" s="83"/>
      <c r="G14" s="83"/>
      <c r="H14" s="93"/>
      <c r="I14" s="93"/>
      <c r="J14" s="83"/>
      <c r="K14" s="83"/>
      <c r="L14" s="94"/>
      <c r="M14" s="83"/>
    </row>
    <row r="15" spans="2:9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98" t="s">
        <v>252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98" t="s">
        <v>116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98" t="s">
        <v>235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8" t="s">
        <v>243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D24:XFD1048576 D20:AF23 AH20:XFD23 C5:C1048576 A1:B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5" style="2" customWidth="1"/>
    <col min="4" max="4" width="12.28515625" style="1" bestFit="1" customWidth="1"/>
    <col min="5" max="6" width="11.28515625" style="1" bestFit="1" customWidth="1"/>
    <col min="7" max="7" width="9" style="1" customWidth="1"/>
    <col min="8" max="9" width="9" style="1" bestFit="1" customWidth="1"/>
    <col min="10" max="10" width="9.140625" style="1" bestFit="1" customWidth="1"/>
    <col min="11" max="11" width="9.8554687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181</v>
      </c>
      <c r="C1" s="77" t="s" vm="1">
        <v>253</v>
      </c>
    </row>
    <row r="2" spans="2:50">
      <c r="B2" s="57" t="s">
        <v>180</v>
      </c>
      <c r="C2" s="77" t="s">
        <v>254</v>
      </c>
    </row>
    <row r="3" spans="2:50">
      <c r="B3" s="57" t="s">
        <v>182</v>
      </c>
      <c r="C3" s="77" t="s">
        <v>255</v>
      </c>
    </row>
    <row r="4" spans="2:50">
      <c r="B4" s="57" t="s">
        <v>183</v>
      </c>
      <c r="C4" s="77" t="s">
        <v>256</v>
      </c>
    </row>
    <row r="6" spans="2:50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0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0" s="3" customFormat="1" ht="63">
      <c r="B8" s="23" t="s">
        <v>120</v>
      </c>
      <c r="C8" s="31" t="s">
        <v>46</v>
      </c>
      <c r="D8" s="31" t="s">
        <v>105</v>
      </c>
      <c r="E8" s="31" t="s">
        <v>106</v>
      </c>
      <c r="F8" s="31" t="s">
        <v>237</v>
      </c>
      <c r="G8" s="31" t="s">
        <v>236</v>
      </c>
      <c r="H8" s="31" t="s">
        <v>114</v>
      </c>
      <c r="I8" s="31" t="s">
        <v>60</v>
      </c>
      <c r="J8" s="31" t="s">
        <v>184</v>
      </c>
      <c r="K8" s="32" t="s">
        <v>186</v>
      </c>
      <c r="AX8" s="1"/>
    </row>
    <row r="9" spans="2:50" s="3" customFormat="1" ht="21" customHeight="1">
      <c r="B9" s="16"/>
      <c r="C9" s="17"/>
      <c r="D9" s="17"/>
      <c r="E9" s="33" t="s">
        <v>22</v>
      </c>
      <c r="F9" s="33" t="s">
        <v>244</v>
      </c>
      <c r="G9" s="33"/>
      <c r="H9" s="33" t="s">
        <v>240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78" t="s">
        <v>1550</v>
      </c>
      <c r="C11" s="79"/>
      <c r="D11" s="79"/>
      <c r="E11" s="79"/>
      <c r="F11" s="87"/>
      <c r="G11" s="89"/>
      <c r="H11" s="87">
        <v>2058.9517799999999</v>
      </c>
      <c r="I11" s="79"/>
      <c r="J11" s="88">
        <v>1</v>
      </c>
      <c r="K11" s="88">
        <v>4.7053779621434796E-3</v>
      </c>
      <c r="L11" s="3"/>
      <c r="M11" s="3"/>
      <c r="N11" s="3"/>
      <c r="O11" s="3"/>
      <c r="P11" s="3"/>
      <c r="AX11" s="1"/>
    </row>
    <row r="12" spans="2:50" ht="21" customHeight="1">
      <c r="B12" s="80" t="s">
        <v>1551</v>
      </c>
      <c r="C12" s="81"/>
      <c r="D12" s="81"/>
      <c r="E12" s="81"/>
      <c r="F12" s="90"/>
      <c r="G12" s="92"/>
      <c r="H12" s="90">
        <v>263.10032000000001</v>
      </c>
      <c r="I12" s="81"/>
      <c r="J12" s="91">
        <v>0.12778362395645809</v>
      </c>
      <c r="K12" s="91">
        <v>6.0127024808754746E-4</v>
      </c>
      <c r="Q12" s="1"/>
    </row>
    <row r="13" spans="2:50">
      <c r="B13" s="101" t="s">
        <v>229</v>
      </c>
      <c r="C13" s="81"/>
      <c r="D13" s="81"/>
      <c r="E13" s="81"/>
      <c r="F13" s="90"/>
      <c r="G13" s="92"/>
      <c r="H13" s="90">
        <v>81.613249999999994</v>
      </c>
      <c r="I13" s="81"/>
      <c r="J13" s="91">
        <v>3.9638252237262202E-2</v>
      </c>
      <c r="K13" s="91">
        <v>1.8651295853509803E-4</v>
      </c>
      <c r="Q13" s="1"/>
    </row>
    <row r="14" spans="2:50">
      <c r="B14" s="86" t="s">
        <v>1552</v>
      </c>
      <c r="C14" s="83">
        <v>5277</v>
      </c>
      <c r="D14" s="96" t="s">
        <v>165</v>
      </c>
      <c r="E14" s="110">
        <v>42545</v>
      </c>
      <c r="F14" s="93">
        <v>24476.87</v>
      </c>
      <c r="G14" s="95">
        <v>94.886200000000002</v>
      </c>
      <c r="H14" s="93">
        <v>81.613249999999994</v>
      </c>
      <c r="I14" s="94">
        <v>3.3333333333333332E-4</v>
      </c>
      <c r="J14" s="94">
        <v>3.9638252237262202E-2</v>
      </c>
      <c r="K14" s="94">
        <v>1.8651295853509803E-4</v>
      </c>
      <c r="Q14" s="1"/>
    </row>
    <row r="15" spans="2:50">
      <c r="B15" s="86"/>
      <c r="C15" s="83"/>
      <c r="D15" s="96"/>
      <c r="E15" s="110"/>
      <c r="F15" s="93"/>
      <c r="G15" s="95"/>
      <c r="H15" s="93"/>
      <c r="I15" s="94"/>
      <c r="J15" s="94"/>
      <c r="K15" s="94"/>
      <c r="Q15" s="1"/>
    </row>
    <row r="16" spans="2:50">
      <c r="B16" s="101" t="s">
        <v>231</v>
      </c>
      <c r="C16" s="83"/>
      <c r="D16" s="96"/>
      <c r="E16" s="110"/>
      <c r="F16" s="93"/>
      <c r="G16" s="95"/>
      <c r="H16" s="118">
        <v>181.48706999999999</v>
      </c>
      <c r="I16" s="94"/>
      <c r="J16" s="119">
        <v>8.814537171919587E-2</v>
      </c>
      <c r="K16" s="119">
        <v>4.1475728955244937E-4</v>
      </c>
      <c r="Q16" s="1"/>
    </row>
    <row r="17" spans="2:17">
      <c r="B17" s="86" t="s">
        <v>1730</v>
      </c>
      <c r="C17" s="83">
        <v>5322</v>
      </c>
      <c r="D17" s="96" t="s">
        <v>167</v>
      </c>
      <c r="E17" s="110">
        <v>42527</v>
      </c>
      <c r="F17" s="93">
        <v>40119.870000000003</v>
      </c>
      <c r="G17" s="95">
        <v>104.5</v>
      </c>
      <c r="H17" s="93">
        <v>181.48706999999999</v>
      </c>
      <c r="I17" s="94">
        <v>5.2515946729313429E-4</v>
      </c>
      <c r="J17" s="94">
        <v>8.814537171919587E-2</v>
      </c>
      <c r="K17" s="94">
        <v>4.1475728955244937E-4</v>
      </c>
      <c r="Q17" s="1"/>
    </row>
    <row r="18" spans="2:17">
      <c r="B18" s="86"/>
      <c r="C18" s="83"/>
      <c r="D18" s="96"/>
      <c r="E18" s="110"/>
      <c r="F18" s="93"/>
      <c r="G18" s="95"/>
      <c r="H18" s="93"/>
      <c r="I18" s="94"/>
      <c r="J18" s="94"/>
      <c r="K18" s="94"/>
      <c r="Q18" s="1"/>
    </row>
    <row r="19" spans="2:17">
      <c r="B19" s="80" t="s">
        <v>1553</v>
      </c>
      <c r="C19" s="81"/>
      <c r="D19" s="81"/>
      <c r="E19" s="81"/>
      <c r="F19" s="90"/>
      <c r="G19" s="92"/>
      <c r="H19" s="90">
        <v>1795.8514599999999</v>
      </c>
      <c r="I19" s="81"/>
      <c r="J19" s="91">
        <v>0.87221637604354196</v>
      </c>
      <c r="K19" s="91">
        <v>4.1041077140559316E-3</v>
      </c>
      <c r="Q19" s="1"/>
    </row>
    <row r="20" spans="2:17">
      <c r="B20" s="101" t="s">
        <v>229</v>
      </c>
      <c r="C20" s="81"/>
      <c r="D20" s="81"/>
      <c r="E20" s="81"/>
      <c r="F20" s="90"/>
      <c r="G20" s="92"/>
      <c r="H20" s="90">
        <v>89.717020000000005</v>
      </c>
      <c r="I20" s="81"/>
      <c r="J20" s="91">
        <v>4.3574123916588277E-2</v>
      </c>
      <c r="K20" s="91">
        <v>2.0503272239682361E-4</v>
      </c>
      <c r="Q20" s="1"/>
    </row>
    <row r="21" spans="2:17">
      <c r="B21" s="86" t="s">
        <v>1554</v>
      </c>
      <c r="C21" s="83">
        <v>5288</v>
      </c>
      <c r="D21" s="96" t="s">
        <v>165</v>
      </c>
      <c r="E21" s="110">
        <v>42768</v>
      </c>
      <c r="F21" s="93">
        <v>27505.22</v>
      </c>
      <c r="G21" s="95">
        <v>92.823499999999996</v>
      </c>
      <c r="H21" s="93">
        <v>89.717020000000005</v>
      </c>
      <c r="I21" s="94">
        <v>2.2764545694588007E-4</v>
      </c>
      <c r="J21" s="94">
        <v>4.3574123916588277E-2</v>
      </c>
      <c r="K21" s="94">
        <v>2.0503272239682361E-4</v>
      </c>
      <c r="Q21" s="1"/>
    </row>
    <row r="22" spans="2:17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  <c r="Q22" s="1"/>
    </row>
    <row r="23" spans="2:17" ht="16.5" customHeight="1">
      <c r="B23" s="101" t="s">
        <v>231</v>
      </c>
      <c r="C23" s="81"/>
      <c r="D23" s="81"/>
      <c r="E23" s="81"/>
      <c r="F23" s="90"/>
      <c r="G23" s="92"/>
      <c r="H23" s="90">
        <v>1706.13444</v>
      </c>
      <c r="I23" s="81"/>
      <c r="J23" s="91">
        <v>0.82864225212695375</v>
      </c>
      <c r="K23" s="91">
        <v>3.8990749916591088E-3</v>
      </c>
      <c r="Q23" s="1"/>
    </row>
    <row r="24" spans="2:17" ht="16.5" customHeight="1">
      <c r="B24" s="86" t="s">
        <v>1555</v>
      </c>
      <c r="C24" s="83">
        <v>5281</v>
      </c>
      <c r="D24" s="96" t="s">
        <v>165</v>
      </c>
      <c r="E24" s="110">
        <v>42642</v>
      </c>
      <c r="F24" s="93">
        <v>126413</v>
      </c>
      <c r="G24" s="95">
        <v>78.505700000000004</v>
      </c>
      <c r="H24" s="93">
        <v>348.73430999999999</v>
      </c>
      <c r="I24" s="94">
        <v>6.4010974884348845E-5</v>
      </c>
      <c r="J24" s="94">
        <v>0.16937468540424003</v>
      </c>
      <c r="K24" s="94">
        <v>7.9697191204609582E-4</v>
      </c>
      <c r="Q24" s="1"/>
    </row>
    <row r="25" spans="2:17">
      <c r="B25" s="86" t="s">
        <v>1556</v>
      </c>
      <c r="C25" s="83">
        <v>5307</v>
      </c>
      <c r="D25" s="96" t="s">
        <v>165</v>
      </c>
      <c r="E25" s="110">
        <v>43068</v>
      </c>
      <c r="F25" s="93">
        <v>5821</v>
      </c>
      <c r="G25" s="95">
        <v>100</v>
      </c>
      <c r="H25" s="93">
        <v>20.454990000000002</v>
      </c>
      <c r="I25" s="94">
        <v>3.9595288779291851E-5</v>
      </c>
      <c r="J25" s="94">
        <v>9.9346619958239155E-3</v>
      </c>
      <c r="K25" s="94">
        <v>4.6746339616494204E-5</v>
      </c>
      <c r="Q25" s="1"/>
    </row>
    <row r="26" spans="2:17">
      <c r="B26" s="86" t="s">
        <v>1557</v>
      </c>
      <c r="C26" s="83">
        <v>5285</v>
      </c>
      <c r="D26" s="96" t="s">
        <v>165</v>
      </c>
      <c r="E26" s="110">
        <v>42718</v>
      </c>
      <c r="F26" s="93">
        <v>42373.37</v>
      </c>
      <c r="G26" s="95">
        <v>99.900800000000004</v>
      </c>
      <c r="H26" s="93">
        <v>148.75233</v>
      </c>
      <c r="I26" s="94">
        <v>3.4310400000000003E-5</v>
      </c>
      <c r="J26" s="94">
        <v>7.2246631244564652E-2</v>
      </c>
      <c r="K26" s="94">
        <v>3.3994770649728104E-4</v>
      </c>
      <c r="Q26" s="1"/>
    </row>
    <row r="27" spans="2:17">
      <c r="B27" s="86" t="s">
        <v>1558</v>
      </c>
      <c r="C27" s="83">
        <v>7000</v>
      </c>
      <c r="D27" s="96" t="s">
        <v>165</v>
      </c>
      <c r="E27" s="110">
        <v>43137</v>
      </c>
      <c r="F27" s="93">
        <v>7.51</v>
      </c>
      <c r="G27" s="95">
        <v>100</v>
      </c>
      <c r="H27" s="93">
        <v>2.639E-2</v>
      </c>
      <c r="I27" s="94">
        <v>1.0270006088834843E-3</v>
      </c>
      <c r="J27" s="94">
        <v>1.2817201576231184E-5</v>
      </c>
      <c r="K27" s="94">
        <v>6.0309777833148887E-8</v>
      </c>
      <c r="Q27" s="1"/>
    </row>
    <row r="28" spans="2:17">
      <c r="B28" s="86" t="s">
        <v>1559</v>
      </c>
      <c r="C28" s="83">
        <v>5292</v>
      </c>
      <c r="D28" s="96" t="s">
        <v>167</v>
      </c>
      <c r="E28" s="110">
        <v>42814</v>
      </c>
      <c r="F28" s="93">
        <v>4636.04</v>
      </c>
      <c r="G28" s="95">
        <v>163.06219999999999</v>
      </c>
      <c r="H28" s="93">
        <v>32.724170000000001</v>
      </c>
      <c r="I28" s="94">
        <v>2.2881141621859432E-5</v>
      </c>
      <c r="J28" s="94">
        <v>1.5893606794424298E-2</v>
      </c>
      <c r="K28" s="94">
        <v>7.4785427149457958E-5</v>
      </c>
      <c r="Q28" s="1"/>
    </row>
    <row r="29" spans="2:17">
      <c r="B29" s="86" t="s">
        <v>1560</v>
      </c>
      <c r="C29" s="83">
        <v>5296</v>
      </c>
      <c r="D29" s="96" t="s">
        <v>165</v>
      </c>
      <c r="E29" s="110">
        <v>42912</v>
      </c>
      <c r="F29" s="93">
        <v>5291.38</v>
      </c>
      <c r="G29" s="95">
        <v>117.8293</v>
      </c>
      <c r="H29" s="93">
        <v>21.909089999999999</v>
      </c>
      <c r="I29" s="94">
        <v>4.2953045985328242E-4</v>
      </c>
      <c r="J29" s="94">
        <v>1.0640895145198592E-2</v>
      </c>
      <c r="K29" s="94">
        <v>5.0069433513696997E-5</v>
      </c>
      <c r="Q29" s="1"/>
    </row>
    <row r="30" spans="2:17">
      <c r="B30" s="86" t="s">
        <v>1561</v>
      </c>
      <c r="C30" s="83">
        <v>5293</v>
      </c>
      <c r="D30" s="96" t="s">
        <v>165</v>
      </c>
      <c r="E30" s="110">
        <v>42859</v>
      </c>
      <c r="F30" s="93">
        <v>4381.71</v>
      </c>
      <c r="G30" s="95">
        <v>106.4526</v>
      </c>
      <c r="H30" s="93">
        <v>16.390880000000003</v>
      </c>
      <c r="I30" s="94">
        <v>5.0761707507619042E-6</v>
      </c>
      <c r="J30" s="94">
        <v>7.9607886688827668E-3</v>
      </c>
      <c r="K30" s="94">
        <v>3.7458519563842497E-5</v>
      </c>
      <c r="Q30" s="1"/>
    </row>
    <row r="31" spans="2:17">
      <c r="B31" s="86" t="s">
        <v>1562</v>
      </c>
      <c r="C31" s="83">
        <v>5308</v>
      </c>
      <c r="D31" s="96" t="s">
        <v>165</v>
      </c>
      <c r="E31" s="110">
        <v>43072</v>
      </c>
      <c r="F31" s="93">
        <v>1053.99</v>
      </c>
      <c r="G31" s="95">
        <v>86.622299999999996</v>
      </c>
      <c r="H31" s="93">
        <v>3.20825</v>
      </c>
      <c r="I31" s="94">
        <v>1.9369409153264235E-5</v>
      </c>
      <c r="J31" s="94">
        <v>1.5581957922297725E-3</v>
      </c>
      <c r="K31" s="94">
        <v>7.331900141462671E-6</v>
      </c>
      <c r="Q31" s="1"/>
    </row>
    <row r="32" spans="2:17">
      <c r="B32" s="86" t="s">
        <v>1563</v>
      </c>
      <c r="C32" s="83">
        <v>5280</v>
      </c>
      <c r="D32" s="96" t="s">
        <v>168</v>
      </c>
      <c r="E32" s="110">
        <v>42604</v>
      </c>
      <c r="F32" s="93">
        <v>3825.14</v>
      </c>
      <c r="G32" s="95">
        <v>117.5575</v>
      </c>
      <c r="H32" s="93">
        <v>22.232779999999998</v>
      </c>
      <c r="I32" s="94">
        <v>1.0092717678100263E-4</v>
      </c>
      <c r="J32" s="94">
        <v>1.0798106209170183E-2</v>
      </c>
      <c r="K32" s="94">
        <v>5.0809170989514046E-5</v>
      </c>
      <c r="Q32" s="1"/>
    </row>
    <row r="33" spans="2:17">
      <c r="B33" s="86" t="s">
        <v>1564</v>
      </c>
      <c r="C33" s="83">
        <v>5318</v>
      </c>
      <c r="D33" s="96" t="s">
        <v>167</v>
      </c>
      <c r="E33" s="110">
        <v>43190</v>
      </c>
      <c r="F33" s="93">
        <v>3903.72</v>
      </c>
      <c r="G33" s="95">
        <v>100</v>
      </c>
      <c r="H33" s="93">
        <v>16.898419999999998</v>
      </c>
      <c r="I33" s="94">
        <v>3.1737560975609753E-5</v>
      </c>
      <c r="J33" s="94">
        <v>8.2072927419407551E-3</v>
      </c>
      <c r="K33" s="94">
        <v>3.861841439678816E-5</v>
      </c>
      <c r="Q33" s="1"/>
    </row>
    <row r="34" spans="2:17">
      <c r="B34" s="86" t="s">
        <v>1565</v>
      </c>
      <c r="C34" s="83">
        <v>5319</v>
      </c>
      <c r="D34" s="96" t="s">
        <v>165</v>
      </c>
      <c r="E34" s="110">
        <v>43190</v>
      </c>
      <c r="F34" s="93">
        <v>2962.32</v>
      </c>
      <c r="G34" s="95">
        <v>100</v>
      </c>
      <c r="H34" s="93">
        <v>10.40959</v>
      </c>
      <c r="I34" s="94">
        <v>4.3692035398230091E-5</v>
      </c>
      <c r="J34" s="94">
        <v>5.0557716315240758E-3</v>
      </c>
      <c r="K34" s="94">
        <v>2.378931641660357E-5</v>
      </c>
      <c r="Q34" s="1"/>
    </row>
    <row r="35" spans="2:17">
      <c r="B35" s="86" t="s">
        <v>1566</v>
      </c>
      <c r="C35" s="83">
        <v>5311</v>
      </c>
      <c r="D35" s="96" t="s">
        <v>165</v>
      </c>
      <c r="E35" s="110">
        <v>43089</v>
      </c>
      <c r="F35" s="93">
        <v>1011.32</v>
      </c>
      <c r="G35" s="95">
        <v>100</v>
      </c>
      <c r="H35" s="93">
        <v>3.5537800000000002</v>
      </c>
      <c r="I35" s="94">
        <v>1.9188461538461539E-5</v>
      </c>
      <c r="J35" s="94">
        <v>1.7260141954368647E-3</v>
      </c>
      <c r="K35" s="94">
        <v>8.1215491575554321E-6</v>
      </c>
      <c r="Q35" s="1"/>
    </row>
    <row r="36" spans="2:17">
      <c r="B36" s="86" t="s">
        <v>1567</v>
      </c>
      <c r="C36" s="83">
        <v>5287</v>
      </c>
      <c r="D36" s="96" t="s">
        <v>167</v>
      </c>
      <c r="E36" s="110">
        <v>42809</v>
      </c>
      <c r="F36" s="93">
        <v>88065.43</v>
      </c>
      <c r="G36" s="95">
        <v>102.6146</v>
      </c>
      <c r="H36" s="93">
        <v>391.18495000000001</v>
      </c>
      <c r="I36" s="94">
        <v>9.973420862078981E-5</v>
      </c>
      <c r="J36" s="94">
        <v>0.18999228335497981</v>
      </c>
      <c r="K36" s="94">
        <v>8.9398550307584132E-4</v>
      </c>
      <c r="Q36" s="1"/>
    </row>
    <row r="37" spans="2:17">
      <c r="B37" s="86" t="s">
        <v>1568</v>
      </c>
      <c r="C37" s="83">
        <v>5306</v>
      </c>
      <c r="D37" s="96" t="s">
        <v>167</v>
      </c>
      <c r="E37" s="110">
        <v>43068</v>
      </c>
      <c r="F37" s="93">
        <v>2795.96</v>
      </c>
      <c r="G37" s="95">
        <v>100.0573</v>
      </c>
      <c r="H37" s="93">
        <v>12.11008</v>
      </c>
      <c r="I37" s="94">
        <v>9.5883378968625188E-6</v>
      </c>
      <c r="J37" s="94">
        <v>5.8816724692794895E-3</v>
      </c>
      <c r="K37" s="94">
        <v>2.7675492017493732E-5</v>
      </c>
      <c r="Q37" s="1"/>
    </row>
    <row r="38" spans="2:17">
      <c r="B38" s="86" t="s">
        <v>1569</v>
      </c>
      <c r="C38" s="83">
        <v>5284</v>
      </c>
      <c r="D38" s="96" t="s">
        <v>167</v>
      </c>
      <c r="E38" s="110">
        <v>42662</v>
      </c>
      <c r="F38" s="93">
        <v>30482.73</v>
      </c>
      <c r="G38" s="95">
        <v>95.484999999999999</v>
      </c>
      <c r="H38" s="93">
        <v>125.99592</v>
      </c>
      <c r="I38" s="94">
        <v>1.6119784166666667E-4</v>
      </c>
      <c r="J38" s="94">
        <v>6.1194206306278823E-2</v>
      </c>
      <c r="K38" s="94">
        <v>2.879418697644259E-4</v>
      </c>
    </row>
    <row r="39" spans="2:17">
      <c r="B39" s="86" t="s">
        <v>1570</v>
      </c>
      <c r="C39" s="83">
        <v>5276</v>
      </c>
      <c r="D39" s="96" t="s">
        <v>165</v>
      </c>
      <c r="E39" s="110">
        <v>42521</v>
      </c>
      <c r="F39" s="93">
        <v>98586.02</v>
      </c>
      <c r="G39" s="95">
        <v>102.88590000000001</v>
      </c>
      <c r="H39" s="93">
        <v>356.42892000000001</v>
      </c>
      <c r="I39" s="94">
        <v>2.0000000000000002E-5</v>
      </c>
      <c r="J39" s="94">
        <v>0.17311183460547097</v>
      </c>
      <c r="K39" s="94">
        <v>8.1455661153880996E-4</v>
      </c>
    </row>
    <row r="40" spans="2:17">
      <c r="B40" s="86" t="s">
        <v>1571</v>
      </c>
      <c r="C40" s="83">
        <v>5312</v>
      </c>
      <c r="D40" s="96" t="s">
        <v>165</v>
      </c>
      <c r="E40" s="110">
        <v>43095</v>
      </c>
      <c r="F40" s="93">
        <v>3637.81</v>
      </c>
      <c r="G40" s="95">
        <v>123.82599999999999</v>
      </c>
      <c r="H40" s="93">
        <v>15.82902</v>
      </c>
      <c r="I40" s="94">
        <v>1.3884214563920149E-4</v>
      </c>
      <c r="J40" s="94">
        <v>7.6879022392646809E-3</v>
      </c>
      <c r="K40" s="94">
        <v>3.6174485771749536E-5</v>
      </c>
    </row>
    <row r="41" spans="2:17">
      <c r="B41" s="86" t="s">
        <v>1572</v>
      </c>
      <c r="C41" s="83">
        <v>5286</v>
      </c>
      <c r="D41" s="96" t="s">
        <v>165</v>
      </c>
      <c r="E41" s="110">
        <v>42727</v>
      </c>
      <c r="F41" s="93">
        <v>42870.12</v>
      </c>
      <c r="G41" s="95">
        <v>105.73860000000001</v>
      </c>
      <c r="H41" s="93">
        <v>159.29057</v>
      </c>
      <c r="I41" s="94">
        <v>5.6237878984636023E-5</v>
      </c>
      <c r="J41" s="94">
        <v>7.7364886126667823E-2</v>
      </c>
      <c r="K41" s="94">
        <v>3.6403103022416254E-4</v>
      </c>
    </row>
    <row r="42" spans="2:17">
      <c r="B42" s="160"/>
      <c r="C42" s="161"/>
      <c r="D42" s="161"/>
      <c r="E42" s="161"/>
      <c r="F42" s="161"/>
      <c r="G42" s="161"/>
      <c r="H42" s="161"/>
      <c r="I42" s="161"/>
      <c r="J42" s="161"/>
      <c r="K42" s="161"/>
    </row>
    <row r="43" spans="2:17">
      <c r="B43" s="160"/>
      <c r="C43" s="161"/>
      <c r="D43" s="161"/>
      <c r="E43" s="161"/>
      <c r="F43" s="161"/>
      <c r="G43" s="161"/>
      <c r="H43" s="161"/>
      <c r="I43" s="161"/>
      <c r="J43" s="161"/>
      <c r="K43" s="161"/>
    </row>
    <row r="44" spans="2:17">
      <c r="B44" s="160"/>
      <c r="C44" s="161"/>
      <c r="D44" s="161"/>
      <c r="E44" s="161"/>
      <c r="F44" s="161"/>
      <c r="G44" s="161"/>
      <c r="H44" s="161"/>
      <c r="I44" s="161"/>
      <c r="J44" s="161"/>
      <c r="K44" s="161"/>
    </row>
    <row r="45" spans="2:17">
      <c r="B45" s="162" t="s">
        <v>116</v>
      </c>
      <c r="C45" s="161"/>
      <c r="D45" s="161"/>
      <c r="E45" s="161"/>
      <c r="F45" s="161"/>
      <c r="G45" s="161"/>
      <c r="H45" s="161"/>
      <c r="I45" s="161"/>
      <c r="J45" s="161"/>
      <c r="K45" s="161"/>
    </row>
    <row r="46" spans="2:17">
      <c r="B46" s="162" t="s">
        <v>235</v>
      </c>
      <c r="C46" s="161"/>
      <c r="D46" s="161"/>
      <c r="E46" s="161"/>
      <c r="F46" s="161"/>
      <c r="G46" s="161"/>
      <c r="H46" s="161"/>
      <c r="I46" s="161"/>
      <c r="J46" s="161"/>
      <c r="K46" s="161"/>
    </row>
    <row r="47" spans="2:17">
      <c r="B47" s="162" t="s">
        <v>243</v>
      </c>
      <c r="C47" s="161"/>
      <c r="D47" s="161"/>
      <c r="E47" s="161"/>
      <c r="F47" s="161"/>
      <c r="G47" s="161"/>
      <c r="H47" s="161"/>
      <c r="I47" s="161"/>
      <c r="J47" s="161"/>
      <c r="K47" s="161"/>
    </row>
    <row r="48" spans="2:17">
      <c r="B48" s="160"/>
      <c r="C48" s="161"/>
      <c r="D48" s="161"/>
      <c r="E48" s="161"/>
      <c r="F48" s="161"/>
      <c r="G48" s="161"/>
      <c r="H48" s="161"/>
      <c r="I48" s="161"/>
      <c r="J48" s="161"/>
      <c r="K48" s="16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4 A1:B14 A15:XFD1048576 D1:XFD1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181</v>
      </c>
      <c r="C1" s="77" t="s" vm="1">
        <v>253</v>
      </c>
    </row>
    <row r="2" spans="2:59">
      <c r="B2" s="57" t="s">
        <v>180</v>
      </c>
      <c r="C2" s="77" t="s">
        <v>254</v>
      </c>
    </row>
    <row r="3" spans="2:59">
      <c r="B3" s="57" t="s">
        <v>182</v>
      </c>
      <c r="C3" s="77" t="s">
        <v>255</v>
      </c>
    </row>
    <row r="4" spans="2:59">
      <c r="B4" s="57" t="s">
        <v>183</v>
      </c>
      <c r="C4" s="77" t="s">
        <v>256</v>
      </c>
    </row>
    <row r="6" spans="2:59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120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237</v>
      </c>
      <c r="H8" s="31" t="s">
        <v>236</v>
      </c>
      <c r="I8" s="31" t="s">
        <v>114</v>
      </c>
      <c r="J8" s="31" t="s">
        <v>60</v>
      </c>
      <c r="K8" s="31" t="s">
        <v>184</v>
      </c>
      <c r="L8" s="32" t="s">
        <v>186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4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4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88</v>
      </c>
      <c r="C6" s="14" t="s">
        <v>46</v>
      </c>
      <c r="E6" s="14" t="s">
        <v>121</v>
      </c>
      <c r="I6" s="14" t="s">
        <v>15</v>
      </c>
      <c r="J6" s="14" t="s">
        <v>67</v>
      </c>
      <c r="M6" s="14" t="s">
        <v>105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90</v>
      </c>
      <c r="C8" s="31" t="s">
        <v>46</v>
      </c>
      <c r="D8" s="31" t="s">
        <v>123</v>
      </c>
      <c r="I8" s="31" t="s">
        <v>15</v>
      </c>
      <c r="J8" s="31" t="s">
        <v>67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63</v>
      </c>
      <c r="V8" s="31" t="s">
        <v>60</v>
      </c>
      <c r="W8" s="32" t="s">
        <v>115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123</v>
      </c>
      <c r="E9" s="42" t="s">
        <v>121</v>
      </c>
      <c r="G9" s="14" t="s">
        <v>66</v>
      </c>
      <c r="I9" s="14" t="s">
        <v>15</v>
      </c>
      <c r="J9" s="14" t="s">
        <v>67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63</v>
      </c>
      <c r="V9" s="14" t="s">
        <v>60</v>
      </c>
      <c r="W9" s="39" t="s">
        <v>115</v>
      </c>
    </row>
    <row r="10" spans="2:25" ht="31.5">
      <c r="B10" s="49" t="str">
        <f>'אג"ח קונצרני'!B7:U7</f>
        <v>3. אג"ח קונצרני</v>
      </c>
      <c r="C10" s="31" t="s">
        <v>46</v>
      </c>
      <c r="D10" s="14" t="s">
        <v>123</v>
      </c>
      <c r="E10" s="42" t="s">
        <v>121</v>
      </c>
      <c r="G10" s="31" t="s">
        <v>66</v>
      </c>
      <c r="I10" s="31" t="s">
        <v>15</v>
      </c>
      <c r="J10" s="31" t="s">
        <v>67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63</v>
      </c>
      <c r="V10" s="14" t="s">
        <v>60</v>
      </c>
      <c r="W10" s="32" t="s">
        <v>115</v>
      </c>
    </row>
    <row r="11" spans="2:25" ht="31.5">
      <c r="B11" s="49" t="str">
        <f>מניות!B7</f>
        <v>4. מניות</v>
      </c>
      <c r="C11" s="31" t="s">
        <v>46</v>
      </c>
      <c r="D11" s="14" t="s">
        <v>123</v>
      </c>
      <c r="E11" s="42" t="s">
        <v>121</v>
      </c>
      <c r="H11" s="31" t="s">
        <v>105</v>
      </c>
      <c r="S11" s="31" t="s">
        <v>0</v>
      </c>
      <c r="T11" s="14" t="s">
        <v>109</v>
      </c>
      <c r="U11" s="14" t="s">
        <v>63</v>
      </c>
      <c r="V11" s="14" t="s">
        <v>60</v>
      </c>
      <c r="W11" s="15" t="s">
        <v>115</v>
      </c>
    </row>
    <row r="12" spans="2:25" ht="31.5">
      <c r="B12" s="49" t="str">
        <f>'תעודות סל'!B7:N7</f>
        <v>5. תעודות סל</v>
      </c>
      <c r="C12" s="31" t="s">
        <v>46</v>
      </c>
      <c r="D12" s="14" t="s">
        <v>123</v>
      </c>
      <c r="E12" s="42" t="s">
        <v>121</v>
      </c>
      <c r="H12" s="31" t="s">
        <v>105</v>
      </c>
      <c r="S12" s="31" t="s">
        <v>0</v>
      </c>
      <c r="T12" s="31" t="s">
        <v>109</v>
      </c>
      <c r="U12" s="31" t="s">
        <v>63</v>
      </c>
      <c r="V12" s="31" t="s">
        <v>60</v>
      </c>
      <c r="W12" s="32" t="s">
        <v>115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123</v>
      </c>
      <c r="G13" s="31" t="s">
        <v>66</v>
      </c>
      <c r="H13" s="31" t="s">
        <v>105</v>
      </c>
      <c r="S13" s="31" t="s">
        <v>0</v>
      </c>
      <c r="T13" s="31" t="s">
        <v>109</v>
      </c>
      <c r="U13" s="31" t="s">
        <v>63</v>
      </c>
      <c r="V13" s="31" t="s">
        <v>60</v>
      </c>
      <c r="W13" s="32" t="s">
        <v>115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123</v>
      </c>
      <c r="G14" s="31" t="s">
        <v>66</v>
      </c>
      <c r="H14" s="31" t="s">
        <v>105</v>
      </c>
      <c r="S14" s="31" t="s">
        <v>0</v>
      </c>
      <c r="T14" s="31" t="s">
        <v>109</v>
      </c>
      <c r="U14" s="31" t="s">
        <v>63</v>
      </c>
      <c r="V14" s="31" t="s">
        <v>60</v>
      </c>
      <c r="W14" s="32" t="s">
        <v>115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123</v>
      </c>
      <c r="G15" s="31" t="s">
        <v>66</v>
      </c>
      <c r="H15" s="31" t="s">
        <v>105</v>
      </c>
      <c r="S15" s="31" t="s">
        <v>0</v>
      </c>
      <c r="T15" s="31" t="s">
        <v>109</v>
      </c>
      <c r="U15" s="31" t="s">
        <v>63</v>
      </c>
      <c r="V15" s="31" t="s">
        <v>60</v>
      </c>
      <c r="W15" s="32" t="s">
        <v>115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123</v>
      </c>
      <c r="G16" s="31" t="s">
        <v>66</v>
      </c>
      <c r="H16" s="31" t="s">
        <v>105</v>
      </c>
      <c r="S16" s="31" t="s">
        <v>0</v>
      </c>
      <c r="T16" s="32" t="s">
        <v>109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67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63</v>
      </c>
      <c r="V17" s="31" t="s">
        <v>60</v>
      </c>
      <c r="W17" s="32" t="s">
        <v>115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67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60</v>
      </c>
      <c r="W19" s="32" t="s">
        <v>115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122</v>
      </c>
      <c r="E20" s="42" t="s">
        <v>121</v>
      </c>
      <c r="G20" s="31" t="s">
        <v>66</v>
      </c>
      <c r="I20" s="31" t="s">
        <v>15</v>
      </c>
      <c r="J20" s="31" t="s">
        <v>67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60</v>
      </c>
      <c r="W20" s="32" t="s">
        <v>115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122</v>
      </c>
      <c r="E21" s="42" t="s">
        <v>121</v>
      </c>
      <c r="G21" s="31" t="s">
        <v>66</v>
      </c>
      <c r="I21" s="31" t="s">
        <v>15</v>
      </c>
      <c r="J21" s="31" t="s">
        <v>67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60</v>
      </c>
      <c r="W21" s="32" t="s">
        <v>115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122</v>
      </c>
      <c r="E22" s="42" t="s">
        <v>121</v>
      </c>
      <c r="G22" s="31" t="s">
        <v>66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60</v>
      </c>
      <c r="W22" s="32" t="s">
        <v>115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66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60</v>
      </c>
      <c r="W23" s="32" t="s">
        <v>115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66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60</v>
      </c>
      <c r="W24" s="32" t="s">
        <v>115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66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60</v>
      </c>
      <c r="W25" s="32" t="s">
        <v>115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66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115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67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60</v>
      </c>
      <c r="W27" s="32" t="s">
        <v>115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67</v>
      </c>
      <c r="L28" s="31" t="s">
        <v>18</v>
      </c>
      <c r="M28" s="31" t="s">
        <v>105</v>
      </c>
      <c r="Q28" s="14" t="s">
        <v>37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115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121</v>
      </c>
      <c r="I29" s="31" t="s">
        <v>15</v>
      </c>
      <c r="J29" s="31" t="s">
        <v>67</v>
      </c>
      <c r="L29" s="31" t="s">
        <v>18</v>
      </c>
      <c r="M29" s="31" t="s">
        <v>105</v>
      </c>
      <c r="O29" s="50" t="s">
        <v>53</v>
      </c>
      <c r="P29" s="51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115</v>
      </c>
    </row>
    <row r="30" spans="2:25" ht="63">
      <c r="B30" s="53" t="str">
        <f>'זכויות מקרקעין'!B6</f>
        <v>1. ו. זכויות במקרקעין:</v>
      </c>
      <c r="C30" s="14" t="s">
        <v>55</v>
      </c>
      <c r="N30" s="50" t="s">
        <v>89</v>
      </c>
      <c r="P30" s="51" t="s">
        <v>56</v>
      </c>
      <c r="U30" s="31" t="s">
        <v>114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54</v>
      </c>
      <c r="U31" s="31" t="s">
        <v>114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181</v>
      </c>
      <c r="C1" s="77" t="s" vm="1">
        <v>253</v>
      </c>
    </row>
    <row r="2" spans="2:54">
      <c r="B2" s="57" t="s">
        <v>180</v>
      </c>
      <c r="C2" s="77" t="s">
        <v>254</v>
      </c>
    </row>
    <row r="3" spans="2:54">
      <c r="B3" s="57" t="s">
        <v>182</v>
      </c>
      <c r="C3" s="77" t="s">
        <v>255</v>
      </c>
    </row>
    <row r="4" spans="2:54">
      <c r="B4" s="57" t="s">
        <v>183</v>
      </c>
      <c r="C4" s="77" t="s">
        <v>256</v>
      </c>
    </row>
    <row r="6" spans="2:54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120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237</v>
      </c>
      <c r="H8" s="31" t="s">
        <v>236</v>
      </c>
      <c r="I8" s="31" t="s">
        <v>114</v>
      </c>
      <c r="J8" s="31" t="s">
        <v>60</v>
      </c>
      <c r="K8" s="31" t="s">
        <v>184</v>
      </c>
      <c r="L8" s="32" t="s">
        <v>186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38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181</v>
      </c>
      <c r="C1" s="77" t="s" vm="1">
        <v>253</v>
      </c>
    </row>
    <row r="2" spans="2:51">
      <c r="B2" s="57" t="s">
        <v>180</v>
      </c>
      <c r="C2" s="77" t="s">
        <v>254</v>
      </c>
    </row>
    <row r="3" spans="2:51">
      <c r="B3" s="57" t="s">
        <v>182</v>
      </c>
      <c r="C3" s="77" t="s">
        <v>255</v>
      </c>
    </row>
    <row r="4" spans="2:51">
      <c r="B4" s="57" t="s">
        <v>183</v>
      </c>
      <c r="C4" s="77" t="s">
        <v>256</v>
      </c>
    </row>
    <row r="6" spans="2:51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120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237</v>
      </c>
      <c r="H8" s="31" t="s">
        <v>236</v>
      </c>
      <c r="I8" s="31" t="s">
        <v>114</v>
      </c>
      <c r="J8" s="31" t="s">
        <v>184</v>
      </c>
      <c r="K8" s="32" t="s">
        <v>186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50</v>
      </c>
      <c r="C11" s="79"/>
      <c r="D11" s="79"/>
      <c r="E11" s="79"/>
      <c r="F11" s="79"/>
      <c r="G11" s="87"/>
      <c r="H11" s="89"/>
      <c r="I11" s="87">
        <v>-975.56097999999986</v>
      </c>
      <c r="J11" s="88">
        <v>1</v>
      </c>
      <c r="K11" s="88">
        <v>-2.2294757850128441E-3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-975.56097999999986</v>
      </c>
      <c r="J12" s="91">
        <v>1</v>
      </c>
      <c r="K12" s="91">
        <v>-2.2294757850128441E-3</v>
      </c>
    </row>
    <row r="13" spans="2:51">
      <c r="B13" s="101" t="s">
        <v>1573</v>
      </c>
      <c r="C13" s="81"/>
      <c r="D13" s="81"/>
      <c r="E13" s="81"/>
      <c r="F13" s="81"/>
      <c r="G13" s="90"/>
      <c r="H13" s="92"/>
      <c r="I13" s="90">
        <v>-955.95584999999994</v>
      </c>
      <c r="J13" s="91">
        <v>0.97990373702728462</v>
      </c>
      <c r="K13" s="91">
        <v>-2.1846716533459251E-3</v>
      </c>
    </row>
    <row r="14" spans="2:51">
      <c r="B14" s="86" t="s">
        <v>1574</v>
      </c>
      <c r="C14" s="83" t="s">
        <v>1575</v>
      </c>
      <c r="D14" s="96" t="s">
        <v>1193</v>
      </c>
      <c r="E14" s="96" t="s">
        <v>167</v>
      </c>
      <c r="F14" s="110">
        <v>43125</v>
      </c>
      <c r="G14" s="93">
        <v>10297611</v>
      </c>
      <c r="H14" s="95">
        <v>-2.2088000000000001</v>
      </c>
      <c r="I14" s="93">
        <v>-227.45776000000001</v>
      </c>
      <c r="J14" s="94">
        <v>0.23315586074383585</v>
      </c>
      <c r="K14" s="94">
        <v>-5.1981534566220879E-4</v>
      </c>
    </row>
    <row r="15" spans="2:51">
      <c r="B15" s="86" t="s">
        <v>1576</v>
      </c>
      <c r="C15" s="83" t="s">
        <v>1577</v>
      </c>
      <c r="D15" s="96" t="s">
        <v>1193</v>
      </c>
      <c r="E15" s="96" t="s">
        <v>165</v>
      </c>
      <c r="F15" s="110">
        <v>43124</v>
      </c>
      <c r="G15" s="93">
        <v>4508325</v>
      </c>
      <c r="H15" s="95">
        <v>-2.9998999999999998</v>
      </c>
      <c r="I15" s="93">
        <v>-135.24352999999999</v>
      </c>
      <c r="J15" s="94">
        <v>0.13863154920361823</v>
      </c>
      <c r="K15" s="94">
        <v>-3.0907568198828346E-4</v>
      </c>
    </row>
    <row r="16" spans="2:51" s="7" customFormat="1">
      <c r="B16" s="86" t="s">
        <v>1578</v>
      </c>
      <c r="C16" s="83" t="s">
        <v>1579</v>
      </c>
      <c r="D16" s="96" t="s">
        <v>1193</v>
      </c>
      <c r="E16" s="96" t="s">
        <v>165</v>
      </c>
      <c r="F16" s="110">
        <v>43103</v>
      </c>
      <c r="G16" s="93">
        <v>2203500</v>
      </c>
      <c r="H16" s="95">
        <v>-1.7338</v>
      </c>
      <c r="I16" s="93">
        <v>-38.204629999999995</v>
      </c>
      <c r="J16" s="94">
        <v>3.9161703658955278E-2</v>
      </c>
      <c r="K16" s="94">
        <v>-8.7310070007489703E-5</v>
      </c>
      <c r="AW16" s="1"/>
      <c r="AY16" s="1"/>
    </row>
    <row r="17" spans="2:51" s="7" customFormat="1">
      <c r="B17" s="86" t="s">
        <v>1580</v>
      </c>
      <c r="C17" s="83" t="s">
        <v>1581</v>
      </c>
      <c r="D17" s="96" t="s">
        <v>1193</v>
      </c>
      <c r="E17" s="96" t="s">
        <v>165</v>
      </c>
      <c r="F17" s="110">
        <v>43124</v>
      </c>
      <c r="G17" s="93">
        <v>2035500</v>
      </c>
      <c r="H17" s="95">
        <v>-3.3774999999999999</v>
      </c>
      <c r="I17" s="93">
        <v>-68.748159999999999</v>
      </c>
      <c r="J17" s="94">
        <v>7.0470387202243384E-2</v>
      </c>
      <c r="K17" s="94">
        <v>-1.5711202182788064E-4</v>
      </c>
      <c r="AW17" s="1"/>
      <c r="AY17" s="1"/>
    </row>
    <row r="18" spans="2:51" s="7" customFormat="1">
      <c r="B18" s="86" t="s">
        <v>1582</v>
      </c>
      <c r="C18" s="83" t="s">
        <v>1583</v>
      </c>
      <c r="D18" s="96" t="s">
        <v>1193</v>
      </c>
      <c r="E18" s="96" t="s">
        <v>165</v>
      </c>
      <c r="F18" s="110">
        <v>43124</v>
      </c>
      <c r="G18" s="93">
        <v>4581225</v>
      </c>
      <c r="H18" s="95">
        <v>-3.347</v>
      </c>
      <c r="I18" s="93">
        <v>-153.33349999999999</v>
      </c>
      <c r="J18" s="94">
        <v>0.15717469552749025</v>
      </c>
      <c r="K18" s="94">
        <v>-3.5041717769530612E-4</v>
      </c>
      <c r="AW18" s="1"/>
      <c r="AY18" s="1"/>
    </row>
    <row r="19" spans="2:51">
      <c r="B19" s="86" t="s">
        <v>1584</v>
      </c>
      <c r="C19" s="83" t="s">
        <v>1585</v>
      </c>
      <c r="D19" s="96" t="s">
        <v>1193</v>
      </c>
      <c r="E19" s="96" t="s">
        <v>165</v>
      </c>
      <c r="F19" s="110">
        <v>43172</v>
      </c>
      <c r="G19" s="93">
        <v>2904875</v>
      </c>
      <c r="H19" s="95">
        <v>-2.1711</v>
      </c>
      <c r="I19" s="93">
        <v>-63.067989999999995</v>
      </c>
      <c r="J19" s="94">
        <v>6.4647921855177121E-2</v>
      </c>
      <c r="K19" s="94">
        <v>-1.4413097632752001E-4</v>
      </c>
    </row>
    <row r="20" spans="2:51">
      <c r="B20" s="86" t="s">
        <v>1586</v>
      </c>
      <c r="C20" s="83" t="s">
        <v>1587</v>
      </c>
      <c r="D20" s="96" t="s">
        <v>1193</v>
      </c>
      <c r="E20" s="96" t="s">
        <v>165</v>
      </c>
      <c r="F20" s="110">
        <v>43136</v>
      </c>
      <c r="G20" s="93">
        <v>684000</v>
      </c>
      <c r="H20" s="95">
        <v>-2.3119000000000001</v>
      </c>
      <c r="I20" s="93">
        <v>-15.81359</v>
      </c>
      <c r="J20" s="94">
        <v>1.6209740164064373E-2</v>
      </c>
      <c r="K20" s="94">
        <v>-3.6139223177131649E-5</v>
      </c>
    </row>
    <row r="21" spans="2:51">
      <c r="B21" s="86" t="s">
        <v>1588</v>
      </c>
      <c r="C21" s="83" t="s">
        <v>1589</v>
      </c>
      <c r="D21" s="96" t="s">
        <v>1193</v>
      </c>
      <c r="E21" s="96" t="s">
        <v>165</v>
      </c>
      <c r="F21" s="110">
        <v>43137</v>
      </c>
      <c r="G21" s="93">
        <v>9304470</v>
      </c>
      <c r="H21" s="95">
        <v>-1.4884999999999999</v>
      </c>
      <c r="I21" s="93">
        <v>-138.49946</v>
      </c>
      <c r="J21" s="94">
        <v>0.141969044313355</v>
      </c>
      <c r="K21" s="94">
        <v>-3.1651654651804033E-4</v>
      </c>
    </row>
    <row r="22" spans="2:51">
      <c r="B22" s="86" t="s">
        <v>1590</v>
      </c>
      <c r="C22" s="83" t="s">
        <v>1591</v>
      </c>
      <c r="D22" s="96" t="s">
        <v>1193</v>
      </c>
      <c r="E22" s="96" t="s">
        <v>165</v>
      </c>
      <c r="F22" s="110">
        <v>43178</v>
      </c>
      <c r="G22" s="93">
        <v>1034250</v>
      </c>
      <c r="H22" s="95">
        <v>-1.4473</v>
      </c>
      <c r="I22" s="93">
        <v>-14.968920000000001</v>
      </c>
      <c r="J22" s="94">
        <v>1.5343910126458729E-2</v>
      </c>
      <c r="K22" s="94">
        <v>-3.4208876074353106E-5</v>
      </c>
    </row>
    <row r="23" spans="2:51">
      <c r="B23" s="86" t="s">
        <v>1592</v>
      </c>
      <c r="C23" s="83" t="s">
        <v>1593</v>
      </c>
      <c r="D23" s="96" t="s">
        <v>1193</v>
      </c>
      <c r="E23" s="96" t="s">
        <v>165</v>
      </c>
      <c r="F23" s="110">
        <v>43159</v>
      </c>
      <c r="G23" s="93">
        <v>1727500</v>
      </c>
      <c r="H23" s="95">
        <v>-1.0690999999999999</v>
      </c>
      <c r="I23" s="93">
        <v>-18.468910000000001</v>
      </c>
      <c r="J23" s="94">
        <v>1.8931579243770084E-2</v>
      </c>
      <c r="K23" s="94">
        <v>-4.2207497496037175E-5</v>
      </c>
    </row>
    <row r="24" spans="2:51">
      <c r="B24" s="86" t="s">
        <v>1594</v>
      </c>
      <c r="C24" s="83" t="s">
        <v>1595</v>
      </c>
      <c r="D24" s="96" t="s">
        <v>1193</v>
      </c>
      <c r="E24" s="96" t="s">
        <v>165</v>
      </c>
      <c r="F24" s="110">
        <v>43137</v>
      </c>
      <c r="G24" s="93">
        <v>2765760</v>
      </c>
      <c r="H24" s="95">
        <v>-0.95150000000000001</v>
      </c>
      <c r="I24" s="93">
        <v>-26.316009999999999</v>
      </c>
      <c r="J24" s="94">
        <v>2.6975258891555914E-2</v>
      </c>
      <c r="K24" s="94">
        <v>-6.0140686493176328E-5</v>
      </c>
    </row>
    <row r="25" spans="2:51">
      <c r="B25" s="86" t="s">
        <v>1596</v>
      </c>
      <c r="C25" s="83" t="s">
        <v>1597</v>
      </c>
      <c r="D25" s="96" t="s">
        <v>1193</v>
      </c>
      <c r="E25" s="96" t="s">
        <v>165</v>
      </c>
      <c r="F25" s="110">
        <v>43157</v>
      </c>
      <c r="G25" s="93">
        <v>2076000</v>
      </c>
      <c r="H25" s="95">
        <v>-0.92310000000000003</v>
      </c>
      <c r="I25" s="93">
        <v>-19.163529999999998</v>
      </c>
      <c r="J25" s="94">
        <v>1.9643600341620882E-2</v>
      </c>
      <c r="K25" s="94">
        <v>-4.3794931292113787E-5</v>
      </c>
    </row>
    <row r="26" spans="2:51">
      <c r="B26" s="86" t="s">
        <v>1598</v>
      </c>
      <c r="C26" s="83" t="s">
        <v>1599</v>
      </c>
      <c r="D26" s="96" t="s">
        <v>1193</v>
      </c>
      <c r="E26" s="96" t="s">
        <v>165</v>
      </c>
      <c r="F26" s="110">
        <v>43152</v>
      </c>
      <c r="G26" s="93">
        <v>1148631</v>
      </c>
      <c r="H26" s="95">
        <v>-0.59650000000000003</v>
      </c>
      <c r="I26" s="93">
        <v>-6.8515899999999998</v>
      </c>
      <c r="J26" s="94">
        <v>7.0232308799394591E-3</v>
      </c>
      <c r="K26" s="94">
        <v>-1.5658123179379472E-5</v>
      </c>
    </row>
    <row r="27" spans="2:51">
      <c r="B27" s="86" t="s">
        <v>1600</v>
      </c>
      <c r="C27" s="83" t="s">
        <v>1601</v>
      </c>
      <c r="D27" s="96" t="s">
        <v>1193</v>
      </c>
      <c r="E27" s="96" t="s">
        <v>165</v>
      </c>
      <c r="F27" s="110">
        <v>43151</v>
      </c>
      <c r="G27" s="93">
        <v>9505860</v>
      </c>
      <c r="H27" s="95">
        <v>-0.59499999999999997</v>
      </c>
      <c r="I27" s="93">
        <v>-56.556870000000004</v>
      </c>
      <c r="J27" s="94">
        <v>5.7973690173627086E-2</v>
      </c>
      <c r="K27" s="94">
        <v>-1.2925093840993865E-4</v>
      </c>
    </row>
    <row r="28" spans="2:51">
      <c r="B28" s="86" t="s">
        <v>1602</v>
      </c>
      <c r="C28" s="83" t="s">
        <v>1603</v>
      </c>
      <c r="D28" s="96" t="s">
        <v>1193</v>
      </c>
      <c r="E28" s="96" t="s">
        <v>165</v>
      </c>
      <c r="F28" s="110">
        <v>43172</v>
      </c>
      <c r="G28" s="93">
        <v>702800</v>
      </c>
      <c r="H28" s="95">
        <v>2.2050000000000001</v>
      </c>
      <c r="I28" s="93">
        <v>15.496840000000001</v>
      </c>
      <c r="J28" s="94">
        <v>-1.5885055181276319E-2</v>
      </c>
      <c r="K28" s="94">
        <v>3.5415345870248368E-5</v>
      </c>
    </row>
    <row r="29" spans="2:51">
      <c r="B29" s="86" t="s">
        <v>1604</v>
      </c>
      <c r="C29" s="83" t="s">
        <v>1605</v>
      </c>
      <c r="D29" s="96" t="s">
        <v>1193</v>
      </c>
      <c r="E29" s="96" t="s">
        <v>165</v>
      </c>
      <c r="F29" s="110">
        <v>43152</v>
      </c>
      <c r="G29" s="93">
        <v>2108400</v>
      </c>
      <c r="H29" s="95">
        <v>0.67490000000000006</v>
      </c>
      <c r="I29" s="93">
        <v>14.22978</v>
      </c>
      <c r="J29" s="94">
        <v>-1.4586253747049213E-2</v>
      </c>
      <c r="K29" s="94">
        <v>3.2519699523099085E-5</v>
      </c>
    </row>
    <row r="30" spans="2:51">
      <c r="B30" s="86" t="s">
        <v>1606</v>
      </c>
      <c r="C30" s="83" t="s">
        <v>1607</v>
      </c>
      <c r="D30" s="96" t="s">
        <v>1193</v>
      </c>
      <c r="E30" s="96" t="s">
        <v>165</v>
      </c>
      <c r="F30" s="110">
        <v>43185</v>
      </c>
      <c r="G30" s="93">
        <v>1757000</v>
      </c>
      <c r="H30" s="95">
        <v>0.5262</v>
      </c>
      <c r="I30" s="93">
        <v>9.24526</v>
      </c>
      <c r="J30" s="94">
        <v>-9.4768653006191382E-3</v>
      </c>
      <c r="K30" s="94">
        <v>2.1128441705558836E-5</v>
      </c>
    </row>
    <row r="31" spans="2:51">
      <c r="B31" s="86" t="s">
        <v>1608</v>
      </c>
      <c r="C31" s="83" t="s">
        <v>1609</v>
      </c>
      <c r="D31" s="96" t="s">
        <v>1193</v>
      </c>
      <c r="E31" s="96" t="s">
        <v>165</v>
      </c>
      <c r="F31" s="110">
        <v>43144</v>
      </c>
      <c r="G31" s="93">
        <v>2108400</v>
      </c>
      <c r="H31" s="95">
        <v>-0.58020000000000005</v>
      </c>
      <c r="I31" s="93">
        <v>-12.233280000000001</v>
      </c>
      <c r="J31" s="94">
        <v>1.2539738930517703E-2</v>
      </c>
      <c r="K31" s="94">
        <v>-2.7957044295972079E-5</v>
      </c>
    </row>
    <row r="32" spans="2:51">
      <c r="B32" s="82"/>
      <c r="C32" s="83"/>
      <c r="D32" s="83"/>
      <c r="E32" s="83"/>
      <c r="F32" s="83"/>
      <c r="G32" s="93"/>
      <c r="H32" s="95"/>
      <c r="I32" s="83"/>
      <c r="J32" s="94"/>
      <c r="K32" s="83"/>
    </row>
    <row r="33" spans="2:11">
      <c r="B33" s="101" t="s">
        <v>230</v>
      </c>
      <c r="C33" s="81"/>
      <c r="D33" s="81"/>
      <c r="E33" s="81"/>
      <c r="F33" s="81"/>
      <c r="G33" s="90"/>
      <c r="H33" s="92"/>
      <c r="I33" s="90">
        <v>-19.605130000000013</v>
      </c>
      <c r="J33" s="91">
        <v>2.0096262972715467E-2</v>
      </c>
      <c r="K33" s="91">
        <v>-4.4804131666919372E-5</v>
      </c>
    </row>
    <row r="34" spans="2:11">
      <c r="B34" s="86" t="s">
        <v>1610</v>
      </c>
      <c r="C34" s="83" t="s">
        <v>1611</v>
      </c>
      <c r="D34" s="96" t="s">
        <v>1193</v>
      </c>
      <c r="E34" s="96" t="s">
        <v>167</v>
      </c>
      <c r="F34" s="110">
        <v>43159</v>
      </c>
      <c r="G34" s="93">
        <v>432880</v>
      </c>
      <c r="H34" s="95">
        <v>0.53669999999999995</v>
      </c>
      <c r="I34" s="93">
        <v>2.3233699999999997</v>
      </c>
      <c r="J34" s="94">
        <v>-2.3815733179488176E-3</v>
      </c>
      <c r="K34" s="94">
        <v>5.309660042599584E-6</v>
      </c>
    </row>
    <row r="35" spans="2:11">
      <c r="B35" s="86" t="s">
        <v>1612</v>
      </c>
      <c r="C35" s="83" t="s">
        <v>1613</v>
      </c>
      <c r="D35" s="96" t="s">
        <v>1193</v>
      </c>
      <c r="E35" s="96" t="s">
        <v>168</v>
      </c>
      <c r="F35" s="110">
        <v>43097</v>
      </c>
      <c r="G35" s="93">
        <v>494420</v>
      </c>
      <c r="H35" s="95">
        <v>4.2370000000000001</v>
      </c>
      <c r="I35" s="93">
        <v>20.94866</v>
      </c>
      <c r="J35" s="94">
        <v>-2.1473450075873271E-2</v>
      </c>
      <c r="K35" s="94">
        <v>4.787453696484168E-5</v>
      </c>
    </row>
    <row r="36" spans="2:11">
      <c r="B36" s="86" t="s">
        <v>1614</v>
      </c>
      <c r="C36" s="83" t="s">
        <v>1615</v>
      </c>
      <c r="D36" s="96" t="s">
        <v>1193</v>
      </c>
      <c r="E36" s="96" t="s">
        <v>168</v>
      </c>
      <c r="F36" s="110">
        <v>43152</v>
      </c>
      <c r="G36" s="93">
        <v>494420</v>
      </c>
      <c r="H36" s="95">
        <v>0.81310000000000004</v>
      </c>
      <c r="I36" s="93">
        <v>4.0201799999999999</v>
      </c>
      <c r="J36" s="94">
        <v>-4.1208905259822919E-3</v>
      </c>
      <c r="K36" s="94">
        <v>9.1874256403663622E-6</v>
      </c>
    </row>
    <row r="37" spans="2:11">
      <c r="B37" s="86" t="s">
        <v>1616</v>
      </c>
      <c r="C37" s="83" t="s">
        <v>1617</v>
      </c>
      <c r="D37" s="96" t="s">
        <v>1193</v>
      </c>
      <c r="E37" s="96" t="s">
        <v>168</v>
      </c>
      <c r="F37" s="110">
        <v>43179</v>
      </c>
      <c r="G37" s="93">
        <v>494420</v>
      </c>
      <c r="H37" s="95">
        <v>0.45419999999999999</v>
      </c>
      <c r="I37" s="93">
        <v>2.2457099999999999</v>
      </c>
      <c r="J37" s="94">
        <v>-2.3019678380330464E-3</v>
      </c>
      <c r="K37" s="94">
        <v>5.1321815527730469E-6</v>
      </c>
    </row>
    <row r="38" spans="2:11">
      <c r="B38" s="86" t="s">
        <v>1618</v>
      </c>
      <c r="C38" s="83" t="s">
        <v>1619</v>
      </c>
      <c r="D38" s="96" t="s">
        <v>1193</v>
      </c>
      <c r="E38" s="96" t="s">
        <v>165</v>
      </c>
      <c r="F38" s="110">
        <v>43178</v>
      </c>
      <c r="G38" s="93">
        <v>208292.26</v>
      </c>
      <c r="H38" s="95">
        <v>-0.56630000000000003</v>
      </c>
      <c r="I38" s="93">
        <v>-1.17946</v>
      </c>
      <c r="J38" s="94">
        <v>1.2090069449067142E-3</v>
      </c>
      <c r="K38" s="94">
        <v>-2.695451707581877E-6</v>
      </c>
    </row>
    <row r="39" spans="2:11">
      <c r="B39" s="86" t="s">
        <v>1620</v>
      </c>
      <c r="C39" s="83" t="s">
        <v>1621</v>
      </c>
      <c r="D39" s="96" t="s">
        <v>1193</v>
      </c>
      <c r="E39" s="96" t="s">
        <v>165</v>
      </c>
      <c r="F39" s="110">
        <v>43132</v>
      </c>
      <c r="G39" s="93">
        <v>786929.97</v>
      </c>
      <c r="H39" s="95">
        <v>4.7081</v>
      </c>
      <c r="I39" s="93">
        <v>37.049660000000003</v>
      </c>
      <c r="J39" s="94">
        <v>-3.797780021911086E-2</v>
      </c>
      <c r="K39" s="94">
        <v>8.4670585956563151E-5</v>
      </c>
    </row>
    <row r="40" spans="2:11">
      <c r="B40" s="86" t="s">
        <v>1622</v>
      </c>
      <c r="C40" s="83" t="s">
        <v>1623</v>
      </c>
      <c r="D40" s="96" t="s">
        <v>1193</v>
      </c>
      <c r="E40" s="96" t="s">
        <v>165</v>
      </c>
      <c r="F40" s="110">
        <v>43125</v>
      </c>
      <c r="G40" s="93">
        <v>1054200</v>
      </c>
      <c r="H40" s="95">
        <v>4.6215000000000002</v>
      </c>
      <c r="I40" s="93">
        <v>48.71978</v>
      </c>
      <c r="J40" s="94">
        <v>-4.994027128883323E-2</v>
      </c>
      <c r="K40" s="94">
        <v>1.1134062553542585E-4</v>
      </c>
    </row>
    <row r="41" spans="2:11">
      <c r="B41" s="86" t="s">
        <v>1624</v>
      </c>
      <c r="C41" s="83" t="s">
        <v>1625</v>
      </c>
      <c r="D41" s="96" t="s">
        <v>1193</v>
      </c>
      <c r="E41" s="96" t="s">
        <v>167</v>
      </c>
      <c r="F41" s="110">
        <v>43080</v>
      </c>
      <c r="G41" s="93">
        <v>710481.96</v>
      </c>
      <c r="H41" s="95">
        <v>-3.6806000000000001</v>
      </c>
      <c r="I41" s="93">
        <v>-26.149810000000002</v>
      </c>
      <c r="J41" s="94">
        <v>2.6804895374146685E-2</v>
      </c>
      <c r="K41" s="94">
        <v>-5.9760865156462832E-5</v>
      </c>
    </row>
    <row r="42" spans="2:11">
      <c r="B42" s="86" t="s">
        <v>1626</v>
      </c>
      <c r="C42" s="83" t="s">
        <v>1627</v>
      </c>
      <c r="D42" s="96" t="s">
        <v>1193</v>
      </c>
      <c r="E42" s="96" t="s">
        <v>167</v>
      </c>
      <c r="F42" s="110">
        <v>43069</v>
      </c>
      <c r="G42" s="93">
        <v>549459.27</v>
      </c>
      <c r="H42" s="95">
        <v>-3.2654000000000001</v>
      </c>
      <c r="I42" s="93">
        <v>-17.942049999999998</v>
      </c>
      <c r="J42" s="94">
        <v>1.8391520743275321E-2</v>
      </c>
      <c r="K42" s="94">
        <v>-4.1003450146693758E-5</v>
      </c>
    </row>
    <row r="43" spans="2:11">
      <c r="B43" s="86" t="s">
        <v>1628</v>
      </c>
      <c r="C43" s="83" t="s">
        <v>1629</v>
      </c>
      <c r="D43" s="96" t="s">
        <v>1193</v>
      </c>
      <c r="E43" s="96" t="s">
        <v>167</v>
      </c>
      <c r="F43" s="110">
        <v>43118</v>
      </c>
      <c r="G43" s="93">
        <v>842366.94</v>
      </c>
      <c r="H43" s="95">
        <v>-0.48749999999999999</v>
      </c>
      <c r="I43" s="93">
        <v>-4.1067399999999994</v>
      </c>
      <c r="J43" s="94">
        <v>4.2096189620048153E-3</v>
      </c>
      <c r="K43" s="94">
        <v>-9.3852435399206393E-6</v>
      </c>
    </row>
    <row r="44" spans="2:11">
      <c r="B44" s="86" t="s">
        <v>1630</v>
      </c>
      <c r="C44" s="83" t="s">
        <v>1631</v>
      </c>
      <c r="D44" s="96" t="s">
        <v>1193</v>
      </c>
      <c r="E44" s="96" t="s">
        <v>167</v>
      </c>
      <c r="F44" s="110">
        <v>43118</v>
      </c>
      <c r="G44" s="93">
        <v>777885.75</v>
      </c>
      <c r="H44" s="95">
        <v>-0.44679999999999997</v>
      </c>
      <c r="I44" s="93">
        <v>-3.47532</v>
      </c>
      <c r="J44" s="94">
        <v>3.562381103024437E-3</v>
      </c>
      <c r="K44" s="94">
        <v>-7.9422424061803281E-6</v>
      </c>
    </row>
    <row r="45" spans="2:11">
      <c r="B45" s="86" t="s">
        <v>1632</v>
      </c>
      <c r="C45" s="83" t="s">
        <v>1633</v>
      </c>
      <c r="D45" s="96" t="s">
        <v>1193</v>
      </c>
      <c r="E45" s="96" t="s">
        <v>167</v>
      </c>
      <c r="F45" s="110">
        <v>43157</v>
      </c>
      <c r="G45" s="93">
        <v>434664.23</v>
      </c>
      <c r="H45" s="95">
        <v>0.30759999999999998</v>
      </c>
      <c r="I45" s="93">
        <v>1.33718</v>
      </c>
      <c r="J45" s="94">
        <v>-1.3706780277333358E-3</v>
      </c>
      <c r="K45" s="94">
        <v>3.0558934718806356E-6</v>
      </c>
    </row>
    <row r="46" spans="2:11">
      <c r="B46" s="86" t="s">
        <v>1634</v>
      </c>
      <c r="C46" s="83" t="s">
        <v>1635</v>
      </c>
      <c r="D46" s="96" t="s">
        <v>1193</v>
      </c>
      <c r="E46" s="96" t="s">
        <v>167</v>
      </c>
      <c r="F46" s="110">
        <v>43165</v>
      </c>
      <c r="G46" s="93">
        <v>4661962.13</v>
      </c>
      <c r="H46" s="95">
        <v>0.40620000000000001</v>
      </c>
      <c r="I46" s="93">
        <v>18.935040000000001</v>
      </c>
      <c r="J46" s="94">
        <v>-1.9409386381976864E-2</v>
      </c>
      <c r="K46" s="94">
        <v>4.3272756940575474E-5</v>
      </c>
    </row>
    <row r="47" spans="2:11">
      <c r="B47" s="86" t="s">
        <v>1636</v>
      </c>
      <c r="C47" s="83" t="s">
        <v>1637</v>
      </c>
      <c r="D47" s="96" t="s">
        <v>1193</v>
      </c>
      <c r="E47" s="96" t="s">
        <v>167</v>
      </c>
      <c r="F47" s="110">
        <v>43145</v>
      </c>
      <c r="G47" s="93">
        <v>436825.34</v>
      </c>
      <c r="H47" s="95">
        <v>0.62380000000000002</v>
      </c>
      <c r="I47" s="93">
        <v>2.7248399999999999</v>
      </c>
      <c r="J47" s="94">
        <v>-2.7931006424631705E-3</v>
      </c>
      <c r="K47" s="94">
        <v>6.2271502474754573E-6</v>
      </c>
    </row>
    <row r="48" spans="2:11">
      <c r="B48" s="86" t="s">
        <v>1638</v>
      </c>
      <c r="C48" s="83" t="s">
        <v>1639</v>
      </c>
      <c r="D48" s="96" t="s">
        <v>1193</v>
      </c>
      <c r="E48" s="96" t="s">
        <v>167</v>
      </c>
      <c r="F48" s="110">
        <v>43130</v>
      </c>
      <c r="G48" s="93">
        <v>329147.59999999998</v>
      </c>
      <c r="H48" s="95">
        <v>1.0842000000000001</v>
      </c>
      <c r="I48" s="93">
        <v>3.5686199999999997</v>
      </c>
      <c r="J48" s="94">
        <v>-3.6580183844581405E-3</v>
      </c>
      <c r="K48" s="94">
        <v>8.1554634092812283E-6</v>
      </c>
    </row>
    <row r="49" spans="2:11">
      <c r="B49" s="86" t="s">
        <v>1640</v>
      </c>
      <c r="C49" s="83" t="s">
        <v>1641</v>
      </c>
      <c r="D49" s="96" t="s">
        <v>1193</v>
      </c>
      <c r="E49" s="96" t="s">
        <v>167</v>
      </c>
      <c r="F49" s="110">
        <v>43132</v>
      </c>
      <c r="G49" s="93">
        <v>1695847.62</v>
      </c>
      <c r="H49" s="95">
        <v>1.4462999999999999</v>
      </c>
      <c r="I49" s="93">
        <v>24.5275</v>
      </c>
      <c r="J49" s="94">
        <v>-2.5141944484085459E-2</v>
      </c>
      <c r="K49" s="94">
        <v>5.6053356415405775E-5</v>
      </c>
    </row>
    <row r="50" spans="2:11">
      <c r="B50" s="86" t="s">
        <v>1642</v>
      </c>
      <c r="C50" s="83" t="s">
        <v>1643</v>
      </c>
      <c r="D50" s="96" t="s">
        <v>1193</v>
      </c>
      <c r="E50" s="96" t="s">
        <v>167</v>
      </c>
      <c r="F50" s="110">
        <v>43146</v>
      </c>
      <c r="G50" s="93">
        <v>1543094.04</v>
      </c>
      <c r="H50" s="95">
        <v>1.5364</v>
      </c>
      <c r="I50" s="93">
        <v>23.708770000000001</v>
      </c>
      <c r="J50" s="94">
        <v>-2.4302704275851628E-2</v>
      </c>
      <c r="K50" s="94">
        <v>5.4182290693339311E-5</v>
      </c>
    </row>
    <row r="51" spans="2:11">
      <c r="B51" s="86" t="s">
        <v>1644</v>
      </c>
      <c r="C51" s="83" t="s">
        <v>1645</v>
      </c>
      <c r="D51" s="96" t="s">
        <v>1193</v>
      </c>
      <c r="E51" s="96" t="s">
        <v>168</v>
      </c>
      <c r="F51" s="110">
        <v>43082</v>
      </c>
      <c r="G51" s="93">
        <v>3293142.64</v>
      </c>
      <c r="H51" s="95">
        <v>-5.0571999999999999</v>
      </c>
      <c r="I51" s="93">
        <v>-166.54114000000001</v>
      </c>
      <c r="J51" s="94">
        <v>0.17071320339196022</v>
      </c>
      <c r="K51" s="94">
        <v>-3.8060095314434783E-4</v>
      </c>
    </row>
    <row r="52" spans="2:11">
      <c r="B52" s="86" t="s">
        <v>1646</v>
      </c>
      <c r="C52" s="83" t="s">
        <v>1647</v>
      </c>
      <c r="D52" s="96" t="s">
        <v>1193</v>
      </c>
      <c r="E52" s="96" t="s">
        <v>168</v>
      </c>
      <c r="F52" s="110">
        <v>43159</v>
      </c>
      <c r="G52" s="93">
        <v>2680415.9500000002</v>
      </c>
      <c r="H52" s="95">
        <v>-1.0310999999999999</v>
      </c>
      <c r="I52" s="93">
        <v>-27.637220000000003</v>
      </c>
      <c r="J52" s="94">
        <v>2.8329566850859498E-2</v>
      </c>
      <c r="K52" s="94">
        <v>-6.3160083293893821E-5</v>
      </c>
    </row>
    <row r="53" spans="2:11">
      <c r="B53" s="86" t="s">
        <v>1648</v>
      </c>
      <c r="C53" s="83" t="s">
        <v>1649</v>
      </c>
      <c r="D53" s="96" t="s">
        <v>1193</v>
      </c>
      <c r="E53" s="96" t="s">
        <v>165</v>
      </c>
      <c r="F53" s="110">
        <v>43166</v>
      </c>
      <c r="G53" s="93">
        <v>207611.97</v>
      </c>
      <c r="H53" s="95">
        <v>0.83169999999999999</v>
      </c>
      <c r="I53" s="93">
        <v>1.72668</v>
      </c>
      <c r="J53" s="94">
        <v>-1.769935488809731E-3</v>
      </c>
      <c r="K53" s="94">
        <v>3.9460283133361676E-6</v>
      </c>
    </row>
    <row r="54" spans="2:11">
      <c r="B54" s="86" t="s">
        <v>1650</v>
      </c>
      <c r="C54" s="83" t="s">
        <v>1651</v>
      </c>
      <c r="D54" s="96" t="s">
        <v>1193</v>
      </c>
      <c r="E54" s="96" t="s">
        <v>165</v>
      </c>
      <c r="F54" s="110">
        <v>43172</v>
      </c>
      <c r="G54" s="93">
        <v>316260</v>
      </c>
      <c r="H54" s="95">
        <v>-0.218</v>
      </c>
      <c r="I54" s="93">
        <v>-0.68940000000000001</v>
      </c>
      <c r="J54" s="94">
        <v>7.066703303365004E-4</v>
      </c>
      <c r="K54" s="94">
        <v>-1.5755043894722551E-6</v>
      </c>
    </row>
    <row r="55" spans="2:11">
      <c r="B55" s="86" t="s">
        <v>1652</v>
      </c>
      <c r="C55" s="83" t="s">
        <v>1653</v>
      </c>
      <c r="D55" s="96" t="s">
        <v>1193</v>
      </c>
      <c r="E55" s="96" t="s">
        <v>165</v>
      </c>
      <c r="F55" s="110">
        <v>43153</v>
      </c>
      <c r="G55" s="93">
        <v>5863116.4100000001</v>
      </c>
      <c r="H55" s="95">
        <v>-0.44519999999999998</v>
      </c>
      <c r="I55" s="93">
        <v>-26.102270000000001</v>
      </c>
      <c r="J55" s="94">
        <v>2.6756164437819155E-2</v>
      </c>
      <c r="K55" s="94">
        <v>-5.9652220713939601E-5</v>
      </c>
    </row>
    <row r="56" spans="2:11">
      <c r="B56" s="86" t="s">
        <v>1654</v>
      </c>
      <c r="C56" s="83" t="s">
        <v>1655</v>
      </c>
      <c r="D56" s="96" t="s">
        <v>1193</v>
      </c>
      <c r="E56" s="96" t="s">
        <v>165</v>
      </c>
      <c r="F56" s="110">
        <v>43125</v>
      </c>
      <c r="G56" s="93">
        <v>983920</v>
      </c>
      <c r="H56" s="95">
        <v>6.3402000000000003</v>
      </c>
      <c r="I56" s="93">
        <v>62.382289999999998</v>
      </c>
      <c r="J56" s="94">
        <v>-6.3945044214458027E-2</v>
      </c>
      <c r="K56" s="94">
        <v>1.4256392764770985E-4</v>
      </c>
    </row>
    <row r="57" spans="2:11">
      <c r="B57" s="160"/>
      <c r="C57" s="161"/>
      <c r="D57" s="161"/>
      <c r="E57" s="161"/>
      <c r="F57" s="161"/>
      <c r="G57" s="161"/>
      <c r="H57" s="161"/>
      <c r="I57" s="161"/>
      <c r="J57" s="161"/>
      <c r="K57" s="161"/>
    </row>
    <row r="58" spans="2:11">
      <c r="B58" s="160"/>
      <c r="C58" s="161"/>
      <c r="D58" s="161"/>
      <c r="E58" s="161"/>
      <c r="F58" s="161"/>
      <c r="G58" s="161"/>
      <c r="H58" s="161"/>
      <c r="I58" s="161"/>
      <c r="J58" s="161"/>
      <c r="K58" s="161"/>
    </row>
    <row r="59" spans="2:11">
      <c r="B59" s="160"/>
      <c r="C59" s="161"/>
      <c r="D59" s="161"/>
      <c r="E59" s="161"/>
      <c r="F59" s="161"/>
      <c r="G59" s="161"/>
      <c r="H59" s="161"/>
      <c r="I59" s="161"/>
      <c r="J59" s="161"/>
      <c r="K59" s="161"/>
    </row>
    <row r="60" spans="2:11">
      <c r="B60" s="162" t="s">
        <v>252</v>
      </c>
      <c r="C60" s="161"/>
      <c r="D60" s="161"/>
      <c r="E60" s="161"/>
      <c r="F60" s="161"/>
      <c r="G60" s="161"/>
      <c r="H60" s="161"/>
      <c r="I60" s="161"/>
      <c r="J60" s="161"/>
      <c r="K60" s="161"/>
    </row>
    <row r="61" spans="2:11">
      <c r="B61" s="162" t="s">
        <v>116</v>
      </c>
      <c r="C61" s="161"/>
      <c r="D61" s="161"/>
      <c r="E61" s="161"/>
      <c r="F61" s="161"/>
      <c r="G61" s="161"/>
      <c r="H61" s="161"/>
      <c r="I61" s="161"/>
      <c r="J61" s="161"/>
      <c r="K61" s="161"/>
    </row>
    <row r="62" spans="2:11">
      <c r="B62" s="162" t="s">
        <v>235</v>
      </c>
      <c r="C62" s="161"/>
      <c r="D62" s="161"/>
      <c r="E62" s="161"/>
      <c r="F62" s="161"/>
      <c r="G62" s="161"/>
      <c r="H62" s="161"/>
      <c r="I62" s="161"/>
      <c r="J62" s="161"/>
      <c r="K62" s="161"/>
    </row>
    <row r="63" spans="2:11">
      <c r="B63" s="162" t="s">
        <v>243</v>
      </c>
      <c r="C63" s="161"/>
      <c r="D63" s="161"/>
      <c r="E63" s="161"/>
      <c r="F63" s="161"/>
      <c r="G63" s="161"/>
      <c r="H63" s="161"/>
      <c r="I63" s="161"/>
      <c r="J63" s="161"/>
      <c r="K63" s="16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181</v>
      </c>
      <c r="C1" s="77" t="s" vm="1">
        <v>253</v>
      </c>
    </row>
    <row r="2" spans="2:78">
      <c r="B2" s="57" t="s">
        <v>180</v>
      </c>
      <c r="C2" s="77" t="s">
        <v>254</v>
      </c>
    </row>
    <row r="3" spans="2:78">
      <c r="B3" s="57" t="s">
        <v>182</v>
      </c>
      <c r="C3" s="77" t="s">
        <v>255</v>
      </c>
    </row>
    <row r="4" spans="2:78">
      <c r="B4" s="57" t="s">
        <v>183</v>
      </c>
      <c r="C4" s="77" t="s">
        <v>256</v>
      </c>
    </row>
    <row r="6" spans="2:78" ht="26.25" customHeight="1">
      <c r="B6" s="154" t="s">
        <v>212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120</v>
      </c>
      <c r="C8" s="31" t="s">
        <v>46</v>
      </c>
      <c r="D8" s="31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114</v>
      </c>
      <c r="O8" s="31" t="s">
        <v>60</v>
      </c>
      <c r="P8" s="31" t="s">
        <v>184</v>
      </c>
      <c r="Q8" s="32" t="s">
        <v>186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244</v>
      </c>
      <c r="M9" s="17"/>
      <c r="N9" s="17" t="s">
        <v>240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6:B110">
    <cfRule type="cellIs" dxfId="2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4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2.28515625" style="2" customWidth="1"/>
    <col min="4" max="4" width="10.140625" style="2" bestFit="1" customWidth="1"/>
    <col min="5" max="5" width="11.28515625" style="2" bestFit="1" customWidth="1"/>
    <col min="6" max="6" width="6.28515625" style="1" customWidth="1"/>
    <col min="7" max="7" width="11.28515625" style="1" bestFit="1" customWidth="1"/>
    <col min="8" max="8" width="9.5703125" style="1" bestFit="1" customWidth="1"/>
    <col min="9" max="9" width="6.140625" style="1" bestFit="1" customWidth="1"/>
    <col min="10" max="10" width="9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8.140625" style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57" t="s">
        <v>181</v>
      </c>
      <c r="C1" s="77" t="s" vm="1">
        <v>253</v>
      </c>
    </row>
    <row r="2" spans="2:17">
      <c r="B2" s="57" t="s">
        <v>180</v>
      </c>
      <c r="C2" s="77" t="s">
        <v>254</v>
      </c>
    </row>
    <row r="3" spans="2:17">
      <c r="B3" s="57" t="s">
        <v>182</v>
      </c>
      <c r="C3" s="77" t="s">
        <v>255</v>
      </c>
    </row>
    <row r="4" spans="2:17">
      <c r="B4" s="57" t="s">
        <v>183</v>
      </c>
      <c r="C4" s="77" t="s">
        <v>256</v>
      </c>
    </row>
    <row r="6" spans="2:17" ht="26.25" customHeight="1">
      <c r="B6" s="154" t="s">
        <v>213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17" s="3" customFormat="1" ht="63">
      <c r="B7" s="23" t="s">
        <v>120</v>
      </c>
      <c r="C7" s="31" t="s">
        <v>225</v>
      </c>
      <c r="D7" s="31" t="s">
        <v>46</v>
      </c>
      <c r="E7" s="31" t="s">
        <v>121</v>
      </c>
      <c r="F7" s="31" t="s">
        <v>15</v>
      </c>
      <c r="G7" s="31" t="s">
        <v>106</v>
      </c>
      <c r="H7" s="31" t="s">
        <v>67</v>
      </c>
      <c r="I7" s="31" t="s">
        <v>18</v>
      </c>
      <c r="J7" s="31" t="s">
        <v>105</v>
      </c>
      <c r="K7" s="14" t="s">
        <v>37</v>
      </c>
      <c r="L7" s="70" t="s">
        <v>19</v>
      </c>
      <c r="M7" s="31" t="s">
        <v>237</v>
      </c>
      <c r="N7" s="31" t="s">
        <v>236</v>
      </c>
      <c r="O7" s="31" t="s">
        <v>114</v>
      </c>
      <c r="P7" s="31" t="s">
        <v>184</v>
      </c>
      <c r="Q7" s="32" t="s">
        <v>186</v>
      </c>
    </row>
    <row r="8" spans="2:17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244</v>
      </c>
      <c r="N8" s="17"/>
      <c r="O8" s="17" t="s">
        <v>240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</row>
    <row r="10" spans="2:17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5.9535841671480449</v>
      </c>
      <c r="J10" s="79"/>
      <c r="K10" s="79"/>
      <c r="L10" s="102">
        <v>2.4391620983905571E-2</v>
      </c>
      <c r="M10" s="87"/>
      <c r="N10" s="89"/>
      <c r="O10" s="87">
        <v>5852.0835199999992</v>
      </c>
      <c r="P10" s="88">
        <v>1</v>
      </c>
      <c r="Q10" s="88">
        <v>1.33739240982278E-2</v>
      </c>
    </row>
    <row r="11" spans="2:17" ht="21.75" customHeight="1">
      <c r="B11" s="80" t="s">
        <v>40</v>
      </c>
      <c r="C11" s="81"/>
      <c r="D11" s="81"/>
      <c r="E11" s="81"/>
      <c r="F11" s="81"/>
      <c r="G11" s="81"/>
      <c r="H11" s="81"/>
      <c r="I11" s="90">
        <v>5.9535841671480449</v>
      </c>
      <c r="J11" s="81"/>
      <c r="K11" s="81"/>
      <c r="L11" s="103">
        <v>2.4391620983905571E-2</v>
      </c>
      <c r="M11" s="90"/>
      <c r="N11" s="92"/>
      <c r="O11" s="90">
        <v>5852.0835199999992</v>
      </c>
      <c r="P11" s="91">
        <v>1</v>
      </c>
      <c r="Q11" s="91">
        <v>1.33739240982278E-2</v>
      </c>
    </row>
    <row r="12" spans="2:17">
      <c r="B12" s="101" t="s">
        <v>38</v>
      </c>
      <c r="C12" s="81"/>
      <c r="D12" s="81"/>
      <c r="E12" s="81"/>
      <c r="F12" s="81"/>
      <c r="G12" s="81"/>
      <c r="H12" s="81"/>
      <c r="I12" s="90">
        <v>8.3469364924661154</v>
      </c>
      <c r="J12" s="81"/>
      <c r="K12" s="81"/>
      <c r="L12" s="103">
        <v>2.8780918540345798E-2</v>
      </c>
      <c r="M12" s="90"/>
      <c r="N12" s="92"/>
      <c r="O12" s="90">
        <v>3130.0547799999999</v>
      </c>
      <c r="P12" s="91">
        <v>0.53486160429918139</v>
      </c>
      <c r="Q12" s="91">
        <v>7.1531984989536028E-3</v>
      </c>
    </row>
    <row r="13" spans="2:17">
      <c r="B13" s="86" t="s">
        <v>1724</v>
      </c>
      <c r="C13" s="96" t="s">
        <v>1678</v>
      </c>
      <c r="D13" s="83">
        <v>5212</v>
      </c>
      <c r="E13" s="83"/>
      <c r="F13" s="83" t="s">
        <v>1488</v>
      </c>
      <c r="G13" s="110">
        <v>42643</v>
      </c>
      <c r="H13" s="83"/>
      <c r="I13" s="93">
        <v>8.8000000000000007</v>
      </c>
      <c r="J13" s="96" t="s">
        <v>166</v>
      </c>
      <c r="K13" s="97">
        <v>3.0099999999999998E-2</v>
      </c>
      <c r="L13" s="97">
        <v>3.0099999999999998E-2</v>
      </c>
      <c r="M13" s="93">
        <v>463362.45</v>
      </c>
      <c r="N13" s="95">
        <v>97.67</v>
      </c>
      <c r="O13" s="93">
        <v>452.56609999999995</v>
      </c>
      <c r="P13" s="94">
        <v>7.7334183364491701E-2</v>
      </c>
      <c r="Q13" s="94">
        <v>1.0342614985151429E-3</v>
      </c>
    </row>
    <row r="14" spans="2:17">
      <c r="B14" s="86" t="s">
        <v>1724</v>
      </c>
      <c r="C14" s="96" t="s">
        <v>1678</v>
      </c>
      <c r="D14" s="83">
        <v>5211</v>
      </c>
      <c r="E14" s="83"/>
      <c r="F14" s="83" t="s">
        <v>1488</v>
      </c>
      <c r="G14" s="110">
        <v>42643</v>
      </c>
      <c r="H14" s="83"/>
      <c r="I14" s="93">
        <v>6.1599999999999993</v>
      </c>
      <c r="J14" s="96" t="s">
        <v>166</v>
      </c>
      <c r="K14" s="97">
        <v>3.27E-2</v>
      </c>
      <c r="L14" s="97">
        <v>3.27E-2</v>
      </c>
      <c r="M14" s="93">
        <v>484578.65</v>
      </c>
      <c r="N14" s="95">
        <v>103.43</v>
      </c>
      <c r="O14" s="93">
        <v>501.19970000000001</v>
      </c>
      <c r="P14" s="94">
        <v>8.5644659425503228E-2</v>
      </c>
      <c r="Q14" s="94">
        <v>1.1454051745752503E-3</v>
      </c>
    </row>
    <row r="15" spans="2:17">
      <c r="B15" s="86" t="s">
        <v>1724</v>
      </c>
      <c r="C15" s="96" t="s">
        <v>1678</v>
      </c>
      <c r="D15" s="83">
        <v>5025</v>
      </c>
      <c r="E15" s="83"/>
      <c r="F15" s="83" t="s">
        <v>1488</v>
      </c>
      <c r="G15" s="110">
        <v>42551</v>
      </c>
      <c r="H15" s="83"/>
      <c r="I15" s="93">
        <v>9.73</v>
      </c>
      <c r="J15" s="96" t="s">
        <v>166</v>
      </c>
      <c r="K15" s="97">
        <v>3.2899999999999999E-2</v>
      </c>
      <c r="L15" s="97">
        <v>3.2899999999999999E-2</v>
      </c>
      <c r="M15" s="93">
        <v>459315.26</v>
      </c>
      <c r="N15" s="95">
        <v>95.95</v>
      </c>
      <c r="O15" s="93">
        <v>440.71298999999999</v>
      </c>
      <c r="P15" s="94">
        <v>7.5308732094103825E-2</v>
      </c>
      <c r="Q15" s="94">
        <v>1.0071732669603164E-3</v>
      </c>
    </row>
    <row r="16" spans="2:17">
      <c r="B16" s="86" t="s">
        <v>1724</v>
      </c>
      <c r="C16" s="96" t="s">
        <v>1678</v>
      </c>
      <c r="D16" s="83">
        <v>5024</v>
      </c>
      <c r="E16" s="83"/>
      <c r="F16" s="83" t="s">
        <v>1488</v>
      </c>
      <c r="G16" s="110">
        <v>42551</v>
      </c>
      <c r="H16" s="83"/>
      <c r="I16" s="93">
        <v>7.2700000000000005</v>
      </c>
      <c r="J16" s="96" t="s">
        <v>166</v>
      </c>
      <c r="K16" s="97">
        <v>3.7100000000000001E-2</v>
      </c>
      <c r="L16" s="97">
        <v>3.7100000000000001E-2</v>
      </c>
      <c r="M16" s="93">
        <v>375486.41</v>
      </c>
      <c r="N16" s="95">
        <v>104.79</v>
      </c>
      <c r="O16" s="93">
        <v>393.47221000000002</v>
      </c>
      <c r="P16" s="94">
        <v>6.7236260155084063E-2</v>
      </c>
      <c r="Q16" s="94">
        <v>8.9921263996279232E-4</v>
      </c>
    </row>
    <row r="17" spans="2:17">
      <c r="B17" s="86" t="s">
        <v>1724</v>
      </c>
      <c r="C17" s="96" t="s">
        <v>1678</v>
      </c>
      <c r="D17" s="83">
        <v>5023</v>
      </c>
      <c r="E17" s="83"/>
      <c r="F17" s="83" t="s">
        <v>1488</v>
      </c>
      <c r="G17" s="110">
        <v>42551</v>
      </c>
      <c r="H17" s="83"/>
      <c r="I17" s="93">
        <v>10.17</v>
      </c>
      <c r="J17" s="96" t="s">
        <v>166</v>
      </c>
      <c r="K17" s="97">
        <v>2.4499999999999997E-2</v>
      </c>
      <c r="L17" s="97">
        <v>2.4499999999999997E-2</v>
      </c>
      <c r="M17" s="93">
        <v>413678.13</v>
      </c>
      <c r="N17" s="95">
        <v>96.53</v>
      </c>
      <c r="O17" s="93">
        <v>399.32332000000002</v>
      </c>
      <c r="P17" s="94">
        <v>6.8236093800657191E-2</v>
      </c>
      <c r="Q17" s="94">
        <v>9.1258433924954168E-4</v>
      </c>
    </row>
    <row r="18" spans="2:17">
      <c r="B18" s="86" t="s">
        <v>1724</v>
      </c>
      <c r="C18" s="96" t="s">
        <v>1678</v>
      </c>
      <c r="D18" s="83">
        <v>5210</v>
      </c>
      <c r="E18" s="83"/>
      <c r="F18" s="83" t="s">
        <v>1488</v>
      </c>
      <c r="G18" s="110">
        <v>42643</v>
      </c>
      <c r="H18" s="83"/>
      <c r="I18" s="93">
        <v>9.19</v>
      </c>
      <c r="J18" s="96" t="s">
        <v>166</v>
      </c>
      <c r="K18" s="97">
        <v>1.8500000000000003E-2</v>
      </c>
      <c r="L18" s="97">
        <v>1.8500000000000003E-2</v>
      </c>
      <c r="M18" s="93">
        <v>339694.48</v>
      </c>
      <c r="N18" s="95">
        <v>105.11</v>
      </c>
      <c r="O18" s="93">
        <v>357.05271999999997</v>
      </c>
      <c r="P18" s="94">
        <v>6.101292279574301E-2</v>
      </c>
      <c r="Q18" s="94">
        <v>8.1598219848129968E-4</v>
      </c>
    </row>
    <row r="19" spans="2:17">
      <c r="B19" s="86" t="s">
        <v>1724</v>
      </c>
      <c r="C19" s="96" t="s">
        <v>1678</v>
      </c>
      <c r="D19" s="83">
        <v>5022</v>
      </c>
      <c r="E19" s="83"/>
      <c r="F19" s="83" t="s">
        <v>1488</v>
      </c>
      <c r="G19" s="110">
        <v>42551</v>
      </c>
      <c r="H19" s="83"/>
      <c r="I19" s="93">
        <v>8.4199999999999982</v>
      </c>
      <c r="J19" s="96" t="s">
        <v>166</v>
      </c>
      <c r="K19" s="97">
        <v>2.6599999999999999E-2</v>
      </c>
      <c r="L19" s="97">
        <v>2.6599999999999999E-2</v>
      </c>
      <c r="M19" s="93">
        <v>310348.09999999998</v>
      </c>
      <c r="N19" s="95">
        <v>99.93</v>
      </c>
      <c r="O19" s="93">
        <v>310.13078000000002</v>
      </c>
      <c r="P19" s="94">
        <v>5.2994934016252736E-2</v>
      </c>
      <c r="Q19" s="94">
        <v>7.087502251239546E-4</v>
      </c>
    </row>
    <row r="20" spans="2:17">
      <c r="B20" s="86" t="s">
        <v>1724</v>
      </c>
      <c r="C20" s="96" t="s">
        <v>1678</v>
      </c>
      <c r="D20" s="83">
        <v>5209</v>
      </c>
      <c r="E20" s="83"/>
      <c r="F20" s="83" t="s">
        <v>1488</v>
      </c>
      <c r="G20" s="110">
        <v>42643</v>
      </c>
      <c r="H20" s="83"/>
      <c r="I20" s="93">
        <v>7.0900000000000007</v>
      </c>
      <c r="J20" s="96" t="s">
        <v>166</v>
      </c>
      <c r="K20" s="97">
        <v>2.3E-2</v>
      </c>
      <c r="L20" s="97">
        <v>2.3E-2</v>
      </c>
      <c r="M20" s="93">
        <v>272006.39</v>
      </c>
      <c r="N20" s="95">
        <v>101.32</v>
      </c>
      <c r="O20" s="93">
        <v>275.59696000000002</v>
      </c>
      <c r="P20" s="94">
        <v>4.7093818647345631E-2</v>
      </c>
      <c r="Q20" s="94">
        <v>6.2982915608530542E-4</v>
      </c>
    </row>
    <row r="21" spans="2:17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93"/>
      <c r="N21" s="95"/>
      <c r="O21" s="83"/>
      <c r="P21" s="94"/>
      <c r="Q21" s="83"/>
    </row>
    <row r="22" spans="2:17">
      <c r="B22" s="101" t="s">
        <v>39</v>
      </c>
      <c r="C22" s="81"/>
      <c r="D22" s="81"/>
      <c r="E22" s="81"/>
      <c r="F22" s="81"/>
      <c r="G22" s="81"/>
      <c r="H22" s="81"/>
      <c r="I22" s="90">
        <v>3.2014736636836534</v>
      </c>
      <c r="J22" s="81"/>
      <c r="K22" s="81"/>
      <c r="L22" s="103">
        <v>1.934437750866657E-2</v>
      </c>
      <c r="M22" s="90"/>
      <c r="N22" s="92"/>
      <c r="O22" s="90">
        <v>2722.0287400000002</v>
      </c>
      <c r="P22" s="91">
        <v>0.46513839570081877</v>
      </c>
      <c r="Q22" s="91">
        <v>6.2207255992741987E-3</v>
      </c>
    </row>
    <row r="23" spans="2:17">
      <c r="B23" s="86" t="s">
        <v>1725</v>
      </c>
      <c r="C23" s="96" t="s">
        <v>1678</v>
      </c>
      <c r="D23" s="83" t="s">
        <v>1679</v>
      </c>
      <c r="E23" s="83"/>
      <c r="F23" s="83" t="s">
        <v>1680</v>
      </c>
      <c r="G23" s="110">
        <v>42723</v>
      </c>
      <c r="H23" s="83" t="s">
        <v>1677</v>
      </c>
      <c r="I23" s="93">
        <v>0.76000000000000012</v>
      </c>
      <c r="J23" s="96" t="s">
        <v>166</v>
      </c>
      <c r="K23" s="97">
        <v>2.0119999999999999E-2</v>
      </c>
      <c r="L23" s="97">
        <v>1.3999999999999999E-2</v>
      </c>
      <c r="M23" s="93">
        <v>986629.2</v>
      </c>
      <c r="N23" s="95">
        <v>101.03</v>
      </c>
      <c r="O23" s="93">
        <v>996.79148999999995</v>
      </c>
      <c r="P23" s="94">
        <v>0.17033104305387631</v>
      </c>
      <c r="Q23" s="94">
        <v>2.2779944413745135E-3</v>
      </c>
    </row>
    <row r="24" spans="2:17">
      <c r="B24" s="86" t="s">
        <v>1726</v>
      </c>
      <c r="C24" s="96" t="s">
        <v>1681</v>
      </c>
      <c r="D24" s="83" t="s">
        <v>1682</v>
      </c>
      <c r="E24" s="83"/>
      <c r="F24" s="83" t="s">
        <v>1683</v>
      </c>
      <c r="G24" s="110">
        <v>42732</v>
      </c>
      <c r="H24" s="83" t="s">
        <v>1677</v>
      </c>
      <c r="I24" s="93">
        <v>4.37</v>
      </c>
      <c r="J24" s="96" t="s">
        <v>166</v>
      </c>
      <c r="K24" s="97">
        <v>2.1613000000000004E-2</v>
      </c>
      <c r="L24" s="97">
        <v>1.1800000000000001E-2</v>
      </c>
      <c r="M24" s="93">
        <v>302361.69</v>
      </c>
      <c r="N24" s="95">
        <v>104.37</v>
      </c>
      <c r="O24" s="93">
        <v>315.57490999999999</v>
      </c>
      <c r="P24" s="94">
        <v>5.3925223199822007E-2</v>
      </c>
      <c r="Q24" s="94">
        <v>7.2119184205441235E-4</v>
      </c>
    </row>
    <row r="25" spans="2:17">
      <c r="B25" s="86" t="s">
        <v>1727</v>
      </c>
      <c r="C25" s="96" t="s">
        <v>1681</v>
      </c>
      <c r="D25" s="83" t="s">
        <v>1684</v>
      </c>
      <c r="E25" s="83"/>
      <c r="F25" s="83" t="s">
        <v>1685</v>
      </c>
      <c r="G25" s="110">
        <v>42680</v>
      </c>
      <c r="H25" s="83" t="s">
        <v>1677</v>
      </c>
      <c r="I25" s="93">
        <v>4.4800000000000004</v>
      </c>
      <c r="J25" s="96" t="s">
        <v>166</v>
      </c>
      <c r="K25" s="97">
        <v>2.3E-2</v>
      </c>
      <c r="L25" s="97">
        <v>2.1100000000000004E-2</v>
      </c>
      <c r="M25" s="93">
        <v>47548.63</v>
      </c>
      <c r="N25" s="95">
        <v>101.47</v>
      </c>
      <c r="O25" s="93">
        <v>48.247589999999995</v>
      </c>
      <c r="P25" s="94">
        <v>8.2445149381600077E-3</v>
      </c>
      <c r="Q25" s="94">
        <v>1.1026151700965721E-4</v>
      </c>
    </row>
    <row r="26" spans="2:17">
      <c r="B26" s="86" t="s">
        <v>1727</v>
      </c>
      <c r="C26" s="96" t="s">
        <v>1681</v>
      </c>
      <c r="D26" s="83" t="s">
        <v>1686</v>
      </c>
      <c r="E26" s="83"/>
      <c r="F26" s="83" t="s">
        <v>1685</v>
      </c>
      <c r="G26" s="110">
        <v>42680</v>
      </c>
      <c r="H26" s="83" t="s">
        <v>1677</v>
      </c>
      <c r="I26" s="93">
        <v>3.26</v>
      </c>
      <c r="J26" s="96" t="s">
        <v>166</v>
      </c>
      <c r="K26" s="97">
        <v>2.2000000000000002E-2</v>
      </c>
      <c r="L26" s="97">
        <v>1.6399999999999998E-2</v>
      </c>
      <c r="M26" s="93">
        <v>104014.81</v>
      </c>
      <c r="N26" s="95">
        <v>101.99</v>
      </c>
      <c r="O26" s="93">
        <v>106.0847</v>
      </c>
      <c r="P26" s="94">
        <v>1.8127680447048714E-2</v>
      </c>
      <c r="Q26" s="94">
        <v>2.4243822237575769E-4</v>
      </c>
    </row>
    <row r="27" spans="2:17">
      <c r="B27" s="86" t="s">
        <v>1727</v>
      </c>
      <c r="C27" s="96" t="s">
        <v>1681</v>
      </c>
      <c r="D27" s="83" t="s">
        <v>1687</v>
      </c>
      <c r="E27" s="83"/>
      <c r="F27" s="83" t="s">
        <v>1685</v>
      </c>
      <c r="G27" s="110">
        <v>42680</v>
      </c>
      <c r="H27" s="83" t="s">
        <v>1677</v>
      </c>
      <c r="I27" s="93">
        <v>4.3900000000000006</v>
      </c>
      <c r="J27" s="96" t="s">
        <v>166</v>
      </c>
      <c r="K27" s="97">
        <v>3.3700000000000001E-2</v>
      </c>
      <c r="L27" s="97">
        <v>3.39E-2</v>
      </c>
      <c r="M27" s="93">
        <v>24049.119999999999</v>
      </c>
      <c r="N27" s="95">
        <v>100.26</v>
      </c>
      <c r="O27" s="93">
        <v>24.111650000000001</v>
      </c>
      <c r="P27" s="94">
        <v>4.1201821398475199E-3</v>
      </c>
      <c r="Q27" s="94">
        <v>5.5103003209194525E-5</v>
      </c>
    </row>
    <row r="28" spans="2:17">
      <c r="B28" s="86" t="s">
        <v>1727</v>
      </c>
      <c r="C28" s="96" t="s">
        <v>1681</v>
      </c>
      <c r="D28" s="83" t="s">
        <v>1688</v>
      </c>
      <c r="E28" s="83"/>
      <c r="F28" s="83" t="s">
        <v>1685</v>
      </c>
      <c r="G28" s="110">
        <v>42717</v>
      </c>
      <c r="H28" s="83" t="s">
        <v>1677</v>
      </c>
      <c r="I28" s="93">
        <v>3.91</v>
      </c>
      <c r="J28" s="96" t="s">
        <v>166</v>
      </c>
      <c r="K28" s="97">
        <v>3.85E-2</v>
      </c>
      <c r="L28" s="97">
        <v>4.07E-2</v>
      </c>
      <c r="M28" s="93">
        <v>6740.74</v>
      </c>
      <c r="N28" s="95">
        <v>99.59</v>
      </c>
      <c r="O28" s="93">
        <v>6.7131099999999995</v>
      </c>
      <c r="P28" s="94">
        <v>1.1471316116828079E-3</v>
      </c>
      <c r="Q28" s="94">
        <v>1.5341651105323602E-5</v>
      </c>
    </row>
    <row r="29" spans="2:17">
      <c r="B29" s="86" t="s">
        <v>1727</v>
      </c>
      <c r="C29" s="96" t="s">
        <v>1681</v>
      </c>
      <c r="D29" s="83" t="s">
        <v>1689</v>
      </c>
      <c r="E29" s="83"/>
      <c r="F29" s="83" t="s">
        <v>1685</v>
      </c>
      <c r="G29" s="110">
        <v>42710</v>
      </c>
      <c r="H29" s="83" t="s">
        <v>1677</v>
      </c>
      <c r="I29" s="93">
        <v>3.9200000000000004</v>
      </c>
      <c r="J29" s="96" t="s">
        <v>166</v>
      </c>
      <c r="K29" s="97">
        <v>3.8399999999999997E-2</v>
      </c>
      <c r="L29" s="97">
        <v>3.9800000000000002E-2</v>
      </c>
      <c r="M29" s="93">
        <v>20153.099999999999</v>
      </c>
      <c r="N29" s="95">
        <v>99.87</v>
      </c>
      <c r="O29" s="93">
        <v>20.126909999999999</v>
      </c>
      <c r="P29" s="94">
        <v>3.4392725140054052E-3</v>
      </c>
      <c r="Q29" s="94">
        <v>4.5996569555429402E-5</v>
      </c>
    </row>
    <row r="30" spans="2:17">
      <c r="B30" s="86" t="s">
        <v>1727</v>
      </c>
      <c r="C30" s="96" t="s">
        <v>1681</v>
      </c>
      <c r="D30" s="83" t="s">
        <v>1690</v>
      </c>
      <c r="E30" s="83"/>
      <c r="F30" s="83" t="s">
        <v>1685</v>
      </c>
      <c r="G30" s="110">
        <v>42680</v>
      </c>
      <c r="H30" s="83" t="s">
        <v>1677</v>
      </c>
      <c r="I30" s="93">
        <v>5.36</v>
      </c>
      <c r="J30" s="96" t="s">
        <v>166</v>
      </c>
      <c r="K30" s="97">
        <v>3.6699999999999997E-2</v>
      </c>
      <c r="L30" s="97">
        <v>3.6700000000000003E-2</v>
      </c>
      <c r="M30" s="93">
        <v>77688.22</v>
      </c>
      <c r="N30" s="95">
        <v>100.45</v>
      </c>
      <c r="O30" s="93">
        <v>78.037809999999993</v>
      </c>
      <c r="P30" s="94">
        <v>1.3335047207255171E-2</v>
      </c>
      <c r="Q30" s="94">
        <v>1.7834190919611525E-4</v>
      </c>
    </row>
    <row r="31" spans="2:17">
      <c r="B31" s="86" t="s">
        <v>1727</v>
      </c>
      <c r="C31" s="96" t="s">
        <v>1681</v>
      </c>
      <c r="D31" s="83" t="s">
        <v>1691</v>
      </c>
      <c r="E31" s="83"/>
      <c r="F31" s="83" t="s">
        <v>1685</v>
      </c>
      <c r="G31" s="110">
        <v>42680</v>
      </c>
      <c r="H31" s="83" t="s">
        <v>1677</v>
      </c>
      <c r="I31" s="93">
        <v>3.22</v>
      </c>
      <c r="J31" s="96" t="s">
        <v>166</v>
      </c>
      <c r="K31" s="97">
        <v>3.1800000000000002E-2</v>
      </c>
      <c r="L31" s="97">
        <v>3.2500000000000001E-2</v>
      </c>
      <c r="M31" s="93">
        <v>105168.24</v>
      </c>
      <c r="N31" s="95">
        <v>100.06</v>
      </c>
      <c r="O31" s="93">
        <v>105.23134</v>
      </c>
      <c r="P31" s="94">
        <v>1.798185887818635E-2</v>
      </c>
      <c r="Q31" s="94">
        <v>2.4048801578190789E-4</v>
      </c>
    </row>
    <row r="32" spans="2:17">
      <c r="B32" s="86" t="s">
        <v>1728</v>
      </c>
      <c r="C32" s="96" t="s">
        <v>1678</v>
      </c>
      <c r="D32" s="83" t="s">
        <v>1692</v>
      </c>
      <c r="E32" s="83"/>
      <c r="F32" s="83" t="s">
        <v>1685</v>
      </c>
      <c r="G32" s="110">
        <v>42884</v>
      </c>
      <c r="H32" s="83" t="s">
        <v>1677</v>
      </c>
      <c r="I32" s="93">
        <v>1.6300000000000001</v>
      </c>
      <c r="J32" s="96" t="s">
        <v>166</v>
      </c>
      <c r="K32" s="97">
        <v>2.2099999999999998E-2</v>
      </c>
      <c r="L32" s="97">
        <v>2.1199999999999997E-2</v>
      </c>
      <c r="M32" s="93">
        <v>100204.6</v>
      </c>
      <c r="N32" s="95">
        <v>100.36</v>
      </c>
      <c r="O32" s="93">
        <v>100.56533999999999</v>
      </c>
      <c r="P32" s="94">
        <v>1.7184536012910492E-2</v>
      </c>
      <c r="Q32" s="94">
        <v>2.2982468029992712E-4</v>
      </c>
    </row>
    <row r="33" spans="2:17">
      <c r="B33" s="86" t="s">
        <v>1728</v>
      </c>
      <c r="C33" s="96" t="s">
        <v>1678</v>
      </c>
      <c r="D33" s="83" t="s">
        <v>1693</v>
      </c>
      <c r="E33" s="83"/>
      <c r="F33" s="83" t="s">
        <v>1685</v>
      </c>
      <c r="G33" s="110">
        <v>43006</v>
      </c>
      <c r="H33" s="83" t="s">
        <v>1677</v>
      </c>
      <c r="I33" s="93">
        <v>1.83</v>
      </c>
      <c r="J33" s="96" t="s">
        <v>166</v>
      </c>
      <c r="K33" s="97">
        <v>2.0799999999999999E-2</v>
      </c>
      <c r="L33" s="97">
        <v>2.3300000000000001E-2</v>
      </c>
      <c r="M33" s="93">
        <v>107912.65</v>
      </c>
      <c r="N33" s="95">
        <v>99.6</v>
      </c>
      <c r="O33" s="93">
        <v>107.48101</v>
      </c>
      <c r="P33" s="94">
        <v>1.8366280937835967E-2</v>
      </c>
      <c r="Q33" s="94">
        <v>2.4562924722934629E-4</v>
      </c>
    </row>
    <row r="34" spans="2:17">
      <c r="B34" s="86" t="s">
        <v>1728</v>
      </c>
      <c r="C34" s="96" t="s">
        <v>1678</v>
      </c>
      <c r="D34" s="83" t="s">
        <v>1694</v>
      </c>
      <c r="E34" s="83"/>
      <c r="F34" s="83" t="s">
        <v>1685</v>
      </c>
      <c r="G34" s="110">
        <v>42828</v>
      </c>
      <c r="H34" s="83" t="s">
        <v>1677</v>
      </c>
      <c r="I34" s="93">
        <v>1.47</v>
      </c>
      <c r="J34" s="96" t="s">
        <v>166</v>
      </c>
      <c r="K34" s="97">
        <v>2.2700000000000001E-2</v>
      </c>
      <c r="L34" s="97">
        <v>2.0400000000000001E-2</v>
      </c>
      <c r="M34" s="93">
        <v>100204.6</v>
      </c>
      <c r="N34" s="95">
        <v>100.9</v>
      </c>
      <c r="O34" s="93">
        <v>101.10644000000001</v>
      </c>
      <c r="P34" s="94">
        <v>1.7276998808109973E-2</v>
      </c>
      <c r="Q34" s="94">
        <v>2.3106127070483495E-4</v>
      </c>
    </row>
    <row r="35" spans="2:17">
      <c r="B35" s="86" t="s">
        <v>1728</v>
      </c>
      <c r="C35" s="96" t="s">
        <v>1678</v>
      </c>
      <c r="D35" s="83" t="s">
        <v>1695</v>
      </c>
      <c r="E35" s="83"/>
      <c r="F35" s="83" t="s">
        <v>1685</v>
      </c>
      <c r="G35" s="110">
        <v>42859</v>
      </c>
      <c r="H35" s="83" t="s">
        <v>1677</v>
      </c>
      <c r="I35" s="93">
        <v>1.5599999999999998</v>
      </c>
      <c r="J35" s="96" t="s">
        <v>166</v>
      </c>
      <c r="K35" s="97">
        <v>2.2799999999999997E-2</v>
      </c>
      <c r="L35" s="97">
        <v>2.0499999999999994E-2</v>
      </c>
      <c r="M35" s="93">
        <v>100204.6</v>
      </c>
      <c r="N35" s="95">
        <v>100.72</v>
      </c>
      <c r="O35" s="93">
        <v>100.92607000000001</v>
      </c>
      <c r="P35" s="94">
        <v>1.724617730677911E-2</v>
      </c>
      <c r="Q35" s="94">
        <v>2.3064906628544256E-4</v>
      </c>
    </row>
    <row r="36" spans="2:17">
      <c r="B36" s="86" t="s">
        <v>1729</v>
      </c>
      <c r="C36" s="96" t="s">
        <v>1681</v>
      </c>
      <c r="D36" s="83" t="s">
        <v>1696</v>
      </c>
      <c r="E36" s="83"/>
      <c r="F36" s="83" t="s">
        <v>594</v>
      </c>
      <c r="G36" s="110">
        <v>42825</v>
      </c>
      <c r="H36" s="83" t="s">
        <v>164</v>
      </c>
      <c r="I36" s="93">
        <v>7.17</v>
      </c>
      <c r="J36" s="96" t="s">
        <v>166</v>
      </c>
      <c r="K36" s="97">
        <v>2.8999999999999998E-2</v>
      </c>
      <c r="L36" s="97">
        <v>2.5000000000000001E-2</v>
      </c>
      <c r="M36" s="93">
        <v>583935.77</v>
      </c>
      <c r="N36" s="95">
        <v>104.64</v>
      </c>
      <c r="O36" s="93">
        <v>611.03036999999995</v>
      </c>
      <c r="P36" s="94">
        <v>0.1044124486452989</v>
      </c>
      <c r="Q36" s="94">
        <v>1.3964041630923356E-3</v>
      </c>
    </row>
    <row r="40" spans="2:17">
      <c r="B40" s="98" t="s">
        <v>252</v>
      </c>
    </row>
    <row r="41" spans="2:17">
      <c r="B41" s="98" t="s">
        <v>116</v>
      </c>
    </row>
    <row r="42" spans="2:17">
      <c r="B42" s="98" t="s">
        <v>235</v>
      </c>
    </row>
    <row r="43" spans="2:17">
      <c r="B43" s="98" t="s">
        <v>243</v>
      </c>
    </row>
  </sheetData>
  <mergeCells count="1">
    <mergeCell ref="B6:Q6"/>
  </mergeCells>
  <phoneticPr fontId="4" type="noConversion"/>
  <conditionalFormatting sqref="B11:B36">
    <cfRule type="cellIs" dxfId="23" priority="46" operator="equal">
      <formula>"NR3"</formula>
    </cfRule>
  </conditionalFormatting>
  <dataValidations count="1">
    <dataValidation allowBlank="1" showInputMessage="1" showErrorMessage="1" sqref="D1:Q9 C5:C9 B1:B9 A1:A1048576 B37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8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181</v>
      </c>
      <c r="C1" s="77" t="s" vm="1">
        <v>253</v>
      </c>
    </row>
    <row r="2" spans="2:64">
      <c r="B2" s="57" t="s">
        <v>180</v>
      </c>
      <c r="C2" s="77" t="s">
        <v>254</v>
      </c>
    </row>
    <row r="3" spans="2:64">
      <c r="B3" s="57" t="s">
        <v>182</v>
      </c>
      <c r="C3" s="77" t="s">
        <v>255</v>
      </c>
    </row>
    <row r="4" spans="2:64">
      <c r="B4" s="57" t="s">
        <v>183</v>
      </c>
      <c r="C4" s="77" t="s">
        <v>256</v>
      </c>
    </row>
    <row r="6" spans="2:64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120</v>
      </c>
      <c r="C7" s="61" t="s">
        <v>46</v>
      </c>
      <c r="D7" s="61" t="s">
        <v>121</v>
      </c>
      <c r="E7" s="61" t="s">
        <v>15</v>
      </c>
      <c r="F7" s="61" t="s">
        <v>67</v>
      </c>
      <c r="G7" s="61" t="s">
        <v>18</v>
      </c>
      <c r="H7" s="61" t="s">
        <v>105</v>
      </c>
      <c r="I7" s="61" t="s">
        <v>53</v>
      </c>
      <c r="J7" s="61" t="s">
        <v>19</v>
      </c>
      <c r="K7" s="61" t="s">
        <v>237</v>
      </c>
      <c r="L7" s="61" t="s">
        <v>236</v>
      </c>
      <c r="M7" s="61" t="s">
        <v>114</v>
      </c>
      <c r="N7" s="61" t="s">
        <v>184</v>
      </c>
      <c r="O7" s="63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244</v>
      </c>
      <c r="L8" s="33"/>
      <c r="M8" s="33" t="s">
        <v>240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6" t="s">
        <v>42</v>
      </c>
      <c r="C10" s="117"/>
      <c r="D10" s="117"/>
      <c r="E10" s="117"/>
      <c r="F10" s="117"/>
      <c r="G10" s="118">
        <v>0.80343530777849248</v>
      </c>
      <c r="H10" s="117"/>
      <c r="I10" s="117"/>
      <c r="J10" s="119">
        <v>5.1903112679182175E-3</v>
      </c>
      <c r="K10" s="118"/>
      <c r="L10" s="122"/>
      <c r="M10" s="118">
        <v>11312.520159999998</v>
      </c>
      <c r="N10" s="119">
        <v>1</v>
      </c>
      <c r="O10" s="119">
        <v>2.5852807032308349E-2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0" t="s">
        <v>233</v>
      </c>
      <c r="C11" s="117"/>
      <c r="D11" s="117"/>
      <c r="E11" s="117"/>
      <c r="F11" s="117"/>
      <c r="G11" s="118">
        <v>0.80343530777849248</v>
      </c>
      <c r="H11" s="117"/>
      <c r="I11" s="117"/>
      <c r="J11" s="119">
        <v>5.1903112679182175E-3</v>
      </c>
      <c r="K11" s="118"/>
      <c r="L11" s="122"/>
      <c r="M11" s="118">
        <v>11312.520159999998</v>
      </c>
      <c r="N11" s="119">
        <v>1</v>
      </c>
      <c r="O11" s="119">
        <v>2.5852807032308349E-2</v>
      </c>
    </row>
    <row r="12" spans="2:64">
      <c r="B12" s="101" t="s">
        <v>62</v>
      </c>
      <c r="C12" s="81"/>
      <c r="D12" s="81"/>
      <c r="E12" s="81"/>
      <c r="F12" s="81"/>
      <c r="G12" s="90">
        <v>0.80343530777849248</v>
      </c>
      <c r="H12" s="81"/>
      <c r="I12" s="81"/>
      <c r="J12" s="91">
        <v>5.1903112679182175E-3</v>
      </c>
      <c r="K12" s="90"/>
      <c r="L12" s="92"/>
      <c r="M12" s="90">
        <v>11312.520159999998</v>
      </c>
      <c r="N12" s="91">
        <v>1</v>
      </c>
      <c r="O12" s="91">
        <v>2.5852807032308349E-2</v>
      </c>
    </row>
    <row r="13" spans="2:64">
      <c r="B13" s="86" t="s">
        <v>1697</v>
      </c>
      <c r="C13" s="83" t="s">
        <v>1698</v>
      </c>
      <c r="D13" s="83" t="s">
        <v>321</v>
      </c>
      <c r="E13" s="83" t="s">
        <v>313</v>
      </c>
      <c r="F13" s="83" t="s">
        <v>314</v>
      </c>
      <c r="G13" s="93">
        <v>0.69</v>
      </c>
      <c r="H13" s="96" t="s">
        <v>166</v>
      </c>
      <c r="I13" s="97">
        <v>5.0000000000000001E-3</v>
      </c>
      <c r="J13" s="94">
        <v>5.5000000000000005E-3</v>
      </c>
      <c r="K13" s="93">
        <v>1900000</v>
      </c>
      <c r="L13" s="95">
        <v>100.12</v>
      </c>
      <c r="M13" s="93">
        <v>1902.28008</v>
      </c>
      <c r="N13" s="94">
        <v>0.16815705546552592</v>
      </c>
      <c r="O13" s="94">
        <v>4.3473319060714144E-3</v>
      </c>
    </row>
    <row r="14" spans="2:64">
      <c r="B14" s="86" t="s">
        <v>1699</v>
      </c>
      <c r="C14" s="83" t="s">
        <v>1700</v>
      </c>
      <c r="D14" s="83" t="s">
        <v>321</v>
      </c>
      <c r="E14" s="83" t="s">
        <v>313</v>
      </c>
      <c r="F14" s="83" t="s">
        <v>314</v>
      </c>
      <c r="G14" s="93">
        <v>0.79000000000000015</v>
      </c>
      <c r="H14" s="96" t="s">
        <v>166</v>
      </c>
      <c r="I14" s="97">
        <v>5.1999999999999998E-3</v>
      </c>
      <c r="J14" s="94">
        <v>5.5000000000000005E-3</v>
      </c>
      <c r="K14" s="93">
        <v>4400000</v>
      </c>
      <c r="L14" s="95">
        <v>100.13</v>
      </c>
      <c r="M14" s="93">
        <v>4405.7200999999995</v>
      </c>
      <c r="N14" s="94">
        <v>0.38945522639404517</v>
      </c>
      <c r="O14" s="94">
        <v>1.0068510815689212E-2</v>
      </c>
    </row>
    <row r="15" spans="2:64">
      <c r="B15" s="86" t="s">
        <v>1701</v>
      </c>
      <c r="C15" s="83" t="s">
        <v>1702</v>
      </c>
      <c r="D15" s="83" t="s">
        <v>321</v>
      </c>
      <c r="E15" s="83" t="s">
        <v>313</v>
      </c>
      <c r="F15" s="83" t="s">
        <v>314</v>
      </c>
      <c r="G15" s="93">
        <v>0.86999999999999988</v>
      </c>
      <c r="H15" s="96" t="s">
        <v>166</v>
      </c>
      <c r="I15" s="97">
        <v>5.0000000000000001E-3</v>
      </c>
      <c r="J15" s="94">
        <v>4.5000000000000005E-3</v>
      </c>
      <c r="K15" s="93">
        <v>2000000</v>
      </c>
      <c r="L15" s="95">
        <v>100.11</v>
      </c>
      <c r="M15" s="93">
        <v>2002.2000700000001</v>
      </c>
      <c r="N15" s="94">
        <v>0.17698974602313552</v>
      </c>
      <c r="O15" s="94">
        <v>4.5756817506333869E-3</v>
      </c>
    </row>
    <row r="16" spans="2:64">
      <c r="B16" s="86" t="s">
        <v>1703</v>
      </c>
      <c r="C16" s="83" t="s">
        <v>1704</v>
      </c>
      <c r="D16" s="83" t="s">
        <v>321</v>
      </c>
      <c r="E16" s="83" t="s">
        <v>313</v>
      </c>
      <c r="F16" s="83" t="s">
        <v>314</v>
      </c>
      <c r="G16" s="93">
        <v>0.7599999999999999</v>
      </c>
      <c r="H16" s="96" t="s">
        <v>166</v>
      </c>
      <c r="I16" s="97">
        <v>5.0000000000000001E-3</v>
      </c>
      <c r="J16" s="94">
        <v>5.0000000000000001E-3</v>
      </c>
      <c r="K16" s="93">
        <v>1400000</v>
      </c>
      <c r="L16" s="95">
        <v>100.12</v>
      </c>
      <c r="M16" s="93">
        <v>1401.6799699999999</v>
      </c>
      <c r="N16" s="94">
        <v>0.12390519090133495</v>
      </c>
      <c r="O16" s="94">
        <v>3.2032969906735406E-3</v>
      </c>
    </row>
    <row r="17" spans="2:15">
      <c r="B17" s="86" t="s">
        <v>1705</v>
      </c>
      <c r="C17" s="83" t="s">
        <v>1706</v>
      </c>
      <c r="D17" s="83" t="s">
        <v>321</v>
      </c>
      <c r="E17" s="83" t="s">
        <v>313</v>
      </c>
      <c r="F17" s="83" t="s">
        <v>314</v>
      </c>
      <c r="G17" s="93">
        <v>0.93</v>
      </c>
      <c r="H17" s="96" t="s">
        <v>166</v>
      </c>
      <c r="I17" s="97">
        <v>5.0000000000000001E-3</v>
      </c>
      <c r="J17" s="94">
        <v>5.0000000000000001E-3</v>
      </c>
      <c r="K17" s="93">
        <v>1600000</v>
      </c>
      <c r="L17" s="95">
        <v>100.04</v>
      </c>
      <c r="M17" s="93">
        <v>1600.63994</v>
      </c>
      <c r="N17" s="94">
        <v>0.14149278121595854</v>
      </c>
      <c r="O17" s="94">
        <v>3.6579855692407993E-3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235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243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181</v>
      </c>
      <c r="C1" s="77" t="s" vm="1">
        <v>253</v>
      </c>
    </row>
    <row r="2" spans="2:56">
      <c r="B2" s="57" t="s">
        <v>180</v>
      </c>
      <c r="C2" s="77" t="s">
        <v>254</v>
      </c>
    </row>
    <row r="3" spans="2:56">
      <c r="B3" s="57" t="s">
        <v>182</v>
      </c>
      <c r="C3" s="77" t="s">
        <v>255</v>
      </c>
    </row>
    <row r="4" spans="2:56">
      <c r="B4" s="57" t="s">
        <v>183</v>
      </c>
      <c r="C4" s="77" t="s">
        <v>256</v>
      </c>
    </row>
    <row r="6" spans="2:56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78.75">
      <c r="B7" s="60" t="s">
        <v>120</v>
      </c>
      <c r="C7" s="62" t="s">
        <v>55</v>
      </c>
      <c r="D7" s="62" t="s">
        <v>89</v>
      </c>
      <c r="E7" s="62" t="s">
        <v>56</v>
      </c>
      <c r="F7" s="62" t="s">
        <v>105</v>
      </c>
      <c r="G7" s="62" t="s">
        <v>226</v>
      </c>
      <c r="H7" s="62" t="s">
        <v>184</v>
      </c>
      <c r="I7" s="64" t="s">
        <v>185</v>
      </c>
      <c r="J7" s="76" t="s">
        <v>247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4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7" t="s" vm="1">
        <v>253</v>
      </c>
    </row>
    <row r="2" spans="2:60">
      <c r="B2" s="57" t="s">
        <v>180</v>
      </c>
      <c r="C2" s="77" t="s">
        <v>254</v>
      </c>
    </row>
    <row r="3" spans="2:60">
      <c r="B3" s="57" t="s">
        <v>182</v>
      </c>
      <c r="C3" s="77" t="s">
        <v>255</v>
      </c>
    </row>
    <row r="4" spans="2:60">
      <c r="B4" s="57" t="s">
        <v>183</v>
      </c>
      <c r="C4" s="77" t="s">
        <v>256</v>
      </c>
    </row>
    <row r="6" spans="2:60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120</v>
      </c>
      <c r="C7" s="60" t="s">
        <v>121</v>
      </c>
      <c r="D7" s="60" t="s">
        <v>15</v>
      </c>
      <c r="E7" s="60" t="s">
        <v>16</v>
      </c>
      <c r="F7" s="60" t="s">
        <v>58</v>
      </c>
      <c r="G7" s="60" t="s">
        <v>105</v>
      </c>
      <c r="H7" s="60" t="s">
        <v>54</v>
      </c>
      <c r="I7" s="60" t="s">
        <v>114</v>
      </c>
      <c r="J7" s="60" t="s">
        <v>184</v>
      </c>
      <c r="K7" s="60" t="s">
        <v>185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8" style="1" bestFit="1" customWidth="1"/>
    <col min="4" max="4" width="6.28515625" style="1" bestFit="1" customWidth="1"/>
    <col min="5" max="5" width="11.140625" style="1" bestFit="1" customWidth="1"/>
    <col min="6" max="6" width="8.1406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181</v>
      </c>
      <c r="C1" s="77" t="s" vm="1">
        <v>253</v>
      </c>
    </row>
    <row r="2" spans="2:60">
      <c r="B2" s="57" t="s">
        <v>180</v>
      </c>
      <c r="C2" s="77" t="s">
        <v>254</v>
      </c>
    </row>
    <row r="3" spans="2:60">
      <c r="B3" s="57" t="s">
        <v>182</v>
      </c>
      <c r="C3" s="77" t="s">
        <v>255</v>
      </c>
    </row>
    <row r="4" spans="2:60">
      <c r="B4" s="57" t="s">
        <v>183</v>
      </c>
      <c r="C4" s="77" t="s">
        <v>256</v>
      </c>
    </row>
    <row r="6" spans="2:60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3">
      <c r="B7" s="60" t="s">
        <v>120</v>
      </c>
      <c r="C7" s="62" t="s">
        <v>46</v>
      </c>
      <c r="D7" s="62" t="s">
        <v>15</v>
      </c>
      <c r="E7" s="62" t="s">
        <v>16</v>
      </c>
      <c r="F7" s="62" t="s">
        <v>58</v>
      </c>
      <c r="G7" s="62" t="s">
        <v>105</v>
      </c>
      <c r="H7" s="62" t="s">
        <v>54</v>
      </c>
      <c r="I7" s="62" t="s">
        <v>114</v>
      </c>
      <c r="J7" s="62" t="s">
        <v>184</v>
      </c>
      <c r="K7" s="64" t="s">
        <v>185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6" t="s">
        <v>57</v>
      </c>
      <c r="C10" s="117"/>
      <c r="D10" s="117"/>
      <c r="E10" s="117"/>
      <c r="F10" s="117"/>
      <c r="G10" s="117"/>
      <c r="H10" s="119">
        <v>0.61130000000000007</v>
      </c>
      <c r="I10" s="118">
        <v>7.9172000000000002</v>
      </c>
      <c r="J10" s="119">
        <v>1</v>
      </c>
      <c r="K10" s="119">
        <v>1.8093390415331792E-5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0" t="s">
        <v>233</v>
      </c>
      <c r="C11" s="117"/>
      <c r="D11" s="117"/>
      <c r="E11" s="117"/>
      <c r="F11" s="117"/>
      <c r="G11" s="117"/>
      <c r="H11" s="119">
        <v>0.61130000000000007</v>
      </c>
      <c r="I11" s="118">
        <v>7.9172000000000002</v>
      </c>
      <c r="J11" s="119">
        <v>1</v>
      </c>
      <c r="K11" s="119">
        <v>1.8093390415331792E-5</v>
      </c>
    </row>
    <row r="12" spans="2:60">
      <c r="B12" s="82" t="s">
        <v>1707</v>
      </c>
      <c r="C12" s="83" t="s">
        <v>1708</v>
      </c>
      <c r="D12" s="83" t="s">
        <v>1709</v>
      </c>
      <c r="E12" s="83" t="s">
        <v>314</v>
      </c>
      <c r="F12" s="97">
        <v>6.7750000000000005E-2</v>
      </c>
      <c r="G12" s="96" t="s">
        <v>166</v>
      </c>
      <c r="H12" s="94">
        <v>0.61130000000000007</v>
      </c>
      <c r="I12" s="93">
        <v>7.9172000000000002</v>
      </c>
      <c r="J12" s="94">
        <v>1</v>
      </c>
      <c r="K12" s="94">
        <v>1.8093390415331792E-5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>
      <selection activeCell="K38" sqref="K38"/>
    </sheetView>
  </sheetViews>
  <sheetFormatPr defaultColWidth="9.140625" defaultRowHeight="18"/>
  <cols>
    <col min="1" max="1" width="6.28515625" style="1" customWidth="1"/>
    <col min="2" max="2" width="40.140625" style="2" bestFit="1" customWidth="1"/>
    <col min="3" max="3" width="19.85546875" style="1" customWidth="1"/>
    <col min="4" max="4" width="14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181</v>
      </c>
      <c r="C1" s="77" t="s" vm="1">
        <v>253</v>
      </c>
    </row>
    <row r="2" spans="2:47">
      <c r="B2" s="57" t="s">
        <v>180</v>
      </c>
      <c r="C2" s="77" t="s">
        <v>254</v>
      </c>
    </row>
    <row r="3" spans="2:47">
      <c r="B3" s="57" t="s">
        <v>182</v>
      </c>
      <c r="C3" s="77" t="s">
        <v>255</v>
      </c>
    </row>
    <row r="4" spans="2:47">
      <c r="B4" s="57" t="s">
        <v>183</v>
      </c>
      <c r="C4" s="77" t="s">
        <v>256</v>
      </c>
    </row>
    <row r="6" spans="2:47" ht="26.25" customHeight="1">
      <c r="B6" s="157" t="s">
        <v>218</v>
      </c>
      <c r="C6" s="158"/>
      <c r="D6" s="159"/>
    </row>
    <row r="7" spans="2:47" s="3" customFormat="1" ht="31.5">
      <c r="B7" s="125" t="s">
        <v>120</v>
      </c>
      <c r="C7" s="126" t="s">
        <v>111</v>
      </c>
      <c r="D7" s="127" t="s">
        <v>110</v>
      </c>
    </row>
    <row r="8" spans="2:47" s="3" customFormat="1">
      <c r="B8" s="128"/>
      <c r="C8" s="129" t="s">
        <v>1710</v>
      </c>
      <c r="D8" s="130" t="s">
        <v>22</v>
      </c>
    </row>
    <row r="9" spans="2:47" s="4" customFormat="1" ht="18" customHeight="1">
      <c r="B9" s="131"/>
      <c r="C9" s="132" t="s">
        <v>1</v>
      </c>
      <c r="D9" s="13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4" t="s">
        <v>1711</v>
      </c>
      <c r="C10" s="92">
        <v>3526.0148648639511</v>
      </c>
      <c r="D10" s="1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27</v>
      </c>
      <c r="C11" s="90">
        <v>363.24315930534533</v>
      </c>
      <c r="D11" s="135"/>
    </row>
    <row r="12" spans="2:47">
      <c r="B12" s="86" t="s">
        <v>1712</v>
      </c>
      <c r="C12" s="93">
        <v>260.56315930534532</v>
      </c>
      <c r="D12" s="110">
        <v>46132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1713</v>
      </c>
      <c r="C13" s="93">
        <v>102.68</v>
      </c>
      <c r="D13" s="110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6"/>
      <c r="C14" s="137"/>
      <c r="D14" s="138"/>
    </row>
    <row r="15" spans="2:47">
      <c r="B15" s="80" t="s">
        <v>1714</v>
      </c>
      <c r="C15" s="90">
        <v>3162.7717055586058</v>
      </c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1715</v>
      </c>
      <c r="C16" s="93">
        <v>396.0129116895904</v>
      </c>
      <c r="D16" s="110">
        <v>44429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1716</v>
      </c>
      <c r="C17" s="93">
        <v>713.40053909739049</v>
      </c>
      <c r="D17" s="110">
        <v>44722</v>
      </c>
    </row>
    <row r="18" spans="2:4">
      <c r="B18" s="86" t="s">
        <v>1717</v>
      </c>
      <c r="C18" s="93">
        <v>423.79201192979468</v>
      </c>
      <c r="D18" s="110">
        <v>47026</v>
      </c>
    </row>
    <row r="19" spans="2:4">
      <c r="B19" s="86" t="s">
        <v>1718</v>
      </c>
      <c r="C19" s="93">
        <v>433.06561675398768</v>
      </c>
      <c r="D19" s="110">
        <v>46938</v>
      </c>
    </row>
    <row r="20" spans="2:4">
      <c r="B20" s="86" t="s">
        <v>1719</v>
      </c>
      <c r="C20" s="93">
        <v>37.203107150372368</v>
      </c>
      <c r="D20" s="110">
        <v>46663</v>
      </c>
    </row>
    <row r="21" spans="2:4">
      <c r="B21" s="86" t="s">
        <v>1566</v>
      </c>
      <c r="C21" s="93">
        <v>57.805932519999992</v>
      </c>
      <c r="D21" s="110">
        <v>46938</v>
      </c>
    </row>
    <row r="22" spans="2:4">
      <c r="B22" s="86" t="s">
        <v>1720</v>
      </c>
      <c r="C22" s="93">
        <v>359.00974173112019</v>
      </c>
      <c r="D22" s="110">
        <v>46722</v>
      </c>
    </row>
    <row r="23" spans="2:4">
      <c r="B23" s="86" t="s">
        <v>1721</v>
      </c>
      <c r="C23" s="93">
        <v>299.55384489367469</v>
      </c>
      <c r="D23" s="110">
        <v>47031</v>
      </c>
    </row>
    <row r="24" spans="2:4">
      <c r="B24" s="86" t="s">
        <v>1722</v>
      </c>
      <c r="C24" s="93">
        <v>178.5718262681589</v>
      </c>
      <c r="D24" s="110">
        <v>46054</v>
      </c>
    </row>
    <row r="25" spans="2:4">
      <c r="B25" s="86" t="s">
        <v>1723</v>
      </c>
      <c r="C25" s="93">
        <v>264.35617352451669</v>
      </c>
      <c r="D25" s="110">
        <v>47102</v>
      </c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7" t="s" vm="1">
        <v>253</v>
      </c>
    </row>
    <row r="2" spans="2:18">
      <c r="B2" s="57" t="s">
        <v>180</v>
      </c>
      <c r="C2" s="77" t="s">
        <v>254</v>
      </c>
    </row>
    <row r="3" spans="2:18">
      <c r="B3" s="57" t="s">
        <v>182</v>
      </c>
      <c r="C3" s="77" t="s">
        <v>255</v>
      </c>
    </row>
    <row r="4" spans="2:18">
      <c r="B4" s="57" t="s">
        <v>183</v>
      </c>
      <c r="C4" s="77" t="s">
        <v>256</v>
      </c>
    </row>
    <row r="6" spans="2:18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120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242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3.425781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8.285156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181</v>
      </c>
      <c r="C1" s="77" t="s" vm="1">
        <v>253</v>
      </c>
    </row>
    <row r="2" spans="2:13">
      <c r="B2" s="57" t="s">
        <v>180</v>
      </c>
      <c r="C2" s="77" t="s">
        <v>254</v>
      </c>
    </row>
    <row r="3" spans="2:13">
      <c r="B3" s="57" t="s">
        <v>182</v>
      </c>
      <c r="C3" s="77" t="s">
        <v>255</v>
      </c>
    </row>
    <row r="4" spans="2:13">
      <c r="B4" s="57" t="s">
        <v>183</v>
      </c>
      <c r="C4" s="77" t="s">
        <v>256</v>
      </c>
    </row>
    <row r="6" spans="2:13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119</v>
      </c>
      <c r="C7" s="14" t="s">
        <v>46</v>
      </c>
      <c r="D7" s="14" t="s">
        <v>121</v>
      </c>
      <c r="E7" s="14" t="s">
        <v>15</v>
      </c>
      <c r="F7" s="14" t="s">
        <v>67</v>
      </c>
      <c r="G7" s="14" t="s">
        <v>105</v>
      </c>
      <c r="H7" s="14" t="s">
        <v>17</v>
      </c>
      <c r="I7" s="14" t="s">
        <v>19</v>
      </c>
      <c r="J7" s="14" t="s">
        <v>63</v>
      </c>
      <c r="K7" s="14" t="s">
        <v>184</v>
      </c>
      <c r="L7" s="14" t="s">
        <v>185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45</v>
      </c>
      <c r="C10" s="117"/>
      <c r="D10" s="117"/>
      <c r="E10" s="117"/>
      <c r="F10" s="117"/>
      <c r="G10" s="117"/>
      <c r="H10" s="117"/>
      <c r="I10" s="117"/>
      <c r="J10" s="118">
        <v>41367.073709999997</v>
      </c>
      <c r="K10" s="119">
        <v>1</v>
      </c>
      <c r="L10" s="119">
        <v>9.4537287800590897E-2</v>
      </c>
    </row>
    <row r="11" spans="2:13">
      <c r="B11" s="120" t="s">
        <v>233</v>
      </c>
      <c r="C11" s="117"/>
      <c r="D11" s="117"/>
      <c r="E11" s="117"/>
      <c r="F11" s="117"/>
      <c r="G11" s="117"/>
      <c r="H11" s="117"/>
      <c r="I11" s="117"/>
      <c r="J11" s="118">
        <v>41367.073710000004</v>
      </c>
      <c r="K11" s="119">
        <v>1.0000000000000002</v>
      </c>
      <c r="L11" s="119">
        <v>9.4537287800590911E-2</v>
      </c>
    </row>
    <row r="12" spans="2:13">
      <c r="B12" s="101" t="s">
        <v>43</v>
      </c>
      <c r="C12" s="81"/>
      <c r="D12" s="81"/>
      <c r="E12" s="81"/>
      <c r="F12" s="81"/>
      <c r="G12" s="81"/>
      <c r="H12" s="81"/>
      <c r="I12" s="81"/>
      <c r="J12" s="90">
        <v>26858.13508</v>
      </c>
      <c r="K12" s="91">
        <v>0.64926359713733794</v>
      </c>
      <c r="L12" s="91">
        <v>6.1379619541019413E-2</v>
      </c>
    </row>
    <row r="13" spans="2:13">
      <c r="B13" s="86" t="s">
        <v>1660</v>
      </c>
      <c r="C13" s="83" t="s">
        <v>1661</v>
      </c>
      <c r="D13" s="83">
        <v>10</v>
      </c>
      <c r="E13" s="83" t="s">
        <v>313</v>
      </c>
      <c r="F13" s="83" t="s">
        <v>314</v>
      </c>
      <c r="G13" s="96" t="s">
        <v>166</v>
      </c>
      <c r="H13" s="97">
        <v>0</v>
      </c>
      <c r="I13" s="97">
        <v>0</v>
      </c>
      <c r="J13" s="93">
        <v>2101.4539500000001</v>
      </c>
      <c r="K13" s="94">
        <v>5.0800159680910631E-2</v>
      </c>
      <c r="L13" s="94">
        <v>4.802509316070222E-3</v>
      </c>
    </row>
    <row r="14" spans="2:13">
      <c r="B14" s="86" t="s">
        <v>1662</v>
      </c>
      <c r="C14" s="83" t="s">
        <v>1663</v>
      </c>
      <c r="D14" s="83">
        <v>20</v>
      </c>
      <c r="E14" s="83" t="s">
        <v>313</v>
      </c>
      <c r="F14" s="83" t="s">
        <v>314</v>
      </c>
      <c r="G14" s="96" t="s">
        <v>166</v>
      </c>
      <c r="H14" s="97">
        <v>0</v>
      </c>
      <c r="I14" s="97">
        <v>0</v>
      </c>
      <c r="J14" s="93">
        <v>24756.681129999997</v>
      </c>
      <c r="K14" s="94">
        <v>0.59846343745642716</v>
      </c>
      <c r="L14" s="94">
        <v>5.6577110224949184E-2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1" t="s">
        <v>44</v>
      </c>
      <c r="C16" s="81"/>
      <c r="D16" s="81"/>
      <c r="E16" s="81"/>
      <c r="F16" s="81"/>
      <c r="G16" s="81"/>
      <c r="H16" s="81"/>
      <c r="I16" s="81"/>
      <c r="J16" s="90">
        <v>14508.938630000002</v>
      </c>
      <c r="K16" s="91">
        <v>0.35073640286266222</v>
      </c>
      <c r="L16" s="91">
        <v>3.3157668259571491E-2</v>
      </c>
    </row>
    <row r="17" spans="2:14">
      <c r="B17" s="86" t="s">
        <v>1660</v>
      </c>
      <c r="C17" s="83" t="s">
        <v>1664</v>
      </c>
      <c r="D17" s="83">
        <v>10</v>
      </c>
      <c r="E17" s="83" t="s">
        <v>313</v>
      </c>
      <c r="F17" s="83" t="s">
        <v>314</v>
      </c>
      <c r="G17" s="96" t="s">
        <v>167</v>
      </c>
      <c r="H17" s="97">
        <v>0</v>
      </c>
      <c r="I17" s="97">
        <v>0</v>
      </c>
      <c r="J17" s="93">
        <v>58.516889999999997</v>
      </c>
      <c r="K17" s="94">
        <v>1.4145764916858076E-3</v>
      </c>
      <c r="L17" s="94">
        <v>1.3373022491045136E-4</v>
      </c>
    </row>
    <row r="18" spans="2:14">
      <c r="B18" s="86" t="s">
        <v>1660</v>
      </c>
      <c r="C18" s="83" t="s">
        <v>1665</v>
      </c>
      <c r="D18" s="83">
        <v>10</v>
      </c>
      <c r="E18" s="83" t="s">
        <v>313</v>
      </c>
      <c r="F18" s="83" t="s">
        <v>314</v>
      </c>
      <c r="G18" s="96" t="s">
        <v>165</v>
      </c>
      <c r="H18" s="97">
        <v>0</v>
      </c>
      <c r="I18" s="97">
        <v>0</v>
      </c>
      <c r="J18" s="93">
        <v>9153.1334800000004</v>
      </c>
      <c r="K18" s="94">
        <v>0.22126615830182206</v>
      </c>
      <c r="L18" s="94">
        <v>2.0917902487910454E-2</v>
      </c>
      <c r="N18" s="121"/>
    </row>
    <row r="19" spans="2:14">
      <c r="B19" s="86" t="s">
        <v>1660</v>
      </c>
      <c r="C19" s="83" t="s">
        <v>1666</v>
      </c>
      <c r="D19" s="83">
        <v>10</v>
      </c>
      <c r="E19" s="83" t="s">
        <v>313</v>
      </c>
      <c r="F19" s="83" t="s">
        <v>314</v>
      </c>
      <c r="G19" s="96" t="s">
        <v>175</v>
      </c>
      <c r="H19" s="97">
        <v>0</v>
      </c>
      <c r="I19" s="97">
        <v>0</v>
      </c>
      <c r="J19" s="93">
        <v>14.78965</v>
      </c>
      <c r="K19" s="94">
        <v>3.5752226767794739E-4</v>
      </c>
      <c r="L19" s="94">
        <v>3.3799185514590011E-5</v>
      </c>
    </row>
    <row r="20" spans="2:14">
      <c r="B20" s="86" t="s">
        <v>1662</v>
      </c>
      <c r="C20" s="83" t="s">
        <v>1667</v>
      </c>
      <c r="D20" s="83">
        <v>20</v>
      </c>
      <c r="E20" s="83" t="s">
        <v>313</v>
      </c>
      <c r="F20" s="83" t="s">
        <v>314</v>
      </c>
      <c r="G20" s="96" t="s">
        <v>165</v>
      </c>
      <c r="H20" s="97">
        <v>0</v>
      </c>
      <c r="I20" s="97">
        <v>0</v>
      </c>
      <c r="J20" s="93">
        <v>4058.2257500000001</v>
      </c>
      <c r="K20" s="94">
        <v>9.8102799788300526E-2</v>
      </c>
      <c r="L20" s="94">
        <v>9.2743726176303144E-3</v>
      </c>
    </row>
    <row r="21" spans="2:14">
      <c r="B21" s="86" t="s">
        <v>1662</v>
      </c>
      <c r="C21" s="83" t="s">
        <v>1668</v>
      </c>
      <c r="D21" s="83">
        <v>20</v>
      </c>
      <c r="E21" s="83" t="s">
        <v>313</v>
      </c>
      <c r="F21" s="83" t="s">
        <v>314</v>
      </c>
      <c r="G21" s="96" t="s">
        <v>173</v>
      </c>
      <c r="H21" s="97">
        <v>0</v>
      </c>
      <c r="I21" s="97">
        <v>0</v>
      </c>
      <c r="J21" s="93">
        <v>128.94855000000001</v>
      </c>
      <c r="K21" s="94">
        <v>3.1171784328759091E-3</v>
      </c>
      <c r="L21" s="94">
        <v>2.9468959463458473E-4</v>
      </c>
    </row>
    <row r="22" spans="2:14">
      <c r="B22" s="86" t="s">
        <v>1662</v>
      </c>
      <c r="C22" s="83" t="s">
        <v>1669</v>
      </c>
      <c r="D22" s="83">
        <v>20</v>
      </c>
      <c r="E22" s="83" t="s">
        <v>313</v>
      </c>
      <c r="F22" s="83" t="s">
        <v>314</v>
      </c>
      <c r="G22" s="96" t="s">
        <v>167</v>
      </c>
      <c r="H22" s="97">
        <v>0</v>
      </c>
      <c r="I22" s="97">
        <v>0</v>
      </c>
      <c r="J22" s="93">
        <v>448.10871000000003</v>
      </c>
      <c r="K22" s="94">
        <v>1.0832497196717956E-2</v>
      </c>
      <c r="L22" s="94">
        <v>1.0240749050852195E-3</v>
      </c>
    </row>
    <row r="23" spans="2:14">
      <c r="B23" s="86" t="s">
        <v>1662</v>
      </c>
      <c r="C23" s="83" t="s">
        <v>1670</v>
      </c>
      <c r="D23" s="83">
        <v>20</v>
      </c>
      <c r="E23" s="83" t="s">
        <v>313</v>
      </c>
      <c r="F23" s="83" t="s">
        <v>314</v>
      </c>
      <c r="G23" s="96" t="s">
        <v>174</v>
      </c>
      <c r="H23" s="97">
        <v>0</v>
      </c>
      <c r="I23" s="97">
        <v>0</v>
      </c>
      <c r="J23" s="93">
        <v>26.743929999999999</v>
      </c>
      <c r="K23" s="94">
        <v>6.4650282462534866E-4</v>
      </c>
      <c r="L23" s="94">
        <v>6.1118623595501524E-5</v>
      </c>
    </row>
    <row r="24" spans="2:14">
      <c r="B24" s="86" t="s">
        <v>1662</v>
      </c>
      <c r="C24" s="83" t="s">
        <v>1671</v>
      </c>
      <c r="D24" s="83">
        <v>20</v>
      </c>
      <c r="E24" s="83" t="s">
        <v>313</v>
      </c>
      <c r="F24" s="83" t="s">
        <v>314</v>
      </c>
      <c r="G24" s="96" t="s">
        <v>172</v>
      </c>
      <c r="H24" s="97">
        <v>0</v>
      </c>
      <c r="I24" s="97">
        <v>0</v>
      </c>
      <c r="J24" s="93">
        <v>5.1409200000000004</v>
      </c>
      <c r="K24" s="94">
        <v>1.2427565063073931E-4</v>
      </c>
      <c r="L24" s="94">
        <v>1.1748682950283886E-5</v>
      </c>
    </row>
    <row r="25" spans="2:14">
      <c r="B25" s="86" t="s">
        <v>1662</v>
      </c>
      <c r="C25" s="83" t="s">
        <v>1672</v>
      </c>
      <c r="D25" s="83">
        <v>20</v>
      </c>
      <c r="E25" s="83" t="s">
        <v>313</v>
      </c>
      <c r="F25" s="83" t="s">
        <v>314</v>
      </c>
      <c r="G25" s="96" t="s">
        <v>1167</v>
      </c>
      <c r="H25" s="97">
        <v>0</v>
      </c>
      <c r="I25" s="97">
        <v>0</v>
      </c>
      <c r="J25" s="93">
        <v>61.093959999999996</v>
      </c>
      <c r="K25" s="94">
        <v>1.4768741059204113E-3</v>
      </c>
      <c r="L25" s="94">
        <v>1.3961967239663827E-4</v>
      </c>
    </row>
    <row r="26" spans="2:14">
      <c r="B26" s="86" t="s">
        <v>1662</v>
      </c>
      <c r="C26" s="83" t="s">
        <v>1673</v>
      </c>
      <c r="D26" s="83">
        <v>20</v>
      </c>
      <c r="E26" s="83" t="s">
        <v>313</v>
      </c>
      <c r="F26" s="83" t="s">
        <v>314</v>
      </c>
      <c r="G26" s="96" t="s">
        <v>175</v>
      </c>
      <c r="H26" s="97">
        <v>0</v>
      </c>
      <c r="I26" s="97">
        <v>0</v>
      </c>
      <c r="J26" s="93">
        <v>61.842620000000004</v>
      </c>
      <c r="K26" s="94">
        <v>1.4949720744943651E-3</v>
      </c>
      <c r="L26" s="94">
        <v>1.4133060526032019E-4</v>
      </c>
    </row>
    <row r="27" spans="2:14">
      <c r="B27" s="86" t="s">
        <v>1662</v>
      </c>
      <c r="C27" s="83" t="s">
        <v>1674</v>
      </c>
      <c r="D27" s="83">
        <v>20</v>
      </c>
      <c r="E27" s="83" t="s">
        <v>313</v>
      </c>
      <c r="F27" s="83" t="s">
        <v>314</v>
      </c>
      <c r="G27" s="96" t="s">
        <v>169</v>
      </c>
      <c r="H27" s="97">
        <v>0</v>
      </c>
      <c r="I27" s="97">
        <v>0</v>
      </c>
      <c r="J27" s="93">
        <v>22.752220000000001</v>
      </c>
      <c r="K27" s="94">
        <v>5.5000796429310699E-4</v>
      </c>
      <c r="L27" s="94">
        <v>5.1996261212994568E-5</v>
      </c>
    </row>
    <row r="28" spans="2:14">
      <c r="B28" s="86" t="s">
        <v>1662</v>
      </c>
      <c r="C28" s="83" t="s">
        <v>1675</v>
      </c>
      <c r="D28" s="83">
        <v>20</v>
      </c>
      <c r="E28" s="83" t="s">
        <v>313</v>
      </c>
      <c r="F28" s="83" t="s">
        <v>314</v>
      </c>
      <c r="G28" s="96" t="s">
        <v>168</v>
      </c>
      <c r="H28" s="97">
        <v>0</v>
      </c>
      <c r="I28" s="97">
        <v>0</v>
      </c>
      <c r="J28" s="93">
        <v>458.14802000000003</v>
      </c>
      <c r="K28" s="94">
        <v>1.1075185622551015E-2</v>
      </c>
      <c r="L28" s="94">
        <v>1.0470180106440716E-3</v>
      </c>
    </row>
    <row r="29" spans="2:14">
      <c r="B29" s="86" t="s">
        <v>1662</v>
      </c>
      <c r="C29" s="83" t="s">
        <v>1676</v>
      </c>
      <c r="D29" s="83">
        <v>20</v>
      </c>
      <c r="E29" s="83" t="s">
        <v>313</v>
      </c>
      <c r="F29" s="83" t="s">
        <v>314</v>
      </c>
      <c r="G29" s="96" t="s">
        <v>170</v>
      </c>
      <c r="H29" s="97">
        <v>0</v>
      </c>
      <c r="I29" s="97">
        <v>0</v>
      </c>
      <c r="J29" s="93">
        <v>11.493930000000001</v>
      </c>
      <c r="K29" s="94">
        <v>2.778521410670023E-4</v>
      </c>
      <c r="L29" s="94">
        <v>2.6267387826061573E-5</v>
      </c>
    </row>
    <row r="30" spans="2:14">
      <c r="B30" s="82"/>
      <c r="C30" s="83"/>
      <c r="D30" s="83"/>
      <c r="E30" s="83"/>
      <c r="F30" s="83"/>
      <c r="G30" s="83"/>
      <c r="H30" s="83"/>
      <c r="I30" s="83"/>
      <c r="J30" s="83"/>
      <c r="K30" s="94"/>
      <c r="L30" s="83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98" t="s">
        <v>252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14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2:12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4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7" t="s" vm="1">
        <v>253</v>
      </c>
    </row>
    <row r="2" spans="2:18">
      <c r="B2" s="57" t="s">
        <v>180</v>
      </c>
      <c r="C2" s="77" t="s">
        <v>254</v>
      </c>
    </row>
    <row r="3" spans="2:18">
      <c r="B3" s="57" t="s">
        <v>182</v>
      </c>
      <c r="C3" s="77" t="s">
        <v>255</v>
      </c>
    </row>
    <row r="4" spans="2:18">
      <c r="B4" s="57" t="s">
        <v>183</v>
      </c>
      <c r="C4" s="77" t="s">
        <v>256</v>
      </c>
    </row>
    <row r="6" spans="2:18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120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237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181</v>
      </c>
      <c r="C1" s="77" t="s" vm="1">
        <v>253</v>
      </c>
    </row>
    <row r="2" spans="2:18">
      <c r="B2" s="57" t="s">
        <v>180</v>
      </c>
      <c r="C2" s="77" t="s">
        <v>254</v>
      </c>
    </row>
    <row r="3" spans="2:18">
      <c r="B3" s="57" t="s">
        <v>182</v>
      </c>
      <c r="C3" s="77" t="s">
        <v>255</v>
      </c>
    </row>
    <row r="4" spans="2:18">
      <c r="B4" s="57" t="s">
        <v>183</v>
      </c>
      <c r="C4" s="77" t="s">
        <v>256</v>
      </c>
    </row>
    <row r="6" spans="2:18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120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219</v>
      </c>
      <c r="L7" s="31" t="s">
        <v>237</v>
      </c>
      <c r="M7" s="31" t="s">
        <v>220</v>
      </c>
      <c r="N7" s="31" t="s">
        <v>60</v>
      </c>
      <c r="O7" s="31" t="s">
        <v>184</v>
      </c>
      <c r="P7" s="32" t="s">
        <v>186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8.5703125" style="2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181</v>
      </c>
      <c r="C1" s="77" t="s" vm="1">
        <v>253</v>
      </c>
    </row>
    <row r="2" spans="2:53">
      <c r="B2" s="57" t="s">
        <v>180</v>
      </c>
      <c r="C2" s="77" t="s">
        <v>254</v>
      </c>
    </row>
    <row r="3" spans="2:53">
      <c r="B3" s="57" t="s">
        <v>182</v>
      </c>
      <c r="C3" s="77" t="s">
        <v>255</v>
      </c>
    </row>
    <row r="4" spans="2:53">
      <c r="B4" s="57" t="s">
        <v>183</v>
      </c>
      <c r="C4" s="77" t="s">
        <v>256</v>
      </c>
    </row>
    <row r="6" spans="2:53" ht="21.75" customHeight="1">
      <c r="B6" s="145" t="s">
        <v>211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119</v>
      </c>
      <c r="C8" s="31" t="s">
        <v>46</v>
      </c>
      <c r="D8" s="31" t="s">
        <v>123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251</v>
      </c>
      <c r="O8" s="31" t="s">
        <v>63</v>
      </c>
      <c r="P8" s="31" t="s">
        <v>239</v>
      </c>
      <c r="Q8" s="31" t="s">
        <v>184</v>
      </c>
      <c r="R8" s="71" t="s">
        <v>186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17" t="s">
        <v>240</v>
      </c>
      <c r="O9" s="33" t="s">
        <v>245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28</v>
      </c>
      <c r="C11" s="79"/>
      <c r="D11" s="79"/>
      <c r="E11" s="79"/>
      <c r="F11" s="79"/>
      <c r="G11" s="79"/>
      <c r="H11" s="87">
        <v>4.3017599425361466</v>
      </c>
      <c r="I11" s="79"/>
      <c r="J11" s="79"/>
      <c r="K11" s="88">
        <v>2.320346586964739E-3</v>
      </c>
      <c r="L11" s="87"/>
      <c r="M11" s="89"/>
      <c r="N11" s="79"/>
      <c r="O11" s="87">
        <v>72474.931129999997</v>
      </c>
      <c r="P11" s="79"/>
      <c r="Q11" s="88">
        <v>1</v>
      </c>
      <c r="R11" s="88">
        <v>0.16562891227446241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233</v>
      </c>
      <c r="C12" s="81"/>
      <c r="D12" s="81"/>
      <c r="E12" s="81"/>
      <c r="F12" s="81"/>
      <c r="G12" s="81"/>
      <c r="H12" s="90">
        <v>4.3017599425361466</v>
      </c>
      <c r="I12" s="81"/>
      <c r="J12" s="81"/>
      <c r="K12" s="91">
        <v>2.320346586964739E-3</v>
      </c>
      <c r="L12" s="90"/>
      <c r="M12" s="92"/>
      <c r="N12" s="81"/>
      <c r="O12" s="90">
        <v>72474.931129999997</v>
      </c>
      <c r="P12" s="81"/>
      <c r="Q12" s="91">
        <v>1</v>
      </c>
      <c r="R12" s="91">
        <v>0.16562891227446241</v>
      </c>
      <c r="AW12" s="4"/>
    </row>
    <row r="13" spans="2:53" s="99" customFormat="1">
      <c r="B13" s="139" t="s">
        <v>26</v>
      </c>
      <c r="C13" s="117"/>
      <c r="D13" s="117"/>
      <c r="E13" s="117"/>
      <c r="F13" s="117"/>
      <c r="G13" s="117"/>
      <c r="H13" s="118">
        <v>5.3342710174589625</v>
      </c>
      <c r="I13" s="117"/>
      <c r="J13" s="117"/>
      <c r="K13" s="119">
        <v>-3.6568732933154133E-3</v>
      </c>
      <c r="L13" s="118"/>
      <c r="M13" s="122"/>
      <c r="N13" s="117"/>
      <c r="O13" s="118">
        <v>29253.611299999997</v>
      </c>
      <c r="P13" s="117"/>
      <c r="Q13" s="119">
        <v>0.40363765572301274</v>
      </c>
      <c r="R13" s="119">
        <v>6.6854065870416535E-2</v>
      </c>
    </row>
    <row r="14" spans="2:53">
      <c r="B14" s="84" t="s">
        <v>25</v>
      </c>
      <c r="C14" s="81"/>
      <c r="D14" s="81"/>
      <c r="E14" s="81"/>
      <c r="F14" s="81"/>
      <c r="G14" s="81"/>
      <c r="H14" s="90">
        <v>5.3342710174589625</v>
      </c>
      <c r="I14" s="81"/>
      <c r="J14" s="81"/>
      <c r="K14" s="91">
        <v>-3.6568732933154133E-3</v>
      </c>
      <c r="L14" s="90"/>
      <c r="M14" s="92"/>
      <c r="N14" s="81"/>
      <c r="O14" s="90">
        <v>29253.611299999997</v>
      </c>
      <c r="P14" s="81"/>
      <c r="Q14" s="91">
        <v>0.40363765572301274</v>
      </c>
      <c r="R14" s="91">
        <v>6.6854065870416535E-2</v>
      </c>
    </row>
    <row r="15" spans="2:53">
      <c r="B15" s="85" t="s">
        <v>257</v>
      </c>
      <c r="C15" s="83" t="s">
        <v>258</v>
      </c>
      <c r="D15" s="96" t="s">
        <v>124</v>
      </c>
      <c r="E15" s="83" t="s">
        <v>259</v>
      </c>
      <c r="F15" s="83"/>
      <c r="G15" s="83"/>
      <c r="H15" s="93">
        <v>3.13</v>
      </c>
      <c r="I15" s="96" t="s">
        <v>166</v>
      </c>
      <c r="J15" s="97">
        <v>0.04</v>
      </c>
      <c r="K15" s="94">
        <v>-6.6999999999999994E-3</v>
      </c>
      <c r="L15" s="93">
        <v>2655172.1</v>
      </c>
      <c r="M15" s="95">
        <v>152.84</v>
      </c>
      <c r="N15" s="83"/>
      <c r="O15" s="93">
        <v>4058.1649600000001</v>
      </c>
      <c r="P15" s="94">
        <v>1.7077470153829412E-4</v>
      </c>
      <c r="Q15" s="94">
        <v>5.5994050587240621E-2</v>
      </c>
      <c r="R15" s="94">
        <v>9.2742336926058874E-3</v>
      </c>
    </row>
    <row r="16" spans="2:53" ht="20.25">
      <c r="B16" s="85" t="s">
        <v>260</v>
      </c>
      <c r="C16" s="83" t="s">
        <v>261</v>
      </c>
      <c r="D16" s="96" t="s">
        <v>124</v>
      </c>
      <c r="E16" s="83" t="s">
        <v>259</v>
      </c>
      <c r="F16" s="83"/>
      <c r="G16" s="83"/>
      <c r="H16" s="93">
        <v>5.69</v>
      </c>
      <c r="I16" s="96" t="s">
        <v>166</v>
      </c>
      <c r="J16" s="97">
        <v>0.04</v>
      </c>
      <c r="K16" s="94">
        <v>-1.4000000000000002E-3</v>
      </c>
      <c r="L16" s="93">
        <v>166138.93</v>
      </c>
      <c r="M16" s="95">
        <v>157.58000000000001</v>
      </c>
      <c r="N16" s="83"/>
      <c r="O16" s="93">
        <v>261.80174</v>
      </c>
      <c r="P16" s="94">
        <v>1.57145582595414E-5</v>
      </c>
      <c r="Q16" s="94">
        <v>3.6123075374904466E-3</v>
      </c>
      <c r="R16" s="94">
        <v>5.9830256823538452E-4</v>
      </c>
      <c r="AU16" s="4"/>
    </row>
    <row r="17" spans="2:48" ht="20.25">
      <c r="B17" s="85" t="s">
        <v>262</v>
      </c>
      <c r="C17" s="83" t="s">
        <v>263</v>
      </c>
      <c r="D17" s="96" t="s">
        <v>124</v>
      </c>
      <c r="E17" s="83" t="s">
        <v>259</v>
      </c>
      <c r="F17" s="83"/>
      <c r="G17" s="83"/>
      <c r="H17" s="93">
        <v>13.999999999999998</v>
      </c>
      <c r="I17" s="96" t="s">
        <v>166</v>
      </c>
      <c r="J17" s="97">
        <v>0.04</v>
      </c>
      <c r="K17" s="94">
        <v>8.6E-3</v>
      </c>
      <c r="L17" s="93">
        <v>3528873.83</v>
      </c>
      <c r="M17" s="95">
        <v>183.45</v>
      </c>
      <c r="N17" s="83"/>
      <c r="O17" s="93">
        <v>6473.7189400000007</v>
      </c>
      <c r="P17" s="94">
        <v>2.1754162211958954E-4</v>
      </c>
      <c r="Q17" s="94">
        <v>8.9323561113675815E-2</v>
      </c>
      <c r="R17" s="94">
        <v>1.4794564267739594E-2</v>
      </c>
      <c r="AV17" s="4"/>
    </row>
    <row r="18" spans="2:48">
      <c r="B18" s="85" t="s">
        <v>264</v>
      </c>
      <c r="C18" s="83" t="s">
        <v>265</v>
      </c>
      <c r="D18" s="96" t="s">
        <v>124</v>
      </c>
      <c r="E18" s="83" t="s">
        <v>259</v>
      </c>
      <c r="F18" s="83"/>
      <c r="G18" s="83"/>
      <c r="H18" s="93">
        <v>18.28</v>
      </c>
      <c r="I18" s="96" t="s">
        <v>166</v>
      </c>
      <c r="J18" s="97">
        <v>2.75E-2</v>
      </c>
      <c r="K18" s="94">
        <v>1.09E-2</v>
      </c>
      <c r="L18" s="93">
        <v>0.34</v>
      </c>
      <c r="M18" s="95">
        <v>143.71</v>
      </c>
      <c r="N18" s="83"/>
      <c r="O18" s="93">
        <v>5.0000000000000001E-4</v>
      </c>
      <c r="P18" s="94">
        <v>1.9236136417474402E-11</v>
      </c>
      <c r="Q18" s="94">
        <v>6.8989372215219931E-9</v>
      </c>
      <c r="R18" s="94">
        <v>1.1426634678504897E-9</v>
      </c>
      <c r="AU18" s="3"/>
    </row>
    <row r="19" spans="2:48">
      <c r="B19" s="85" t="s">
        <v>266</v>
      </c>
      <c r="C19" s="83" t="s">
        <v>267</v>
      </c>
      <c r="D19" s="96" t="s">
        <v>124</v>
      </c>
      <c r="E19" s="83" t="s">
        <v>259</v>
      </c>
      <c r="F19" s="83"/>
      <c r="G19" s="83"/>
      <c r="H19" s="93">
        <v>5.27</v>
      </c>
      <c r="I19" s="96" t="s">
        <v>166</v>
      </c>
      <c r="J19" s="97">
        <v>1.7500000000000002E-2</v>
      </c>
      <c r="K19" s="94">
        <v>-2.5999999999999999E-3</v>
      </c>
      <c r="L19" s="93">
        <v>140758.79999999999</v>
      </c>
      <c r="M19" s="95">
        <v>112.7</v>
      </c>
      <c r="N19" s="83"/>
      <c r="O19" s="93">
        <v>158.63516000000001</v>
      </c>
      <c r="P19" s="94">
        <v>1.0039084007793978E-5</v>
      </c>
      <c r="Q19" s="94">
        <v>2.1888280199321938E-3</v>
      </c>
      <c r="R19" s="94">
        <v>3.6253320409723456E-4</v>
      </c>
      <c r="AV19" s="3"/>
    </row>
    <row r="20" spans="2:48">
      <c r="B20" s="85" t="s">
        <v>268</v>
      </c>
      <c r="C20" s="83" t="s">
        <v>269</v>
      </c>
      <c r="D20" s="96" t="s">
        <v>124</v>
      </c>
      <c r="E20" s="83" t="s">
        <v>259</v>
      </c>
      <c r="F20" s="83"/>
      <c r="G20" s="83"/>
      <c r="H20" s="93">
        <v>1.5599999999999998</v>
      </c>
      <c r="I20" s="96" t="s">
        <v>166</v>
      </c>
      <c r="J20" s="97">
        <v>0.03</v>
      </c>
      <c r="K20" s="94">
        <v>-9.300000000000001E-3</v>
      </c>
      <c r="L20" s="93">
        <v>6838357.8499999996</v>
      </c>
      <c r="M20" s="95">
        <v>117.13</v>
      </c>
      <c r="N20" s="83"/>
      <c r="O20" s="93">
        <v>8009.7685000000001</v>
      </c>
      <c r="P20" s="94">
        <v>4.4606929667659231E-4</v>
      </c>
      <c r="Q20" s="94">
        <v>0.11051778008084877</v>
      </c>
      <c r="R20" s="94">
        <v>1.8304939701779231E-2</v>
      </c>
    </row>
    <row r="21" spans="2:48">
      <c r="B21" s="85" t="s">
        <v>270</v>
      </c>
      <c r="C21" s="83" t="s">
        <v>271</v>
      </c>
      <c r="D21" s="96" t="s">
        <v>124</v>
      </c>
      <c r="E21" s="83" t="s">
        <v>259</v>
      </c>
      <c r="F21" s="83"/>
      <c r="G21" s="83"/>
      <c r="H21" s="93">
        <v>2.59</v>
      </c>
      <c r="I21" s="96" t="s">
        <v>166</v>
      </c>
      <c r="J21" s="97">
        <v>1E-3</v>
      </c>
      <c r="K21" s="94">
        <v>-7.6000000000000009E-3</v>
      </c>
      <c r="L21" s="93">
        <v>3737028</v>
      </c>
      <c r="M21" s="95">
        <v>102</v>
      </c>
      <c r="N21" s="83"/>
      <c r="O21" s="93">
        <v>3811.7685799999999</v>
      </c>
      <c r="P21" s="94">
        <v>2.6315364001358783E-4</v>
      </c>
      <c r="Q21" s="94">
        <v>5.2594304272780064E-2</v>
      </c>
      <c r="R21" s="94">
        <v>8.7111374085326737E-3</v>
      </c>
    </row>
    <row r="22" spans="2:48">
      <c r="B22" s="85" t="s">
        <v>272</v>
      </c>
      <c r="C22" s="83" t="s">
        <v>273</v>
      </c>
      <c r="D22" s="96" t="s">
        <v>124</v>
      </c>
      <c r="E22" s="83" t="s">
        <v>259</v>
      </c>
      <c r="F22" s="83"/>
      <c r="G22" s="83"/>
      <c r="H22" s="93">
        <v>7.4000000000000012</v>
      </c>
      <c r="I22" s="96" t="s">
        <v>166</v>
      </c>
      <c r="J22" s="97">
        <v>7.4999999999999997E-3</v>
      </c>
      <c r="K22" s="94">
        <v>-1E-4</v>
      </c>
      <c r="L22" s="93">
        <v>107403</v>
      </c>
      <c r="M22" s="95">
        <v>105.3</v>
      </c>
      <c r="N22" s="83"/>
      <c r="O22" s="93">
        <v>113.09536</v>
      </c>
      <c r="P22" s="94">
        <v>7.7061908114349207E-6</v>
      </c>
      <c r="Q22" s="94">
        <v>1.5604755773708592E-3</v>
      </c>
      <c r="R22" s="94">
        <v>2.5845987251079912E-4</v>
      </c>
    </row>
    <row r="23" spans="2:48">
      <c r="B23" s="85" t="s">
        <v>274</v>
      </c>
      <c r="C23" s="83" t="s">
        <v>275</v>
      </c>
      <c r="D23" s="96" t="s">
        <v>124</v>
      </c>
      <c r="E23" s="83" t="s">
        <v>259</v>
      </c>
      <c r="F23" s="83"/>
      <c r="G23" s="83"/>
      <c r="H23" s="93">
        <v>0.08</v>
      </c>
      <c r="I23" s="96" t="s">
        <v>166</v>
      </c>
      <c r="J23" s="97">
        <v>3.5000000000000003E-2</v>
      </c>
      <c r="K23" s="94">
        <v>-2.2199999999999998E-2</v>
      </c>
      <c r="L23" s="93">
        <v>664.26</v>
      </c>
      <c r="M23" s="95">
        <v>120.43</v>
      </c>
      <c r="N23" s="83"/>
      <c r="O23" s="93">
        <v>0.79996</v>
      </c>
      <c r="P23" s="94">
        <v>6.7982854709304815E-8</v>
      </c>
      <c r="Q23" s="94">
        <v>1.1037747639457467E-5</v>
      </c>
      <c r="R23" s="94">
        <v>1.8281701354833557E-6</v>
      </c>
    </row>
    <row r="24" spans="2:48">
      <c r="B24" s="85" t="s">
        <v>276</v>
      </c>
      <c r="C24" s="83" t="s">
        <v>277</v>
      </c>
      <c r="D24" s="96" t="s">
        <v>124</v>
      </c>
      <c r="E24" s="83" t="s">
        <v>259</v>
      </c>
      <c r="F24" s="83"/>
      <c r="G24" s="83"/>
      <c r="H24" s="93">
        <v>4.2700000000000005</v>
      </c>
      <c r="I24" s="96" t="s">
        <v>166</v>
      </c>
      <c r="J24" s="97">
        <v>2.75E-2</v>
      </c>
      <c r="K24" s="94">
        <v>-4.8999999999999998E-3</v>
      </c>
      <c r="L24" s="93">
        <v>5349460.1100000003</v>
      </c>
      <c r="M24" s="95">
        <v>119</v>
      </c>
      <c r="N24" s="83"/>
      <c r="O24" s="93">
        <v>6365.8575999999994</v>
      </c>
      <c r="P24" s="94">
        <v>3.2612009539030579E-4</v>
      </c>
      <c r="Q24" s="94">
        <v>8.7835303887097316E-2</v>
      </c>
      <c r="R24" s="94">
        <v>1.454806584211679E-2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 s="99" customFormat="1">
      <c r="B26" s="139" t="s">
        <v>47</v>
      </c>
      <c r="C26" s="117"/>
      <c r="D26" s="117"/>
      <c r="E26" s="117"/>
      <c r="F26" s="117"/>
      <c r="G26" s="117"/>
      <c r="H26" s="118">
        <v>3.6029224760372158</v>
      </c>
      <c r="I26" s="117"/>
      <c r="J26" s="117"/>
      <c r="K26" s="119">
        <v>6.3659256604427479E-3</v>
      </c>
      <c r="L26" s="118"/>
      <c r="M26" s="122"/>
      <c r="N26" s="117"/>
      <c r="O26" s="118">
        <v>43221.31983</v>
      </c>
      <c r="P26" s="117"/>
      <c r="Q26" s="119">
        <v>0.59636234427698731</v>
      </c>
      <c r="R26" s="119">
        <v>9.8774846404045866E-2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0.68</v>
      </c>
      <c r="I27" s="81"/>
      <c r="J27" s="81"/>
      <c r="K27" s="91">
        <v>1.5E-3</v>
      </c>
      <c r="L27" s="90"/>
      <c r="M27" s="92"/>
      <c r="N27" s="81"/>
      <c r="O27" s="90">
        <v>14985</v>
      </c>
      <c r="P27" s="81"/>
      <c r="Q27" s="91">
        <v>0.20676114852901414</v>
      </c>
      <c r="R27" s="91">
        <v>3.4245624131479177E-2</v>
      </c>
    </row>
    <row r="28" spans="2:48">
      <c r="B28" s="85" t="s">
        <v>278</v>
      </c>
      <c r="C28" s="83" t="s">
        <v>279</v>
      </c>
      <c r="D28" s="96" t="s">
        <v>124</v>
      </c>
      <c r="E28" s="83" t="s">
        <v>259</v>
      </c>
      <c r="F28" s="83"/>
      <c r="G28" s="83"/>
      <c r="H28" s="93">
        <v>0.68</v>
      </c>
      <c r="I28" s="96" t="s">
        <v>166</v>
      </c>
      <c r="J28" s="97">
        <v>0</v>
      </c>
      <c r="K28" s="94">
        <v>1.5E-3</v>
      </c>
      <c r="L28" s="93">
        <v>15000000</v>
      </c>
      <c r="M28" s="95">
        <v>99.9</v>
      </c>
      <c r="N28" s="83"/>
      <c r="O28" s="93">
        <v>14985</v>
      </c>
      <c r="P28" s="94">
        <v>1.8749999999999999E-3</v>
      </c>
      <c r="Q28" s="94">
        <v>0.20676114852901414</v>
      </c>
      <c r="R28" s="94">
        <v>3.4245624131479177E-2</v>
      </c>
    </row>
    <row r="29" spans="2:48">
      <c r="B29" s="86"/>
      <c r="C29" s="83"/>
      <c r="D29" s="83"/>
      <c r="E29" s="83"/>
      <c r="F29" s="83"/>
      <c r="G29" s="83"/>
      <c r="H29" s="83"/>
      <c r="I29" s="83"/>
      <c r="J29" s="83"/>
      <c r="K29" s="94"/>
      <c r="L29" s="93"/>
      <c r="M29" s="95"/>
      <c r="N29" s="83"/>
      <c r="O29" s="83"/>
      <c r="P29" s="83"/>
      <c r="Q29" s="94"/>
      <c r="R29" s="83"/>
    </row>
    <row r="30" spans="2:48">
      <c r="B30" s="84" t="s">
        <v>24</v>
      </c>
      <c r="C30" s="81"/>
      <c r="D30" s="81"/>
      <c r="E30" s="81"/>
      <c r="F30" s="81"/>
      <c r="G30" s="81"/>
      <c r="H30" s="90">
        <v>5.1541158881787608</v>
      </c>
      <c r="I30" s="81"/>
      <c r="J30" s="81"/>
      <c r="K30" s="91">
        <v>8.9482698349220395E-3</v>
      </c>
      <c r="L30" s="90"/>
      <c r="M30" s="92"/>
      <c r="N30" s="81"/>
      <c r="O30" s="90">
        <v>28236.319829999997</v>
      </c>
      <c r="P30" s="81"/>
      <c r="Q30" s="91">
        <v>0.38960119574797308</v>
      </c>
      <c r="R30" s="91">
        <v>6.4529222272566689E-2</v>
      </c>
    </row>
    <row r="31" spans="2:48">
      <c r="B31" s="85" t="s">
        <v>280</v>
      </c>
      <c r="C31" s="83" t="s">
        <v>281</v>
      </c>
      <c r="D31" s="96" t="s">
        <v>124</v>
      </c>
      <c r="E31" s="83" t="s">
        <v>259</v>
      </c>
      <c r="F31" s="83"/>
      <c r="G31" s="83"/>
      <c r="H31" s="93">
        <v>0.92000000000000015</v>
      </c>
      <c r="I31" s="96" t="s">
        <v>166</v>
      </c>
      <c r="J31" s="97">
        <v>0.06</v>
      </c>
      <c r="K31" s="94">
        <v>1.5E-3</v>
      </c>
      <c r="L31" s="93">
        <v>902742.21</v>
      </c>
      <c r="M31" s="95">
        <v>105.85</v>
      </c>
      <c r="N31" s="83"/>
      <c r="O31" s="93">
        <v>955.55263000000002</v>
      </c>
      <c r="P31" s="94">
        <v>4.9254014710109398E-5</v>
      </c>
      <c r="Q31" s="94">
        <v>1.3184595212460466E-2</v>
      </c>
      <c r="R31" s="94">
        <v>2.1837501638189119E-3</v>
      </c>
    </row>
    <row r="32" spans="2:48">
      <c r="B32" s="85" t="s">
        <v>282</v>
      </c>
      <c r="C32" s="83" t="s">
        <v>283</v>
      </c>
      <c r="D32" s="96" t="s">
        <v>124</v>
      </c>
      <c r="E32" s="83" t="s">
        <v>259</v>
      </c>
      <c r="F32" s="83"/>
      <c r="G32" s="83"/>
      <c r="H32" s="93">
        <v>7.0600000000000005</v>
      </c>
      <c r="I32" s="96" t="s">
        <v>166</v>
      </c>
      <c r="J32" s="97">
        <v>6.25E-2</v>
      </c>
      <c r="K32" s="94">
        <v>1.49E-2</v>
      </c>
      <c r="L32" s="93">
        <v>1309025.3600000001</v>
      </c>
      <c r="M32" s="95">
        <v>140.68</v>
      </c>
      <c r="N32" s="83"/>
      <c r="O32" s="93">
        <v>1841.5368799999999</v>
      </c>
      <c r="P32" s="94">
        <v>7.6285062840715628E-5</v>
      </c>
      <c r="Q32" s="94">
        <v>2.5409294652474958E-2</v>
      </c>
      <c r="R32" s="94">
        <v>4.2085138349507419E-3</v>
      </c>
    </row>
    <row r="33" spans="2:18">
      <c r="B33" s="85" t="s">
        <v>284</v>
      </c>
      <c r="C33" s="83" t="s">
        <v>285</v>
      </c>
      <c r="D33" s="96" t="s">
        <v>124</v>
      </c>
      <c r="E33" s="83" t="s">
        <v>259</v>
      </c>
      <c r="F33" s="83"/>
      <c r="G33" s="83"/>
      <c r="H33" s="93">
        <v>5.53</v>
      </c>
      <c r="I33" s="96" t="s">
        <v>166</v>
      </c>
      <c r="J33" s="97">
        <v>3.7499999999999999E-2</v>
      </c>
      <c r="K33" s="94">
        <v>1.0800000000000001E-2</v>
      </c>
      <c r="L33" s="93">
        <v>1390893.66</v>
      </c>
      <c r="M33" s="95">
        <v>115.48</v>
      </c>
      <c r="N33" s="83"/>
      <c r="O33" s="93">
        <v>1606.2040500000001</v>
      </c>
      <c r="P33" s="94">
        <v>9.0371864145694474E-5</v>
      </c>
      <c r="Q33" s="94">
        <v>2.2162201811808745E-2</v>
      </c>
      <c r="R33" s="94">
        <v>3.6707013796970027E-3</v>
      </c>
    </row>
    <row r="34" spans="2:18">
      <c r="B34" s="85" t="s">
        <v>286</v>
      </c>
      <c r="C34" s="83" t="s">
        <v>287</v>
      </c>
      <c r="D34" s="96" t="s">
        <v>124</v>
      </c>
      <c r="E34" s="83" t="s">
        <v>259</v>
      </c>
      <c r="F34" s="83"/>
      <c r="G34" s="83"/>
      <c r="H34" s="93">
        <v>1.1500000000000001</v>
      </c>
      <c r="I34" s="96" t="s">
        <v>166</v>
      </c>
      <c r="J34" s="97">
        <v>2.2499999999999999E-2</v>
      </c>
      <c r="K34" s="94">
        <v>1.6999999999999999E-3</v>
      </c>
      <c r="L34" s="93">
        <v>226369.46</v>
      </c>
      <c r="M34" s="95">
        <v>104.3</v>
      </c>
      <c r="N34" s="83"/>
      <c r="O34" s="93">
        <v>236.10334</v>
      </c>
      <c r="P34" s="94">
        <v>1.1775534483198092E-5</v>
      </c>
      <c r="Q34" s="94">
        <v>3.2577242409033251E-3</v>
      </c>
      <c r="R34" s="94">
        <v>5.3957332251096651E-4</v>
      </c>
    </row>
    <row r="35" spans="2:18">
      <c r="B35" s="85" t="s">
        <v>288</v>
      </c>
      <c r="C35" s="83" t="s">
        <v>289</v>
      </c>
      <c r="D35" s="96" t="s">
        <v>124</v>
      </c>
      <c r="E35" s="83" t="s">
        <v>259</v>
      </c>
      <c r="F35" s="83"/>
      <c r="G35" s="83"/>
      <c r="H35" s="93">
        <v>0.59000000000000008</v>
      </c>
      <c r="I35" s="96" t="s">
        <v>166</v>
      </c>
      <c r="J35" s="97">
        <v>5.0000000000000001E-3</v>
      </c>
      <c r="K35" s="94">
        <v>8.0000000000000004E-4</v>
      </c>
      <c r="L35" s="93">
        <v>7735875</v>
      </c>
      <c r="M35" s="95">
        <v>100.45</v>
      </c>
      <c r="N35" s="83"/>
      <c r="O35" s="93">
        <v>7770.6863800000001</v>
      </c>
      <c r="P35" s="94">
        <v>5.0676538794119962E-4</v>
      </c>
      <c r="Q35" s="94">
        <v>0.107218955007512</v>
      </c>
      <c r="R35" s="94">
        <v>1.7758558893098735E-2</v>
      </c>
    </row>
    <row r="36" spans="2:18">
      <c r="B36" s="85" t="s">
        <v>290</v>
      </c>
      <c r="C36" s="83" t="s">
        <v>291</v>
      </c>
      <c r="D36" s="96" t="s">
        <v>124</v>
      </c>
      <c r="E36" s="83" t="s">
        <v>259</v>
      </c>
      <c r="F36" s="83"/>
      <c r="G36" s="83"/>
      <c r="H36" s="93">
        <v>4.55</v>
      </c>
      <c r="I36" s="96" t="s">
        <v>166</v>
      </c>
      <c r="J36" s="97">
        <v>1.2500000000000001E-2</v>
      </c>
      <c r="K36" s="94">
        <v>8.0000000000000002E-3</v>
      </c>
      <c r="L36" s="93">
        <v>343003</v>
      </c>
      <c r="M36" s="95">
        <v>102.46</v>
      </c>
      <c r="N36" s="83"/>
      <c r="O36" s="93">
        <v>351.44089000000002</v>
      </c>
      <c r="P36" s="94">
        <v>4.6823625001467493E-5</v>
      </c>
      <c r="Q36" s="94">
        <v>4.8491372743716329E-3</v>
      </c>
      <c r="R36" s="94">
        <v>8.0315733222372497E-4</v>
      </c>
    </row>
    <row r="37" spans="2:18">
      <c r="B37" s="85" t="s">
        <v>292</v>
      </c>
      <c r="C37" s="83" t="s">
        <v>293</v>
      </c>
      <c r="D37" s="96" t="s">
        <v>124</v>
      </c>
      <c r="E37" s="83" t="s">
        <v>259</v>
      </c>
      <c r="F37" s="83"/>
      <c r="G37" s="83"/>
      <c r="H37" s="93">
        <v>2.83</v>
      </c>
      <c r="I37" s="96" t="s">
        <v>166</v>
      </c>
      <c r="J37" s="97">
        <v>5.0000000000000001E-3</v>
      </c>
      <c r="K37" s="94">
        <v>4.5000000000000005E-3</v>
      </c>
      <c r="L37" s="93">
        <v>1136964</v>
      </c>
      <c r="M37" s="95">
        <v>100.21</v>
      </c>
      <c r="N37" s="83"/>
      <c r="O37" s="93">
        <v>1139.3516499999998</v>
      </c>
      <c r="P37" s="94">
        <v>2.9853092925616971E-4</v>
      </c>
      <c r="Q37" s="94">
        <v>1.5720631013174995E-2</v>
      </c>
      <c r="R37" s="94">
        <v>2.6037910149803545E-3</v>
      </c>
    </row>
    <row r="38" spans="2:18">
      <c r="B38" s="85" t="s">
        <v>294</v>
      </c>
      <c r="C38" s="83" t="s">
        <v>295</v>
      </c>
      <c r="D38" s="96" t="s">
        <v>124</v>
      </c>
      <c r="E38" s="83" t="s">
        <v>259</v>
      </c>
      <c r="F38" s="83"/>
      <c r="G38" s="83"/>
      <c r="H38" s="93">
        <v>3.57</v>
      </c>
      <c r="I38" s="96" t="s">
        <v>166</v>
      </c>
      <c r="J38" s="97">
        <v>5.5E-2</v>
      </c>
      <c r="K38" s="94">
        <v>6.1000000000000013E-3</v>
      </c>
      <c r="L38" s="93">
        <v>1059049.1599999999</v>
      </c>
      <c r="M38" s="95">
        <v>119.41</v>
      </c>
      <c r="N38" s="83"/>
      <c r="O38" s="93">
        <v>1264.6106100000002</v>
      </c>
      <c r="P38" s="94">
        <v>5.8975955413962799E-5</v>
      </c>
      <c r="Q38" s="94">
        <v>1.744893841612127E-2</v>
      </c>
      <c r="R38" s="94">
        <v>2.8900486902062464E-3</v>
      </c>
    </row>
    <row r="39" spans="2:18">
      <c r="B39" s="85" t="s">
        <v>296</v>
      </c>
      <c r="C39" s="83" t="s">
        <v>297</v>
      </c>
      <c r="D39" s="96" t="s">
        <v>124</v>
      </c>
      <c r="E39" s="83" t="s">
        <v>259</v>
      </c>
      <c r="F39" s="83"/>
      <c r="G39" s="83"/>
      <c r="H39" s="93">
        <v>15.64</v>
      </c>
      <c r="I39" s="96" t="s">
        <v>166</v>
      </c>
      <c r="J39" s="97">
        <v>5.5E-2</v>
      </c>
      <c r="K39" s="94">
        <v>2.6399999999999996E-2</v>
      </c>
      <c r="L39" s="93">
        <v>3278592.66</v>
      </c>
      <c r="M39" s="95">
        <v>151</v>
      </c>
      <c r="N39" s="83"/>
      <c r="O39" s="93">
        <v>4950.6749</v>
      </c>
      <c r="P39" s="94">
        <v>1.7931851482851378E-4</v>
      </c>
      <c r="Q39" s="94">
        <v>6.8308790678529338E-2</v>
      </c>
      <c r="R39" s="94">
        <v>1.1313910698868753E-2</v>
      </c>
    </row>
    <row r="40" spans="2:18">
      <c r="B40" s="85" t="s">
        <v>298</v>
      </c>
      <c r="C40" s="83" t="s">
        <v>299</v>
      </c>
      <c r="D40" s="96" t="s">
        <v>124</v>
      </c>
      <c r="E40" s="83" t="s">
        <v>259</v>
      </c>
      <c r="F40" s="83"/>
      <c r="G40" s="83"/>
      <c r="H40" s="93">
        <v>4.6500000000000004</v>
      </c>
      <c r="I40" s="96" t="s">
        <v>166</v>
      </c>
      <c r="J40" s="97">
        <v>4.2500000000000003E-2</v>
      </c>
      <c r="K40" s="94">
        <v>8.199999999999999E-3</v>
      </c>
      <c r="L40" s="93">
        <v>2304579.7799999998</v>
      </c>
      <c r="M40" s="95">
        <v>116.75</v>
      </c>
      <c r="N40" s="83"/>
      <c r="O40" s="93">
        <v>2690.5969399999999</v>
      </c>
      <c r="P40" s="94">
        <v>1.2490583093701147E-4</v>
      </c>
      <c r="Q40" s="94">
        <v>3.7124518754958355E-2</v>
      </c>
      <c r="R40" s="94">
        <v>6.1488936600966318E-3</v>
      </c>
    </row>
    <row r="41" spans="2:18">
      <c r="B41" s="85" t="s">
        <v>300</v>
      </c>
      <c r="C41" s="83" t="s">
        <v>301</v>
      </c>
      <c r="D41" s="96" t="s">
        <v>124</v>
      </c>
      <c r="E41" s="83" t="s">
        <v>259</v>
      </c>
      <c r="F41" s="83"/>
      <c r="G41" s="83"/>
      <c r="H41" s="93">
        <v>8.34</v>
      </c>
      <c r="I41" s="96" t="s">
        <v>166</v>
      </c>
      <c r="J41" s="97">
        <v>0.02</v>
      </c>
      <c r="K41" s="94">
        <v>1.6399999999999998E-2</v>
      </c>
      <c r="L41" s="93">
        <v>274371</v>
      </c>
      <c r="M41" s="95">
        <v>102.96</v>
      </c>
      <c r="N41" s="83"/>
      <c r="O41" s="93">
        <v>282.49238000000003</v>
      </c>
      <c r="P41" s="94">
        <v>2.0668410509581392E-5</v>
      </c>
      <c r="Q41" s="94">
        <v>3.8977943903566706E-3</v>
      </c>
      <c r="R41" s="94">
        <v>6.4558744514427668E-4</v>
      </c>
    </row>
    <row r="42" spans="2:18">
      <c r="B42" s="85" t="s">
        <v>302</v>
      </c>
      <c r="C42" s="83" t="s">
        <v>303</v>
      </c>
      <c r="D42" s="96" t="s">
        <v>124</v>
      </c>
      <c r="E42" s="83" t="s">
        <v>259</v>
      </c>
      <c r="F42" s="83"/>
      <c r="G42" s="83"/>
      <c r="H42" s="93">
        <v>3.0300000000000002</v>
      </c>
      <c r="I42" s="96" t="s">
        <v>166</v>
      </c>
      <c r="J42" s="97">
        <v>0.01</v>
      </c>
      <c r="K42" s="94">
        <v>4.8999999999999998E-3</v>
      </c>
      <c r="L42" s="93">
        <v>4745581</v>
      </c>
      <c r="M42" s="95">
        <v>102.46</v>
      </c>
      <c r="N42" s="83"/>
      <c r="O42" s="93">
        <v>4862.3225000000002</v>
      </c>
      <c r="P42" s="94">
        <v>3.2585212601579433E-4</v>
      </c>
      <c r="Q42" s="94">
        <v>6.7089715356587754E-2</v>
      </c>
      <c r="R42" s="94">
        <v>1.1111996579314925E-2</v>
      </c>
    </row>
    <row r="43" spans="2:18">
      <c r="B43" s="85" t="s">
        <v>304</v>
      </c>
      <c r="C43" s="83" t="s">
        <v>305</v>
      </c>
      <c r="D43" s="96" t="s">
        <v>124</v>
      </c>
      <c r="E43" s="83" t="s">
        <v>259</v>
      </c>
      <c r="F43" s="83"/>
      <c r="G43" s="83"/>
      <c r="H43" s="93">
        <v>6.9700000000000024</v>
      </c>
      <c r="I43" s="96" t="s">
        <v>166</v>
      </c>
      <c r="J43" s="97">
        <v>1.7500000000000002E-2</v>
      </c>
      <c r="K43" s="94">
        <v>1.3800000000000002E-2</v>
      </c>
      <c r="L43" s="93">
        <v>193291.7</v>
      </c>
      <c r="M43" s="95">
        <v>103.58</v>
      </c>
      <c r="N43" s="83"/>
      <c r="O43" s="93">
        <v>200.21154999999999</v>
      </c>
      <c r="P43" s="94">
        <v>1.2007809324945771E-5</v>
      </c>
      <c r="Q43" s="94">
        <v>2.7624938289472229E-3</v>
      </c>
      <c r="R43" s="94">
        <v>4.5754884805344339E-4</v>
      </c>
    </row>
    <row r="44" spans="2:18">
      <c r="B44" s="85" t="s">
        <v>306</v>
      </c>
      <c r="C44" s="83" t="s">
        <v>307</v>
      </c>
      <c r="D44" s="96" t="s">
        <v>124</v>
      </c>
      <c r="E44" s="83" t="s">
        <v>259</v>
      </c>
      <c r="F44" s="83"/>
      <c r="G44" s="83"/>
      <c r="H44" s="93">
        <v>1.7999999999999998</v>
      </c>
      <c r="I44" s="96" t="s">
        <v>166</v>
      </c>
      <c r="J44" s="97">
        <v>0.05</v>
      </c>
      <c r="K44" s="94">
        <v>2.3E-3</v>
      </c>
      <c r="L44" s="93">
        <v>77172.84</v>
      </c>
      <c r="M44" s="95">
        <v>109.54</v>
      </c>
      <c r="N44" s="83"/>
      <c r="O44" s="93">
        <v>84.535130000000009</v>
      </c>
      <c r="P44" s="94">
        <v>4.1694381757798966E-6</v>
      </c>
      <c r="Q44" s="94">
        <v>1.1664051097664012E-3</v>
      </c>
      <c r="R44" s="94">
        <v>1.9319040960198393E-4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8" t="s">
        <v>116</v>
      </c>
      <c r="C48" s="99"/>
      <c r="D48" s="99"/>
    </row>
    <row r="49" spans="2:4">
      <c r="B49" s="98" t="s">
        <v>235</v>
      </c>
      <c r="C49" s="99"/>
      <c r="D49" s="99"/>
    </row>
    <row r="50" spans="2:4">
      <c r="B50" s="151" t="s">
        <v>243</v>
      </c>
      <c r="C50" s="151"/>
      <c r="D50" s="15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4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181</v>
      </c>
      <c r="C1" s="77" t="s" vm="1">
        <v>253</v>
      </c>
    </row>
    <row r="2" spans="2:67">
      <c r="B2" s="57" t="s">
        <v>180</v>
      </c>
      <c r="C2" s="77" t="s">
        <v>254</v>
      </c>
    </row>
    <row r="3" spans="2:67">
      <c r="B3" s="57" t="s">
        <v>182</v>
      </c>
      <c r="C3" s="77" t="s">
        <v>255</v>
      </c>
    </row>
    <row r="4" spans="2:67">
      <c r="B4" s="57" t="s">
        <v>183</v>
      </c>
      <c r="C4" s="77" t="s">
        <v>256</v>
      </c>
    </row>
    <row r="6" spans="2:67" ht="26.25" customHeight="1">
      <c r="B6" s="148" t="s">
        <v>211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91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119</v>
      </c>
      <c r="C8" s="14" t="s">
        <v>46</v>
      </c>
      <c r="D8" s="14" t="s">
        <v>123</v>
      </c>
      <c r="E8" s="14" t="s">
        <v>227</v>
      </c>
      <c r="F8" s="14" t="s">
        <v>121</v>
      </c>
      <c r="G8" s="14" t="s">
        <v>66</v>
      </c>
      <c r="H8" s="14" t="s">
        <v>15</v>
      </c>
      <c r="I8" s="14" t="s">
        <v>67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237</v>
      </c>
      <c r="P8" s="14" t="s">
        <v>236</v>
      </c>
      <c r="Q8" s="14" t="s">
        <v>63</v>
      </c>
      <c r="R8" s="14" t="s">
        <v>60</v>
      </c>
      <c r="S8" s="14" t="s">
        <v>184</v>
      </c>
      <c r="T8" s="39" t="s">
        <v>186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244</v>
      </c>
      <c r="P9" s="17"/>
      <c r="Q9" s="17" t="s">
        <v>240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6" t="s">
        <v>187</v>
      </c>
      <c r="T10" s="72" t="s">
        <v>228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252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235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243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X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6.570312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9.28515625" style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0">
      <c r="B1" s="57" t="s">
        <v>181</v>
      </c>
      <c r="C1" s="77" t="s" vm="1">
        <v>253</v>
      </c>
    </row>
    <row r="2" spans="2:50">
      <c r="B2" s="57" t="s">
        <v>180</v>
      </c>
      <c r="C2" s="77" t="s">
        <v>254</v>
      </c>
    </row>
    <row r="3" spans="2:50">
      <c r="B3" s="57" t="s">
        <v>182</v>
      </c>
      <c r="C3" s="77" t="s">
        <v>255</v>
      </c>
    </row>
    <row r="4" spans="2:50">
      <c r="B4" s="57" t="s">
        <v>183</v>
      </c>
      <c r="C4" s="77" t="s">
        <v>256</v>
      </c>
    </row>
    <row r="6" spans="2:50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50" ht="26.25" customHeight="1">
      <c r="B7" s="154" t="s">
        <v>92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AX7" s="3"/>
    </row>
    <row r="8" spans="2:50" s="3" customFormat="1" ht="78.75">
      <c r="B8" s="23" t="s">
        <v>119</v>
      </c>
      <c r="C8" s="31" t="s">
        <v>46</v>
      </c>
      <c r="D8" s="31" t="s">
        <v>123</v>
      </c>
      <c r="E8" s="31" t="s">
        <v>227</v>
      </c>
      <c r="F8" s="31" t="s">
        <v>121</v>
      </c>
      <c r="G8" s="31" t="s">
        <v>66</v>
      </c>
      <c r="H8" s="31" t="s">
        <v>15</v>
      </c>
      <c r="I8" s="31" t="s">
        <v>67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14" t="s">
        <v>237</v>
      </c>
      <c r="P8" s="31" t="s">
        <v>236</v>
      </c>
      <c r="Q8" s="31" t="s">
        <v>251</v>
      </c>
      <c r="R8" s="31" t="s">
        <v>63</v>
      </c>
      <c r="S8" s="14" t="s">
        <v>60</v>
      </c>
      <c r="T8" s="31" t="s">
        <v>184</v>
      </c>
      <c r="U8" s="15" t="s">
        <v>186</v>
      </c>
      <c r="AT8" s="1"/>
      <c r="AU8" s="1"/>
    </row>
    <row r="9" spans="2:5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244</v>
      </c>
      <c r="P9" s="33"/>
      <c r="Q9" s="17" t="s">
        <v>240</v>
      </c>
      <c r="R9" s="33" t="s">
        <v>240</v>
      </c>
      <c r="S9" s="17" t="s">
        <v>20</v>
      </c>
      <c r="T9" s="33" t="s">
        <v>240</v>
      </c>
      <c r="U9" s="18" t="s">
        <v>20</v>
      </c>
      <c r="AS9" s="1"/>
      <c r="AT9" s="1"/>
      <c r="AU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117</v>
      </c>
      <c r="R10" s="20" t="s">
        <v>118</v>
      </c>
      <c r="S10" s="20" t="s">
        <v>187</v>
      </c>
      <c r="T10" s="21" t="s">
        <v>228</v>
      </c>
      <c r="U10" s="21" t="s">
        <v>246</v>
      </c>
      <c r="AS10" s="1"/>
      <c r="AT10" s="3"/>
      <c r="AU10" s="1"/>
    </row>
    <row r="11" spans="2:50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3.8169082816867723</v>
      </c>
      <c r="L11" s="79"/>
      <c r="M11" s="79"/>
      <c r="N11" s="102">
        <v>9.4219986749563816E-3</v>
      </c>
      <c r="O11" s="87"/>
      <c r="P11" s="89"/>
      <c r="Q11" s="87">
        <v>174.82501999999999</v>
      </c>
      <c r="R11" s="87">
        <v>71706.989459999983</v>
      </c>
      <c r="S11" s="79"/>
      <c r="T11" s="88">
        <v>1</v>
      </c>
      <c r="U11" s="88">
        <v>0.16387391449096417</v>
      </c>
      <c r="AS11" s="1"/>
      <c r="AT11" s="3"/>
      <c r="AU11" s="1"/>
      <c r="AX11" s="1"/>
    </row>
    <row r="12" spans="2:50">
      <c r="B12" s="80" t="s">
        <v>233</v>
      </c>
      <c r="C12" s="81"/>
      <c r="D12" s="81"/>
      <c r="E12" s="81"/>
      <c r="F12" s="81"/>
      <c r="G12" s="81"/>
      <c r="H12" s="81"/>
      <c r="I12" s="81"/>
      <c r="J12" s="81"/>
      <c r="K12" s="90">
        <v>3.8169082816867723</v>
      </c>
      <c r="L12" s="81"/>
      <c r="M12" s="81"/>
      <c r="N12" s="103">
        <v>9.4219986749563816E-3</v>
      </c>
      <c r="O12" s="90"/>
      <c r="P12" s="92"/>
      <c r="Q12" s="90">
        <v>174.82501999999999</v>
      </c>
      <c r="R12" s="90">
        <v>71706.989459999983</v>
      </c>
      <c r="S12" s="81"/>
      <c r="T12" s="91">
        <v>1</v>
      </c>
      <c r="U12" s="91">
        <v>0.16387391449096417</v>
      </c>
      <c r="AT12" s="3"/>
    </row>
    <row r="13" spans="2:50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3.8505260861492365</v>
      </c>
      <c r="L13" s="81"/>
      <c r="M13" s="81"/>
      <c r="N13" s="103">
        <v>5.5156804975252547E-3</v>
      </c>
      <c r="O13" s="90"/>
      <c r="P13" s="92"/>
      <c r="Q13" s="90">
        <v>174.67846</v>
      </c>
      <c r="R13" s="90">
        <v>54274.552639999994</v>
      </c>
      <c r="S13" s="81"/>
      <c r="T13" s="91">
        <v>0.75689347787046268</v>
      </c>
      <c r="U13" s="91">
        <v>0.12403509707131269</v>
      </c>
      <c r="AT13" s="4"/>
    </row>
    <row r="14" spans="2:50">
      <c r="B14" s="86" t="s">
        <v>308</v>
      </c>
      <c r="C14" s="83" t="s">
        <v>309</v>
      </c>
      <c r="D14" s="96" t="s">
        <v>124</v>
      </c>
      <c r="E14" s="96" t="s">
        <v>310</v>
      </c>
      <c r="F14" s="83" t="s">
        <v>311</v>
      </c>
      <c r="G14" s="96" t="s">
        <v>312</v>
      </c>
      <c r="H14" s="83" t="s">
        <v>313</v>
      </c>
      <c r="I14" s="83" t="s">
        <v>314</v>
      </c>
      <c r="J14" s="83"/>
      <c r="K14" s="93">
        <v>4.53</v>
      </c>
      <c r="L14" s="96" t="s">
        <v>166</v>
      </c>
      <c r="M14" s="97">
        <v>6.1999999999999998E-3</v>
      </c>
      <c r="N14" s="97">
        <v>3.0000000000000005E-3</v>
      </c>
      <c r="O14" s="93">
        <v>947894</v>
      </c>
      <c r="P14" s="95">
        <v>101.39</v>
      </c>
      <c r="Q14" s="83"/>
      <c r="R14" s="93">
        <v>961.06971999999996</v>
      </c>
      <c r="S14" s="94">
        <v>3.0330463029654543E-4</v>
      </c>
      <c r="T14" s="94">
        <v>1.3402734199796654E-2</v>
      </c>
      <c r="U14" s="94">
        <v>2.1963585182025983E-3</v>
      </c>
    </row>
    <row r="15" spans="2:50">
      <c r="B15" s="86" t="s">
        <v>315</v>
      </c>
      <c r="C15" s="83" t="s">
        <v>316</v>
      </c>
      <c r="D15" s="96" t="s">
        <v>124</v>
      </c>
      <c r="E15" s="96" t="s">
        <v>310</v>
      </c>
      <c r="F15" s="83" t="s">
        <v>317</v>
      </c>
      <c r="G15" s="96" t="s">
        <v>318</v>
      </c>
      <c r="H15" s="83" t="s">
        <v>313</v>
      </c>
      <c r="I15" s="83" t="s">
        <v>164</v>
      </c>
      <c r="J15" s="83"/>
      <c r="K15" s="93">
        <v>2.2400000000000002</v>
      </c>
      <c r="L15" s="96" t="s">
        <v>166</v>
      </c>
      <c r="M15" s="97">
        <v>5.8999999999999999E-3</v>
      </c>
      <c r="N15" s="97">
        <v>-1.9E-3</v>
      </c>
      <c r="O15" s="93">
        <v>467372</v>
      </c>
      <c r="P15" s="95">
        <v>100.89</v>
      </c>
      <c r="Q15" s="83"/>
      <c r="R15" s="93">
        <v>471.53161999999998</v>
      </c>
      <c r="S15" s="94">
        <v>8.7553162134229619E-5</v>
      </c>
      <c r="T15" s="94">
        <v>6.575811138508786E-3</v>
      </c>
      <c r="U15" s="94">
        <v>1.0776039122207186E-3</v>
      </c>
    </row>
    <row r="16" spans="2:50">
      <c r="B16" s="86" t="s">
        <v>319</v>
      </c>
      <c r="C16" s="83" t="s">
        <v>320</v>
      </c>
      <c r="D16" s="96" t="s">
        <v>124</v>
      </c>
      <c r="E16" s="96" t="s">
        <v>310</v>
      </c>
      <c r="F16" s="83" t="s">
        <v>321</v>
      </c>
      <c r="G16" s="96" t="s">
        <v>318</v>
      </c>
      <c r="H16" s="83" t="s">
        <v>313</v>
      </c>
      <c r="I16" s="83" t="s">
        <v>164</v>
      </c>
      <c r="J16" s="83"/>
      <c r="K16" s="93">
        <v>3.14</v>
      </c>
      <c r="L16" s="96" t="s">
        <v>166</v>
      </c>
      <c r="M16" s="97">
        <v>0.04</v>
      </c>
      <c r="N16" s="97">
        <v>0</v>
      </c>
      <c r="O16" s="93">
        <v>489986</v>
      </c>
      <c r="P16" s="95">
        <v>116.35</v>
      </c>
      <c r="Q16" s="83"/>
      <c r="R16" s="93">
        <v>570.09870999999998</v>
      </c>
      <c r="S16" s="94">
        <v>2.3651443068867248E-4</v>
      </c>
      <c r="T16" s="94">
        <v>7.9503924832601686E-3</v>
      </c>
      <c r="U16" s="94">
        <v>1.3028619379713811E-3</v>
      </c>
    </row>
    <row r="17" spans="2:45" ht="20.25">
      <c r="B17" s="86" t="s">
        <v>322</v>
      </c>
      <c r="C17" s="83" t="s">
        <v>323</v>
      </c>
      <c r="D17" s="96" t="s">
        <v>124</v>
      </c>
      <c r="E17" s="96" t="s">
        <v>310</v>
      </c>
      <c r="F17" s="83" t="s">
        <v>321</v>
      </c>
      <c r="G17" s="96" t="s">
        <v>318</v>
      </c>
      <c r="H17" s="83" t="s">
        <v>313</v>
      </c>
      <c r="I17" s="83" t="s">
        <v>164</v>
      </c>
      <c r="J17" s="83"/>
      <c r="K17" s="93">
        <v>4.4000000000000004</v>
      </c>
      <c r="L17" s="96" t="s">
        <v>166</v>
      </c>
      <c r="M17" s="97">
        <v>9.8999999999999991E-3</v>
      </c>
      <c r="N17" s="97">
        <v>2.5999999999999999E-3</v>
      </c>
      <c r="O17" s="93">
        <v>2193724</v>
      </c>
      <c r="P17" s="95">
        <v>103.45</v>
      </c>
      <c r="Q17" s="83"/>
      <c r="R17" s="93">
        <v>2269.4075600000001</v>
      </c>
      <c r="S17" s="94">
        <v>7.2787515337402952E-4</v>
      </c>
      <c r="T17" s="94">
        <v>3.1648345260205553E-2</v>
      </c>
      <c r="U17" s="94">
        <v>5.1863382249514364E-3</v>
      </c>
      <c r="AS17" s="4"/>
    </row>
    <row r="18" spans="2:45">
      <c r="B18" s="86" t="s">
        <v>324</v>
      </c>
      <c r="C18" s="83" t="s">
        <v>325</v>
      </c>
      <c r="D18" s="96" t="s">
        <v>124</v>
      </c>
      <c r="E18" s="96" t="s">
        <v>310</v>
      </c>
      <c r="F18" s="83" t="s">
        <v>321</v>
      </c>
      <c r="G18" s="96" t="s">
        <v>318</v>
      </c>
      <c r="H18" s="83" t="s">
        <v>313</v>
      </c>
      <c r="I18" s="83" t="s">
        <v>164</v>
      </c>
      <c r="J18" s="83"/>
      <c r="K18" s="93">
        <v>6.3299999999999992</v>
      </c>
      <c r="L18" s="96" t="s">
        <v>166</v>
      </c>
      <c r="M18" s="97">
        <v>8.6E-3</v>
      </c>
      <c r="N18" s="97">
        <v>6.4000000000000003E-3</v>
      </c>
      <c r="O18" s="93">
        <v>662000</v>
      </c>
      <c r="P18" s="95">
        <v>101.62</v>
      </c>
      <c r="Q18" s="83"/>
      <c r="R18" s="93">
        <v>672.72440000000006</v>
      </c>
      <c r="S18" s="94">
        <v>2.6465697936834933E-4</v>
      </c>
      <c r="T18" s="94">
        <v>9.3815736104116212E-3</v>
      </c>
      <c r="U18" s="94">
        <v>1.53739519162328E-3</v>
      </c>
    </row>
    <row r="19" spans="2:45">
      <c r="B19" s="86" t="s">
        <v>326</v>
      </c>
      <c r="C19" s="83" t="s">
        <v>327</v>
      </c>
      <c r="D19" s="96" t="s">
        <v>124</v>
      </c>
      <c r="E19" s="96" t="s">
        <v>310</v>
      </c>
      <c r="F19" s="83" t="s">
        <v>321</v>
      </c>
      <c r="G19" s="96" t="s">
        <v>318</v>
      </c>
      <c r="H19" s="83" t="s">
        <v>313</v>
      </c>
      <c r="I19" s="83" t="s">
        <v>164</v>
      </c>
      <c r="J19" s="83"/>
      <c r="K19" s="93">
        <v>11.739999999999998</v>
      </c>
      <c r="L19" s="96" t="s">
        <v>166</v>
      </c>
      <c r="M19" s="97">
        <v>6.9999999999999993E-3</v>
      </c>
      <c r="N19" s="97">
        <v>6.6E-3</v>
      </c>
      <c r="O19" s="93">
        <v>492486</v>
      </c>
      <c r="P19" s="95">
        <v>99.78</v>
      </c>
      <c r="Q19" s="83"/>
      <c r="R19" s="93">
        <v>491.40249999999997</v>
      </c>
      <c r="S19" s="94">
        <v>7.0161996902811828E-4</v>
      </c>
      <c r="T19" s="94">
        <v>6.8529233161310869E-3</v>
      </c>
      <c r="U19" s="94">
        <v>1.1230153695208005E-3</v>
      </c>
      <c r="AS19" s="3"/>
    </row>
    <row r="20" spans="2:45">
      <c r="B20" s="86" t="s">
        <v>328</v>
      </c>
      <c r="C20" s="83" t="s">
        <v>329</v>
      </c>
      <c r="D20" s="96" t="s">
        <v>124</v>
      </c>
      <c r="E20" s="96" t="s">
        <v>310</v>
      </c>
      <c r="F20" s="83" t="s">
        <v>321</v>
      </c>
      <c r="G20" s="96" t="s">
        <v>318</v>
      </c>
      <c r="H20" s="83" t="s">
        <v>313</v>
      </c>
      <c r="I20" s="83" t="s">
        <v>164</v>
      </c>
      <c r="J20" s="83"/>
      <c r="K20" s="93">
        <v>0.82000000000000006</v>
      </c>
      <c r="L20" s="96" t="s">
        <v>166</v>
      </c>
      <c r="M20" s="97">
        <v>2.58E-2</v>
      </c>
      <c r="N20" s="97">
        <v>-4.0000000000000001E-3</v>
      </c>
      <c r="O20" s="93">
        <v>2756053.76</v>
      </c>
      <c r="P20" s="95">
        <v>105.02</v>
      </c>
      <c r="Q20" s="83"/>
      <c r="R20" s="93">
        <v>2894.4074599999999</v>
      </c>
      <c r="S20" s="94">
        <v>1.0119198454686077E-3</v>
      </c>
      <c r="T20" s="94">
        <v>4.0364370081588427E-2</v>
      </c>
      <c r="U20" s="94">
        <v>6.6146673312318547E-3</v>
      </c>
    </row>
    <row r="21" spans="2:45">
      <c r="B21" s="86" t="s">
        <v>330</v>
      </c>
      <c r="C21" s="83" t="s">
        <v>331</v>
      </c>
      <c r="D21" s="96" t="s">
        <v>124</v>
      </c>
      <c r="E21" s="96" t="s">
        <v>310</v>
      </c>
      <c r="F21" s="83" t="s">
        <v>321</v>
      </c>
      <c r="G21" s="96" t="s">
        <v>318</v>
      </c>
      <c r="H21" s="83" t="s">
        <v>313</v>
      </c>
      <c r="I21" s="83" t="s">
        <v>164</v>
      </c>
      <c r="J21" s="83"/>
      <c r="K21" s="93">
        <v>1.95</v>
      </c>
      <c r="L21" s="96" t="s">
        <v>166</v>
      </c>
      <c r="M21" s="97">
        <v>4.0999999999999995E-3</v>
      </c>
      <c r="N21" s="97">
        <v>-1.7000000000000001E-3</v>
      </c>
      <c r="O21" s="93">
        <v>106277.16</v>
      </c>
      <c r="P21" s="95">
        <v>99.85</v>
      </c>
      <c r="Q21" s="83"/>
      <c r="R21" s="93">
        <v>106.11775</v>
      </c>
      <c r="S21" s="94">
        <v>6.4655905093973914E-5</v>
      </c>
      <c r="T21" s="94">
        <v>1.4798801455637074E-3</v>
      </c>
      <c r="U21" s="94">
        <v>2.4251375243098259E-4</v>
      </c>
    </row>
    <row r="22" spans="2:45">
      <c r="B22" s="86" t="s">
        <v>332</v>
      </c>
      <c r="C22" s="83" t="s">
        <v>333</v>
      </c>
      <c r="D22" s="96" t="s">
        <v>124</v>
      </c>
      <c r="E22" s="96" t="s">
        <v>310</v>
      </c>
      <c r="F22" s="83" t="s">
        <v>321</v>
      </c>
      <c r="G22" s="96" t="s">
        <v>318</v>
      </c>
      <c r="H22" s="83" t="s">
        <v>313</v>
      </c>
      <c r="I22" s="83" t="s">
        <v>164</v>
      </c>
      <c r="J22" s="83"/>
      <c r="K22" s="93">
        <v>1.84</v>
      </c>
      <c r="L22" s="96" t="s">
        <v>166</v>
      </c>
      <c r="M22" s="97">
        <v>6.4000000000000003E-3</v>
      </c>
      <c r="N22" s="97">
        <v>-1.2999999999999999E-3</v>
      </c>
      <c r="O22" s="93">
        <v>733138.62</v>
      </c>
      <c r="P22" s="95">
        <v>100.3</v>
      </c>
      <c r="Q22" s="83"/>
      <c r="R22" s="93">
        <v>735.33805000000007</v>
      </c>
      <c r="S22" s="94">
        <v>2.3273540004349074E-4</v>
      </c>
      <c r="T22" s="94">
        <v>1.0254761154213435E-2</v>
      </c>
      <c r="U22" s="94">
        <v>1.6804878525108337E-3</v>
      </c>
    </row>
    <row r="23" spans="2:45">
      <c r="B23" s="86" t="s">
        <v>334</v>
      </c>
      <c r="C23" s="83" t="s">
        <v>335</v>
      </c>
      <c r="D23" s="96" t="s">
        <v>124</v>
      </c>
      <c r="E23" s="96" t="s">
        <v>310</v>
      </c>
      <c r="F23" s="83" t="s">
        <v>336</v>
      </c>
      <c r="G23" s="96" t="s">
        <v>318</v>
      </c>
      <c r="H23" s="83" t="s">
        <v>313</v>
      </c>
      <c r="I23" s="83" t="s">
        <v>164</v>
      </c>
      <c r="J23" s="83"/>
      <c r="K23" s="93">
        <v>0.36000000000000004</v>
      </c>
      <c r="L23" s="96" t="s">
        <v>166</v>
      </c>
      <c r="M23" s="97">
        <v>4.4999999999999998E-2</v>
      </c>
      <c r="N23" s="97">
        <v>-9.0000000000000008E-4</v>
      </c>
      <c r="O23" s="93">
        <v>77058.080000000002</v>
      </c>
      <c r="P23" s="95">
        <v>104.37</v>
      </c>
      <c r="Q23" s="83"/>
      <c r="R23" s="93">
        <v>80.425509999999989</v>
      </c>
      <c r="S23" s="94">
        <v>4.7835495430342405E-4</v>
      </c>
      <c r="T23" s="94">
        <v>1.1215853657454609E-3</v>
      </c>
      <c r="U23" s="94">
        <v>1.8379858432048847E-4</v>
      </c>
    </row>
    <row r="24" spans="2:45">
      <c r="B24" s="86" t="s">
        <v>337</v>
      </c>
      <c r="C24" s="83" t="s">
        <v>338</v>
      </c>
      <c r="D24" s="96" t="s">
        <v>124</v>
      </c>
      <c r="E24" s="96" t="s">
        <v>310</v>
      </c>
      <c r="F24" s="83" t="s">
        <v>336</v>
      </c>
      <c r="G24" s="96" t="s">
        <v>318</v>
      </c>
      <c r="H24" s="83" t="s">
        <v>313</v>
      </c>
      <c r="I24" s="83" t="s">
        <v>164</v>
      </c>
      <c r="J24" s="83"/>
      <c r="K24" s="93">
        <v>4.01</v>
      </c>
      <c r="L24" s="96" t="s">
        <v>166</v>
      </c>
      <c r="M24" s="97">
        <v>0.05</v>
      </c>
      <c r="N24" s="97">
        <v>1.6000000000000001E-3</v>
      </c>
      <c r="O24" s="93">
        <v>135706.28</v>
      </c>
      <c r="P24" s="95">
        <v>124.2</v>
      </c>
      <c r="Q24" s="83"/>
      <c r="R24" s="93">
        <v>168.5472</v>
      </c>
      <c r="S24" s="94">
        <v>4.3059391605615803E-5</v>
      </c>
      <c r="T24" s="94">
        <v>2.3504989021191579E-3</v>
      </c>
      <c r="U24" s="94">
        <v>3.8518545609698014E-4</v>
      </c>
    </row>
    <row r="25" spans="2:45">
      <c r="B25" s="86" t="s">
        <v>339</v>
      </c>
      <c r="C25" s="83" t="s">
        <v>340</v>
      </c>
      <c r="D25" s="96" t="s">
        <v>124</v>
      </c>
      <c r="E25" s="96" t="s">
        <v>310</v>
      </c>
      <c r="F25" s="83" t="s">
        <v>336</v>
      </c>
      <c r="G25" s="96" t="s">
        <v>318</v>
      </c>
      <c r="H25" s="83" t="s">
        <v>313</v>
      </c>
      <c r="I25" s="83" t="s">
        <v>164</v>
      </c>
      <c r="J25" s="83"/>
      <c r="K25" s="93">
        <v>1.46</v>
      </c>
      <c r="L25" s="96" t="s">
        <v>166</v>
      </c>
      <c r="M25" s="97">
        <v>1.6E-2</v>
      </c>
      <c r="N25" s="97">
        <v>-4.1000000000000003E-3</v>
      </c>
      <c r="O25" s="93">
        <v>275931.8</v>
      </c>
      <c r="P25" s="95">
        <v>102.28</v>
      </c>
      <c r="Q25" s="83"/>
      <c r="R25" s="93">
        <v>282.22305</v>
      </c>
      <c r="S25" s="94">
        <v>8.7630409954925434E-5</v>
      </c>
      <c r="T25" s="94">
        <v>3.9357816040712645E-3</v>
      </c>
      <c r="U25" s="94">
        <v>6.4497193804068423E-4</v>
      </c>
    </row>
    <row r="26" spans="2:45">
      <c r="B26" s="86" t="s">
        <v>341</v>
      </c>
      <c r="C26" s="83" t="s">
        <v>342</v>
      </c>
      <c r="D26" s="96" t="s">
        <v>124</v>
      </c>
      <c r="E26" s="96" t="s">
        <v>310</v>
      </c>
      <c r="F26" s="83" t="s">
        <v>336</v>
      </c>
      <c r="G26" s="96" t="s">
        <v>318</v>
      </c>
      <c r="H26" s="83" t="s">
        <v>313</v>
      </c>
      <c r="I26" s="83" t="s">
        <v>164</v>
      </c>
      <c r="J26" s="83"/>
      <c r="K26" s="93">
        <v>2.98</v>
      </c>
      <c r="L26" s="96" t="s">
        <v>166</v>
      </c>
      <c r="M26" s="97">
        <v>6.9999999999999993E-3</v>
      </c>
      <c r="N26" s="97">
        <v>-2.9999999999999997E-4</v>
      </c>
      <c r="O26" s="93">
        <v>1485464.41</v>
      </c>
      <c r="P26" s="95">
        <v>102.61</v>
      </c>
      <c r="Q26" s="83"/>
      <c r="R26" s="93">
        <v>1524.23505</v>
      </c>
      <c r="S26" s="94">
        <v>4.1789877599284349E-4</v>
      </c>
      <c r="T26" s="94">
        <v>2.1256436248104627E-2</v>
      </c>
      <c r="U26" s="94">
        <v>3.4833754161045292E-3</v>
      </c>
    </row>
    <row r="27" spans="2:45">
      <c r="B27" s="86" t="s">
        <v>343</v>
      </c>
      <c r="C27" s="83" t="s">
        <v>344</v>
      </c>
      <c r="D27" s="96" t="s">
        <v>124</v>
      </c>
      <c r="E27" s="96" t="s">
        <v>310</v>
      </c>
      <c r="F27" s="83" t="s">
        <v>345</v>
      </c>
      <c r="G27" s="96" t="s">
        <v>318</v>
      </c>
      <c r="H27" s="83" t="s">
        <v>346</v>
      </c>
      <c r="I27" s="83" t="s">
        <v>164</v>
      </c>
      <c r="J27" s="83"/>
      <c r="K27" s="93">
        <v>2</v>
      </c>
      <c r="L27" s="96" t="s">
        <v>166</v>
      </c>
      <c r="M27" s="97">
        <v>8.0000000000000002E-3</v>
      </c>
      <c r="N27" s="97">
        <v>-1.6999999999999999E-3</v>
      </c>
      <c r="O27" s="93">
        <v>1641277.08</v>
      </c>
      <c r="P27" s="95">
        <v>102.36</v>
      </c>
      <c r="Q27" s="83"/>
      <c r="R27" s="93">
        <v>1680.0112300000001</v>
      </c>
      <c r="S27" s="94">
        <v>2.5464316877152698E-3</v>
      </c>
      <c r="T27" s="94">
        <v>2.3428835078024769E-2</v>
      </c>
      <c r="U27" s="94">
        <v>3.8393749161991331E-3</v>
      </c>
    </row>
    <row r="28" spans="2:45">
      <c r="B28" s="86" t="s">
        <v>347</v>
      </c>
      <c r="C28" s="83" t="s">
        <v>348</v>
      </c>
      <c r="D28" s="96" t="s">
        <v>124</v>
      </c>
      <c r="E28" s="96" t="s">
        <v>310</v>
      </c>
      <c r="F28" s="83" t="s">
        <v>317</v>
      </c>
      <c r="G28" s="96" t="s">
        <v>318</v>
      </c>
      <c r="H28" s="83" t="s">
        <v>346</v>
      </c>
      <c r="I28" s="83" t="s">
        <v>164</v>
      </c>
      <c r="J28" s="83"/>
      <c r="K28" s="93">
        <v>2.5299999999999998</v>
      </c>
      <c r="L28" s="96" t="s">
        <v>166</v>
      </c>
      <c r="M28" s="97">
        <v>3.4000000000000002E-2</v>
      </c>
      <c r="N28" s="97">
        <v>-1.0999999999999998E-3</v>
      </c>
      <c r="O28" s="93">
        <v>4783.05</v>
      </c>
      <c r="P28" s="95">
        <v>112.77</v>
      </c>
      <c r="Q28" s="83"/>
      <c r="R28" s="93">
        <v>5.3938500000000005</v>
      </c>
      <c r="S28" s="94">
        <v>2.5567621455623295E-6</v>
      </c>
      <c r="T28" s="94">
        <v>7.5220700807817757E-5</v>
      </c>
      <c r="U28" s="94">
        <v>1.2326710692130729E-5</v>
      </c>
    </row>
    <row r="29" spans="2:45">
      <c r="B29" s="86" t="s">
        <v>349</v>
      </c>
      <c r="C29" s="83" t="s">
        <v>350</v>
      </c>
      <c r="D29" s="96" t="s">
        <v>124</v>
      </c>
      <c r="E29" s="96" t="s">
        <v>310</v>
      </c>
      <c r="F29" s="83" t="s">
        <v>321</v>
      </c>
      <c r="G29" s="96" t="s">
        <v>318</v>
      </c>
      <c r="H29" s="83" t="s">
        <v>346</v>
      </c>
      <c r="I29" s="83" t="s">
        <v>164</v>
      </c>
      <c r="J29" s="83"/>
      <c r="K29" s="93">
        <v>1.4500000000000002</v>
      </c>
      <c r="L29" s="96" t="s">
        <v>166</v>
      </c>
      <c r="M29" s="97">
        <v>0.03</v>
      </c>
      <c r="N29" s="97">
        <v>-1.9000000000000002E-3</v>
      </c>
      <c r="O29" s="93">
        <v>4273.05</v>
      </c>
      <c r="P29" s="95">
        <v>111.96</v>
      </c>
      <c r="Q29" s="83"/>
      <c r="R29" s="93">
        <v>4.7841100000000001</v>
      </c>
      <c r="S29" s="94">
        <v>8.9021875000000001E-6</v>
      </c>
      <c r="T29" s="94">
        <v>6.6717485087959254E-5</v>
      </c>
      <c r="U29" s="94">
        <v>1.0933255446356412E-5</v>
      </c>
    </row>
    <row r="30" spans="2:45">
      <c r="B30" s="86" t="s">
        <v>351</v>
      </c>
      <c r="C30" s="83" t="s">
        <v>352</v>
      </c>
      <c r="D30" s="96" t="s">
        <v>124</v>
      </c>
      <c r="E30" s="96" t="s">
        <v>310</v>
      </c>
      <c r="F30" s="83" t="s">
        <v>353</v>
      </c>
      <c r="G30" s="96" t="s">
        <v>354</v>
      </c>
      <c r="H30" s="83" t="s">
        <v>346</v>
      </c>
      <c r="I30" s="83" t="s">
        <v>314</v>
      </c>
      <c r="J30" s="83"/>
      <c r="K30" s="93">
        <v>3.9699999999999998</v>
      </c>
      <c r="L30" s="96" t="s">
        <v>166</v>
      </c>
      <c r="M30" s="97">
        <v>6.5000000000000006E-3</v>
      </c>
      <c r="N30" s="97">
        <v>2.5000000000000001E-3</v>
      </c>
      <c r="O30" s="93">
        <v>614746.11</v>
      </c>
      <c r="P30" s="95">
        <v>100.39</v>
      </c>
      <c r="Q30" s="93">
        <v>90.104209999999995</v>
      </c>
      <c r="R30" s="93">
        <v>707.59032999999999</v>
      </c>
      <c r="S30" s="94">
        <v>5.8173522471894961E-4</v>
      </c>
      <c r="T30" s="94">
        <v>9.8678013862890206E-3</v>
      </c>
      <c r="U30" s="94">
        <v>1.6170752405905446E-3</v>
      </c>
    </row>
    <row r="31" spans="2:45">
      <c r="B31" s="86" t="s">
        <v>355</v>
      </c>
      <c r="C31" s="83" t="s">
        <v>356</v>
      </c>
      <c r="D31" s="96" t="s">
        <v>124</v>
      </c>
      <c r="E31" s="96" t="s">
        <v>310</v>
      </c>
      <c r="F31" s="83" t="s">
        <v>353</v>
      </c>
      <c r="G31" s="96" t="s">
        <v>354</v>
      </c>
      <c r="H31" s="83" t="s">
        <v>346</v>
      </c>
      <c r="I31" s="83" t="s">
        <v>314</v>
      </c>
      <c r="J31" s="83"/>
      <c r="K31" s="93">
        <v>4.6100000000000003</v>
      </c>
      <c r="L31" s="96" t="s">
        <v>166</v>
      </c>
      <c r="M31" s="97">
        <v>1.6399999999999998E-2</v>
      </c>
      <c r="N31" s="97">
        <v>5.1000000000000004E-3</v>
      </c>
      <c r="O31" s="93">
        <v>825845</v>
      </c>
      <c r="P31" s="95">
        <v>104.43</v>
      </c>
      <c r="Q31" s="83"/>
      <c r="R31" s="93">
        <v>862.42993999999999</v>
      </c>
      <c r="S31" s="94">
        <v>6.9741645688169314E-4</v>
      </c>
      <c r="T31" s="94">
        <v>1.2027139146332253E-2</v>
      </c>
      <c r="U31" s="94">
        <v>1.9709343720369795E-3</v>
      </c>
    </row>
    <row r="32" spans="2:45">
      <c r="B32" s="86" t="s">
        <v>357</v>
      </c>
      <c r="C32" s="83" t="s">
        <v>358</v>
      </c>
      <c r="D32" s="96" t="s">
        <v>124</v>
      </c>
      <c r="E32" s="96" t="s">
        <v>310</v>
      </c>
      <c r="F32" s="83" t="s">
        <v>353</v>
      </c>
      <c r="G32" s="96" t="s">
        <v>354</v>
      </c>
      <c r="H32" s="83" t="s">
        <v>346</v>
      </c>
      <c r="I32" s="83" t="s">
        <v>164</v>
      </c>
      <c r="J32" s="83"/>
      <c r="K32" s="93">
        <v>5.9799999999999995</v>
      </c>
      <c r="L32" s="96" t="s">
        <v>166</v>
      </c>
      <c r="M32" s="97">
        <v>1.34E-2</v>
      </c>
      <c r="N32" s="97">
        <v>1.0199999999999997E-2</v>
      </c>
      <c r="O32" s="93">
        <v>1121026</v>
      </c>
      <c r="P32" s="95">
        <v>102.34</v>
      </c>
      <c r="Q32" s="83"/>
      <c r="R32" s="93">
        <v>1147.2580700000001</v>
      </c>
      <c r="S32" s="94">
        <v>2.4666492985725013E-4</v>
      </c>
      <c r="T32" s="94">
        <v>1.5999250263322943E-2</v>
      </c>
      <c r="U32" s="94">
        <v>2.6218597695713197E-3</v>
      </c>
    </row>
    <row r="33" spans="2:21">
      <c r="B33" s="86" t="s">
        <v>359</v>
      </c>
      <c r="C33" s="83" t="s">
        <v>360</v>
      </c>
      <c r="D33" s="96" t="s">
        <v>124</v>
      </c>
      <c r="E33" s="96" t="s">
        <v>310</v>
      </c>
      <c r="F33" s="83" t="s">
        <v>336</v>
      </c>
      <c r="G33" s="96" t="s">
        <v>318</v>
      </c>
      <c r="H33" s="83" t="s">
        <v>346</v>
      </c>
      <c r="I33" s="83" t="s">
        <v>164</v>
      </c>
      <c r="J33" s="83"/>
      <c r="K33" s="93">
        <v>1.97</v>
      </c>
      <c r="L33" s="96" t="s">
        <v>166</v>
      </c>
      <c r="M33" s="97">
        <v>4.0999999999999995E-2</v>
      </c>
      <c r="N33" s="97">
        <v>-3.0000000000000008E-4</v>
      </c>
      <c r="O33" s="93">
        <v>1202402.6299999999</v>
      </c>
      <c r="P33" s="95">
        <v>129.81</v>
      </c>
      <c r="Q33" s="83"/>
      <c r="R33" s="93">
        <v>1560.8388500000001</v>
      </c>
      <c r="S33" s="94">
        <v>5.1443333606293867E-4</v>
      </c>
      <c r="T33" s="94">
        <v>2.1766899736749879E-2</v>
      </c>
      <c r="U33" s="94">
        <v>3.5670270661935406E-3</v>
      </c>
    </row>
    <row r="34" spans="2:21">
      <c r="B34" s="86" t="s">
        <v>361</v>
      </c>
      <c r="C34" s="83" t="s">
        <v>362</v>
      </c>
      <c r="D34" s="96" t="s">
        <v>124</v>
      </c>
      <c r="E34" s="96" t="s">
        <v>310</v>
      </c>
      <c r="F34" s="83" t="s">
        <v>336</v>
      </c>
      <c r="G34" s="96" t="s">
        <v>318</v>
      </c>
      <c r="H34" s="83" t="s">
        <v>346</v>
      </c>
      <c r="I34" s="83" t="s">
        <v>164</v>
      </c>
      <c r="J34" s="83"/>
      <c r="K34" s="93">
        <v>3.0299999999999994</v>
      </c>
      <c r="L34" s="96" t="s">
        <v>166</v>
      </c>
      <c r="M34" s="97">
        <v>0.04</v>
      </c>
      <c r="N34" s="97">
        <v>4.0000000000000002E-4</v>
      </c>
      <c r="O34" s="93">
        <v>494033.12</v>
      </c>
      <c r="P34" s="95">
        <v>119.26</v>
      </c>
      <c r="Q34" s="83"/>
      <c r="R34" s="93">
        <v>589.18388000000004</v>
      </c>
      <c r="S34" s="94">
        <v>1.7008264980643205E-4</v>
      </c>
      <c r="T34" s="94">
        <v>8.2165474305494601E-3</v>
      </c>
      <c r="U34" s="94">
        <v>1.3464777910448136E-3</v>
      </c>
    </row>
    <row r="35" spans="2:21">
      <c r="B35" s="86" t="s">
        <v>363</v>
      </c>
      <c r="C35" s="83" t="s">
        <v>364</v>
      </c>
      <c r="D35" s="96" t="s">
        <v>124</v>
      </c>
      <c r="E35" s="96" t="s">
        <v>310</v>
      </c>
      <c r="F35" s="83" t="s">
        <v>365</v>
      </c>
      <c r="G35" s="96" t="s">
        <v>354</v>
      </c>
      <c r="H35" s="83" t="s">
        <v>366</v>
      </c>
      <c r="I35" s="83" t="s">
        <v>314</v>
      </c>
      <c r="J35" s="83"/>
      <c r="K35" s="93">
        <v>1.75</v>
      </c>
      <c r="L35" s="96" t="s">
        <v>166</v>
      </c>
      <c r="M35" s="97">
        <v>1.6399999999999998E-2</v>
      </c>
      <c r="N35" s="97">
        <v>9.9999999999999991E-5</v>
      </c>
      <c r="O35" s="93">
        <v>143920.46</v>
      </c>
      <c r="P35" s="95">
        <v>101.58</v>
      </c>
      <c r="Q35" s="83"/>
      <c r="R35" s="93">
        <v>146.19441</v>
      </c>
      <c r="S35" s="94">
        <v>2.6232789000023038E-4</v>
      </c>
      <c r="T35" s="94">
        <v>2.0387748962958632E-3</v>
      </c>
      <c r="U35" s="94">
        <v>3.3410202302191263E-4</v>
      </c>
    </row>
    <row r="36" spans="2:21">
      <c r="B36" s="86" t="s">
        <v>367</v>
      </c>
      <c r="C36" s="83" t="s">
        <v>368</v>
      </c>
      <c r="D36" s="96" t="s">
        <v>124</v>
      </c>
      <c r="E36" s="96" t="s">
        <v>310</v>
      </c>
      <c r="F36" s="83" t="s">
        <v>365</v>
      </c>
      <c r="G36" s="96" t="s">
        <v>354</v>
      </c>
      <c r="H36" s="83" t="s">
        <v>366</v>
      </c>
      <c r="I36" s="83" t="s">
        <v>314</v>
      </c>
      <c r="J36" s="83"/>
      <c r="K36" s="93">
        <v>5.95</v>
      </c>
      <c r="L36" s="96" t="s">
        <v>166</v>
      </c>
      <c r="M36" s="97">
        <v>2.3399999999999997E-2</v>
      </c>
      <c r="N36" s="97">
        <v>1.1300000000000001E-2</v>
      </c>
      <c r="O36" s="93">
        <v>0.61</v>
      </c>
      <c r="P36" s="95">
        <v>106</v>
      </c>
      <c r="Q36" s="83"/>
      <c r="R36" s="93">
        <v>6.4999999999999997E-4</v>
      </c>
      <c r="S36" s="94">
        <v>2.9409204162467868E-10</v>
      </c>
      <c r="T36" s="94">
        <v>9.0646672645849506E-9</v>
      </c>
      <c r="U36" s="94">
        <v>1.4854625082056366E-9</v>
      </c>
    </row>
    <row r="37" spans="2:21">
      <c r="B37" s="86" t="s">
        <v>369</v>
      </c>
      <c r="C37" s="83" t="s">
        <v>370</v>
      </c>
      <c r="D37" s="96" t="s">
        <v>124</v>
      </c>
      <c r="E37" s="96" t="s">
        <v>310</v>
      </c>
      <c r="F37" s="83" t="s">
        <v>365</v>
      </c>
      <c r="G37" s="96" t="s">
        <v>354</v>
      </c>
      <c r="H37" s="83" t="s">
        <v>366</v>
      </c>
      <c r="I37" s="83" t="s">
        <v>314</v>
      </c>
      <c r="J37" s="83"/>
      <c r="K37" s="93">
        <v>2.5500000000000007</v>
      </c>
      <c r="L37" s="96" t="s">
        <v>166</v>
      </c>
      <c r="M37" s="97">
        <v>0.03</v>
      </c>
      <c r="N37" s="97">
        <v>3.9000000000000007E-3</v>
      </c>
      <c r="O37" s="93">
        <v>1205887.3400000001</v>
      </c>
      <c r="P37" s="95">
        <v>107.19</v>
      </c>
      <c r="Q37" s="83"/>
      <c r="R37" s="93">
        <v>1292.5906399999999</v>
      </c>
      <c r="S37" s="94">
        <v>2.0048546054749448E-3</v>
      </c>
      <c r="T37" s="94">
        <v>1.802600624756448E-2</v>
      </c>
      <c r="U37" s="94">
        <v>2.9539922064269674E-3</v>
      </c>
    </row>
    <row r="38" spans="2:21">
      <c r="B38" s="86" t="s">
        <v>371</v>
      </c>
      <c r="C38" s="83" t="s">
        <v>372</v>
      </c>
      <c r="D38" s="96" t="s">
        <v>124</v>
      </c>
      <c r="E38" s="96" t="s">
        <v>310</v>
      </c>
      <c r="F38" s="83" t="s">
        <v>373</v>
      </c>
      <c r="G38" s="96" t="s">
        <v>354</v>
      </c>
      <c r="H38" s="83" t="s">
        <v>366</v>
      </c>
      <c r="I38" s="83" t="s">
        <v>164</v>
      </c>
      <c r="J38" s="83"/>
      <c r="K38" s="93">
        <v>0.75</v>
      </c>
      <c r="L38" s="96" t="s">
        <v>166</v>
      </c>
      <c r="M38" s="97">
        <v>4.9500000000000002E-2</v>
      </c>
      <c r="N38" s="97">
        <v>-6.9999999999999988E-4</v>
      </c>
      <c r="O38" s="93">
        <v>49632.53</v>
      </c>
      <c r="P38" s="95">
        <v>126.34</v>
      </c>
      <c r="Q38" s="83"/>
      <c r="R38" s="93">
        <v>62.705739999999999</v>
      </c>
      <c r="S38" s="94">
        <v>1.9239745869984091E-4</v>
      </c>
      <c r="T38" s="94">
        <v>8.7447179796857721E-4</v>
      </c>
      <c r="U38" s="94">
        <v>1.4330311664506232E-4</v>
      </c>
    </row>
    <row r="39" spans="2:21">
      <c r="B39" s="86" t="s">
        <v>374</v>
      </c>
      <c r="C39" s="83" t="s">
        <v>375</v>
      </c>
      <c r="D39" s="96" t="s">
        <v>124</v>
      </c>
      <c r="E39" s="96" t="s">
        <v>310</v>
      </c>
      <c r="F39" s="83" t="s">
        <v>373</v>
      </c>
      <c r="G39" s="96" t="s">
        <v>354</v>
      </c>
      <c r="H39" s="83" t="s">
        <v>366</v>
      </c>
      <c r="I39" s="83" t="s">
        <v>164</v>
      </c>
      <c r="J39" s="83"/>
      <c r="K39" s="93">
        <v>2.86</v>
      </c>
      <c r="L39" s="96" t="s">
        <v>166</v>
      </c>
      <c r="M39" s="97">
        <v>4.8000000000000001E-2</v>
      </c>
      <c r="N39" s="97">
        <v>1.7000000000000001E-3</v>
      </c>
      <c r="O39" s="93">
        <v>1020580.32</v>
      </c>
      <c r="P39" s="95">
        <v>118.59</v>
      </c>
      <c r="Q39" s="83"/>
      <c r="R39" s="93">
        <v>1210.3061699999998</v>
      </c>
      <c r="S39" s="94">
        <v>7.5067729962796398E-4</v>
      </c>
      <c r="T39" s="94">
        <v>1.6878496491267981E-2</v>
      </c>
      <c r="U39" s="94">
        <v>2.7659452907460884E-3</v>
      </c>
    </row>
    <row r="40" spans="2:21">
      <c r="B40" s="86" t="s">
        <v>376</v>
      </c>
      <c r="C40" s="83" t="s">
        <v>377</v>
      </c>
      <c r="D40" s="96" t="s">
        <v>124</v>
      </c>
      <c r="E40" s="96" t="s">
        <v>310</v>
      </c>
      <c r="F40" s="83" t="s">
        <v>373</v>
      </c>
      <c r="G40" s="96" t="s">
        <v>354</v>
      </c>
      <c r="H40" s="83" t="s">
        <v>366</v>
      </c>
      <c r="I40" s="83" t="s">
        <v>164</v>
      </c>
      <c r="J40" s="83"/>
      <c r="K40" s="93">
        <v>6.7599999999999989</v>
      </c>
      <c r="L40" s="96" t="s">
        <v>166</v>
      </c>
      <c r="M40" s="97">
        <v>3.2000000000000001E-2</v>
      </c>
      <c r="N40" s="97">
        <v>1.3299999999999999E-2</v>
      </c>
      <c r="O40" s="93">
        <v>156769</v>
      </c>
      <c r="P40" s="95">
        <v>114.12</v>
      </c>
      <c r="Q40" s="83"/>
      <c r="R40" s="93">
        <v>178.90479000000002</v>
      </c>
      <c r="S40" s="94">
        <v>1.2545373938874021E-4</v>
      </c>
      <c r="T40" s="94">
        <v>2.4949421436776084E-3</v>
      </c>
      <c r="U40" s="94">
        <v>4.0885593551292723E-4</v>
      </c>
    </row>
    <row r="41" spans="2:21">
      <c r="B41" s="86" t="s">
        <v>378</v>
      </c>
      <c r="C41" s="83" t="s">
        <v>379</v>
      </c>
      <c r="D41" s="96" t="s">
        <v>124</v>
      </c>
      <c r="E41" s="96" t="s">
        <v>310</v>
      </c>
      <c r="F41" s="83" t="s">
        <v>373</v>
      </c>
      <c r="G41" s="96" t="s">
        <v>354</v>
      </c>
      <c r="H41" s="83" t="s">
        <v>366</v>
      </c>
      <c r="I41" s="83" t="s">
        <v>164</v>
      </c>
      <c r="J41" s="83"/>
      <c r="K41" s="93">
        <v>1.7200000000000002</v>
      </c>
      <c r="L41" s="96" t="s">
        <v>166</v>
      </c>
      <c r="M41" s="97">
        <v>4.9000000000000002E-2</v>
      </c>
      <c r="N41" s="97">
        <v>0</v>
      </c>
      <c r="O41" s="93">
        <v>380449.47</v>
      </c>
      <c r="P41" s="95">
        <v>117.53</v>
      </c>
      <c r="Q41" s="83"/>
      <c r="R41" s="93">
        <v>447.14224999999999</v>
      </c>
      <c r="S41" s="94">
        <v>1.2803038922379517E-3</v>
      </c>
      <c r="T41" s="94">
        <v>6.235685717212093E-3</v>
      </c>
      <c r="U41" s="94">
        <v>1.0218662280149413E-3</v>
      </c>
    </row>
    <row r="42" spans="2:21">
      <c r="B42" s="86" t="s">
        <v>380</v>
      </c>
      <c r="C42" s="83" t="s">
        <v>381</v>
      </c>
      <c r="D42" s="96" t="s">
        <v>124</v>
      </c>
      <c r="E42" s="96" t="s">
        <v>310</v>
      </c>
      <c r="F42" s="83" t="s">
        <v>382</v>
      </c>
      <c r="G42" s="96" t="s">
        <v>383</v>
      </c>
      <c r="H42" s="83" t="s">
        <v>366</v>
      </c>
      <c r="I42" s="83" t="s">
        <v>164</v>
      </c>
      <c r="J42" s="83"/>
      <c r="K42" s="93">
        <v>2.58</v>
      </c>
      <c r="L42" s="96" t="s">
        <v>166</v>
      </c>
      <c r="M42" s="97">
        <v>3.7000000000000005E-2</v>
      </c>
      <c r="N42" s="97">
        <v>1E-3</v>
      </c>
      <c r="O42" s="93">
        <v>928670</v>
      </c>
      <c r="P42" s="95">
        <v>113.5</v>
      </c>
      <c r="Q42" s="83"/>
      <c r="R42" s="93">
        <v>1054.04052</v>
      </c>
      <c r="S42" s="94">
        <v>3.095585643638524E-4</v>
      </c>
      <c r="T42" s="94">
        <v>1.469927168798477E-2</v>
      </c>
      <c r="U42" s="94">
        <v>2.408827191676267E-3</v>
      </c>
    </row>
    <row r="43" spans="2:21">
      <c r="B43" s="86" t="s">
        <v>384</v>
      </c>
      <c r="C43" s="83" t="s">
        <v>385</v>
      </c>
      <c r="D43" s="96" t="s">
        <v>124</v>
      </c>
      <c r="E43" s="96" t="s">
        <v>310</v>
      </c>
      <c r="F43" s="83" t="s">
        <v>382</v>
      </c>
      <c r="G43" s="96" t="s">
        <v>383</v>
      </c>
      <c r="H43" s="83" t="s">
        <v>366</v>
      </c>
      <c r="I43" s="83" t="s">
        <v>164</v>
      </c>
      <c r="J43" s="83"/>
      <c r="K43" s="93">
        <v>6.05</v>
      </c>
      <c r="L43" s="96" t="s">
        <v>166</v>
      </c>
      <c r="M43" s="97">
        <v>2.2000000000000002E-2</v>
      </c>
      <c r="N43" s="97">
        <v>1.1200000000000002E-2</v>
      </c>
      <c r="O43" s="93">
        <v>941352</v>
      </c>
      <c r="P43" s="95">
        <v>106.35</v>
      </c>
      <c r="Q43" s="83"/>
      <c r="R43" s="93">
        <v>1001.12789</v>
      </c>
      <c r="S43" s="94">
        <v>1.0676752725394271E-3</v>
      </c>
      <c r="T43" s="94">
        <v>1.3961371095609238E-2</v>
      </c>
      <c r="U43" s="94">
        <v>2.2879045330984871E-3</v>
      </c>
    </row>
    <row r="44" spans="2:21">
      <c r="B44" s="86" t="s">
        <v>386</v>
      </c>
      <c r="C44" s="83" t="s">
        <v>387</v>
      </c>
      <c r="D44" s="96" t="s">
        <v>124</v>
      </c>
      <c r="E44" s="96" t="s">
        <v>310</v>
      </c>
      <c r="F44" s="83" t="s">
        <v>345</v>
      </c>
      <c r="G44" s="96" t="s">
        <v>318</v>
      </c>
      <c r="H44" s="83" t="s">
        <v>366</v>
      </c>
      <c r="I44" s="83" t="s">
        <v>164</v>
      </c>
      <c r="J44" s="83"/>
      <c r="K44" s="93">
        <v>0.42</v>
      </c>
      <c r="L44" s="96" t="s">
        <v>166</v>
      </c>
      <c r="M44" s="97">
        <v>5.2499999999999998E-2</v>
      </c>
      <c r="N44" s="97">
        <v>2.0999999999999999E-3</v>
      </c>
      <c r="O44" s="93">
        <v>5313.79</v>
      </c>
      <c r="P44" s="95">
        <v>128.4</v>
      </c>
      <c r="Q44" s="83"/>
      <c r="R44" s="93">
        <v>6.8228900000000001</v>
      </c>
      <c r="S44" s="94">
        <v>1.3730723514211886E-4</v>
      </c>
      <c r="T44" s="94">
        <v>9.5149580973636963E-5</v>
      </c>
      <c r="U44" s="94">
        <v>1.5592534296324858E-5</v>
      </c>
    </row>
    <row r="45" spans="2:21">
      <c r="B45" s="86" t="s">
        <v>388</v>
      </c>
      <c r="C45" s="83" t="s">
        <v>389</v>
      </c>
      <c r="D45" s="96" t="s">
        <v>124</v>
      </c>
      <c r="E45" s="96" t="s">
        <v>310</v>
      </c>
      <c r="F45" s="83" t="s">
        <v>345</v>
      </c>
      <c r="G45" s="96" t="s">
        <v>318</v>
      </c>
      <c r="H45" s="83" t="s">
        <v>366</v>
      </c>
      <c r="I45" s="83" t="s">
        <v>164</v>
      </c>
      <c r="J45" s="83"/>
      <c r="K45" s="93">
        <v>1.81</v>
      </c>
      <c r="L45" s="96" t="s">
        <v>166</v>
      </c>
      <c r="M45" s="97">
        <v>3.1E-2</v>
      </c>
      <c r="N45" s="97">
        <v>-1.9999999999999998E-4</v>
      </c>
      <c r="O45" s="93">
        <v>720384.61</v>
      </c>
      <c r="P45" s="95">
        <v>111.18</v>
      </c>
      <c r="Q45" s="83"/>
      <c r="R45" s="93">
        <v>800.92355000000009</v>
      </c>
      <c r="S45" s="94">
        <v>1.3959529869265164E-3</v>
      </c>
      <c r="T45" s="94">
        <v>1.1169393054031029E-2</v>
      </c>
      <c r="U45" s="94">
        <v>1.8303721622522503E-3</v>
      </c>
    </row>
    <row r="46" spans="2:21">
      <c r="B46" s="86" t="s">
        <v>390</v>
      </c>
      <c r="C46" s="83" t="s">
        <v>391</v>
      </c>
      <c r="D46" s="96" t="s">
        <v>124</v>
      </c>
      <c r="E46" s="96" t="s">
        <v>310</v>
      </c>
      <c r="F46" s="83" t="s">
        <v>345</v>
      </c>
      <c r="G46" s="96" t="s">
        <v>318</v>
      </c>
      <c r="H46" s="83" t="s">
        <v>366</v>
      </c>
      <c r="I46" s="83" t="s">
        <v>164</v>
      </c>
      <c r="J46" s="83"/>
      <c r="K46" s="93">
        <v>1.25</v>
      </c>
      <c r="L46" s="96" t="s">
        <v>166</v>
      </c>
      <c r="M46" s="97">
        <v>2.7999999999999997E-2</v>
      </c>
      <c r="N46" s="97">
        <v>-2.7999999999999995E-3</v>
      </c>
      <c r="O46" s="93">
        <v>1383678.83</v>
      </c>
      <c r="P46" s="95">
        <v>106.8</v>
      </c>
      <c r="Q46" s="83"/>
      <c r="R46" s="93">
        <v>1477.76899</v>
      </c>
      <c r="S46" s="94">
        <v>1.4068453524182717E-3</v>
      </c>
      <c r="T46" s="94">
        <v>2.0608437212725796E-2</v>
      </c>
      <c r="U46" s="94">
        <v>3.377185277590631E-3</v>
      </c>
    </row>
    <row r="47" spans="2:21">
      <c r="B47" s="86" t="s">
        <v>392</v>
      </c>
      <c r="C47" s="83" t="s">
        <v>393</v>
      </c>
      <c r="D47" s="96" t="s">
        <v>124</v>
      </c>
      <c r="E47" s="96" t="s">
        <v>310</v>
      </c>
      <c r="F47" s="83" t="s">
        <v>317</v>
      </c>
      <c r="G47" s="96" t="s">
        <v>318</v>
      </c>
      <c r="H47" s="83" t="s">
        <v>366</v>
      </c>
      <c r="I47" s="83" t="s">
        <v>164</v>
      </c>
      <c r="J47" s="83"/>
      <c r="K47" s="93">
        <v>2.71</v>
      </c>
      <c r="L47" s="96" t="s">
        <v>166</v>
      </c>
      <c r="M47" s="97">
        <v>0.04</v>
      </c>
      <c r="N47" s="97">
        <v>8.9999999999999998E-4</v>
      </c>
      <c r="O47" s="93">
        <v>1232780.68</v>
      </c>
      <c r="P47" s="95">
        <v>119.59</v>
      </c>
      <c r="Q47" s="83"/>
      <c r="R47" s="93">
        <v>1474.2824800000001</v>
      </c>
      <c r="S47" s="94">
        <v>9.1317222692181756E-4</v>
      </c>
      <c r="T47" s="94">
        <v>2.0559815592626339E-2</v>
      </c>
      <c r="U47" s="94">
        <v>3.3692174623760405E-3</v>
      </c>
    </row>
    <row r="48" spans="2:21">
      <c r="B48" s="86" t="s">
        <v>394</v>
      </c>
      <c r="C48" s="83" t="s">
        <v>395</v>
      </c>
      <c r="D48" s="96" t="s">
        <v>124</v>
      </c>
      <c r="E48" s="96" t="s">
        <v>310</v>
      </c>
      <c r="F48" s="83" t="s">
        <v>396</v>
      </c>
      <c r="G48" s="96" t="s">
        <v>318</v>
      </c>
      <c r="H48" s="83" t="s">
        <v>366</v>
      </c>
      <c r="I48" s="83" t="s">
        <v>164</v>
      </c>
      <c r="J48" s="83"/>
      <c r="K48" s="93">
        <v>2.5900000000000003</v>
      </c>
      <c r="L48" s="96" t="s">
        <v>166</v>
      </c>
      <c r="M48" s="97">
        <v>3.85E-2</v>
      </c>
      <c r="N48" s="97">
        <v>4.0000000000000002E-4</v>
      </c>
      <c r="O48" s="93">
        <v>485144.09</v>
      </c>
      <c r="P48" s="95">
        <v>118.83</v>
      </c>
      <c r="Q48" s="83"/>
      <c r="R48" s="93">
        <v>576.49671999999998</v>
      </c>
      <c r="S48" s="94">
        <v>1.1390150328807584E-3</v>
      </c>
      <c r="T48" s="94">
        <v>8.0396168398839951E-3</v>
      </c>
      <c r="U48" s="94">
        <v>1.3174834825592655E-3</v>
      </c>
    </row>
    <row r="49" spans="2:21">
      <c r="B49" s="86" t="s">
        <v>397</v>
      </c>
      <c r="C49" s="83" t="s">
        <v>398</v>
      </c>
      <c r="D49" s="96" t="s">
        <v>124</v>
      </c>
      <c r="E49" s="96" t="s">
        <v>310</v>
      </c>
      <c r="F49" s="83" t="s">
        <v>396</v>
      </c>
      <c r="G49" s="96" t="s">
        <v>318</v>
      </c>
      <c r="H49" s="83" t="s">
        <v>366</v>
      </c>
      <c r="I49" s="83" t="s">
        <v>164</v>
      </c>
      <c r="J49" s="83"/>
      <c r="K49" s="93">
        <v>2.5</v>
      </c>
      <c r="L49" s="96" t="s">
        <v>166</v>
      </c>
      <c r="M49" s="97">
        <v>4.7500000000000001E-2</v>
      </c>
      <c r="N49" s="97">
        <v>1E-4</v>
      </c>
      <c r="O49" s="93">
        <v>121813.62</v>
      </c>
      <c r="P49" s="95">
        <v>133.31</v>
      </c>
      <c r="Q49" s="83"/>
      <c r="R49" s="93">
        <v>162.38974999999999</v>
      </c>
      <c r="S49" s="94">
        <v>3.3576109052270062E-4</v>
      </c>
      <c r="T49" s="94">
        <v>2.2646293091217449E-3</v>
      </c>
      <c r="U49" s="94">
        <v>3.7111366975674812E-4</v>
      </c>
    </row>
    <row r="50" spans="2:21">
      <c r="B50" s="86" t="s">
        <v>399</v>
      </c>
      <c r="C50" s="83" t="s">
        <v>400</v>
      </c>
      <c r="D50" s="96" t="s">
        <v>124</v>
      </c>
      <c r="E50" s="96" t="s">
        <v>310</v>
      </c>
      <c r="F50" s="83" t="s">
        <v>401</v>
      </c>
      <c r="G50" s="96" t="s">
        <v>318</v>
      </c>
      <c r="H50" s="83" t="s">
        <v>366</v>
      </c>
      <c r="I50" s="83" t="s">
        <v>314</v>
      </c>
      <c r="J50" s="83"/>
      <c r="K50" s="93">
        <v>2.75</v>
      </c>
      <c r="L50" s="96" t="s">
        <v>166</v>
      </c>
      <c r="M50" s="97">
        <v>3.5499999999999997E-2</v>
      </c>
      <c r="N50" s="97">
        <v>-5.0000000000000001E-4</v>
      </c>
      <c r="O50" s="93">
        <v>680178.12</v>
      </c>
      <c r="P50" s="95">
        <v>120.05</v>
      </c>
      <c r="Q50" s="83"/>
      <c r="R50" s="93">
        <v>816.55376000000001</v>
      </c>
      <c r="S50" s="94">
        <v>1.5905381217039322E-3</v>
      </c>
      <c r="T50" s="94">
        <v>1.1387366366224241E-2</v>
      </c>
      <c r="U50" s="94">
        <v>1.8660923021759129E-3</v>
      </c>
    </row>
    <row r="51" spans="2:21">
      <c r="B51" s="86" t="s">
        <v>402</v>
      </c>
      <c r="C51" s="83" t="s">
        <v>403</v>
      </c>
      <c r="D51" s="96" t="s">
        <v>124</v>
      </c>
      <c r="E51" s="96" t="s">
        <v>310</v>
      </c>
      <c r="F51" s="83" t="s">
        <v>401</v>
      </c>
      <c r="G51" s="96" t="s">
        <v>318</v>
      </c>
      <c r="H51" s="83" t="s">
        <v>366</v>
      </c>
      <c r="I51" s="83" t="s">
        <v>314</v>
      </c>
      <c r="J51" s="83"/>
      <c r="K51" s="93">
        <v>1.67</v>
      </c>
      <c r="L51" s="96" t="s">
        <v>166</v>
      </c>
      <c r="M51" s="97">
        <v>4.6500000000000007E-2</v>
      </c>
      <c r="N51" s="97">
        <v>-5.0000000000000001E-4</v>
      </c>
      <c r="O51" s="93">
        <v>96625.99</v>
      </c>
      <c r="P51" s="95">
        <v>130.08000000000001</v>
      </c>
      <c r="Q51" s="83"/>
      <c r="R51" s="93">
        <v>125.69110000000001</v>
      </c>
      <c r="S51" s="94">
        <v>2.9449564731968595E-4</v>
      </c>
      <c r="T51" s="94">
        <v>1.7528430763379594E-3</v>
      </c>
      <c r="U51" s="94">
        <v>2.8724525640788537E-4</v>
      </c>
    </row>
    <row r="52" spans="2:21">
      <c r="B52" s="86" t="s">
        <v>404</v>
      </c>
      <c r="C52" s="83" t="s">
        <v>405</v>
      </c>
      <c r="D52" s="96" t="s">
        <v>124</v>
      </c>
      <c r="E52" s="96" t="s">
        <v>310</v>
      </c>
      <c r="F52" s="83" t="s">
        <v>401</v>
      </c>
      <c r="G52" s="96" t="s">
        <v>318</v>
      </c>
      <c r="H52" s="83" t="s">
        <v>366</v>
      </c>
      <c r="I52" s="83" t="s">
        <v>314</v>
      </c>
      <c r="J52" s="83"/>
      <c r="K52" s="93">
        <v>6.1000000000000005</v>
      </c>
      <c r="L52" s="96" t="s">
        <v>166</v>
      </c>
      <c r="M52" s="97">
        <v>1.4999999999999999E-2</v>
      </c>
      <c r="N52" s="97">
        <v>6.9000000000000008E-3</v>
      </c>
      <c r="O52" s="93">
        <v>164093.37</v>
      </c>
      <c r="P52" s="95">
        <v>103.94</v>
      </c>
      <c r="Q52" s="83"/>
      <c r="R52" s="93">
        <v>170.55865</v>
      </c>
      <c r="S52" s="94">
        <v>2.9429387868695745E-4</v>
      </c>
      <c r="T52" s="94">
        <v>2.378549863610465E-3</v>
      </c>
      <c r="U52" s="94">
        <v>3.8978227696179581E-4</v>
      </c>
    </row>
    <row r="53" spans="2:21">
      <c r="B53" s="86" t="s">
        <v>406</v>
      </c>
      <c r="C53" s="83" t="s">
        <v>407</v>
      </c>
      <c r="D53" s="96" t="s">
        <v>124</v>
      </c>
      <c r="E53" s="96" t="s">
        <v>310</v>
      </c>
      <c r="F53" s="83" t="s">
        <v>408</v>
      </c>
      <c r="G53" s="96" t="s">
        <v>409</v>
      </c>
      <c r="H53" s="83" t="s">
        <v>366</v>
      </c>
      <c r="I53" s="83" t="s">
        <v>314</v>
      </c>
      <c r="J53" s="83"/>
      <c r="K53" s="93">
        <v>2.2000000000000002</v>
      </c>
      <c r="L53" s="96" t="s">
        <v>166</v>
      </c>
      <c r="M53" s="97">
        <v>4.6500000000000007E-2</v>
      </c>
      <c r="N53" s="97">
        <v>2.1999999999999997E-3</v>
      </c>
      <c r="O53" s="93">
        <v>1877.08</v>
      </c>
      <c r="P53" s="95">
        <v>132.36000000000001</v>
      </c>
      <c r="Q53" s="83"/>
      <c r="R53" s="93">
        <v>2.4845199999999998</v>
      </c>
      <c r="S53" s="94">
        <v>1.8524272863719576E-5</v>
      </c>
      <c r="T53" s="94">
        <v>3.4648226326471695E-5</v>
      </c>
      <c r="U53" s="94">
        <v>5.6779404782877972E-6</v>
      </c>
    </row>
    <row r="54" spans="2:21">
      <c r="B54" s="86" t="s">
        <v>410</v>
      </c>
      <c r="C54" s="83" t="s">
        <v>411</v>
      </c>
      <c r="D54" s="96" t="s">
        <v>124</v>
      </c>
      <c r="E54" s="96" t="s">
        <v>310</v>
      </c>
      <c r="F54" s="83" t="s">
        <v>412</v>
      </c>
      <c r="G54" s="96" t="s">
        <v>413</v>
      </c>
      <c r="H54" s="83" t="s">
        <v>366</v>
      </c>
      <c r="I54" s="83" t="s">
        <v>164</v>
      </c>
      <c r="J54" s="83"/>
      <c r="K54" s="93">
        <v>8.2200000000000006</v>
      </c>
      <c r="L54" s="96" t="s">
        <v>166</v>
      </c>
      <c r="M54" s="97">
        <v>3.85E-2</v>
      </c>
      <c r="N54" s="97">
        <v>1.3900000000000001E-2</v>
      </c>
      <c r="O54" s="93">
        <v>717810.93</v>
      </c>
      <c r="P54" s="95">
        <v>123.26</v>
      </c>
      <c r="Q54" s="83"/>
      <c r="R54" s="93">
        <v>884.77376000000004</v>
      </c>
      <c r="S54" s="94">
        <v>2.6109310058092624E-4</v>
      </c>
      <c r="T54" s="94">
        <v>1.2338738059747298E-2</v>
      </c>
      <c r="U54" s="94">
        <v>2.0219973057294337E-3</v>
      </c>
    </row>
    <row r="55" spans="2:21">
      <c r="B55" s="86" t="s">
        <v>414</v>
      </c>
      <c r="C55" s="83" t="s">
        <v>415</v>
      </c>
      <c r="D55" s="96" t="s">
        <v>124</v>
      </c>
      <c r="E55" s="96" t="s">
        <v>310</v>
      </c>
      <c r="F55" s="83" t="s">
        <v>412</v>
      </c>
      <c r="G55" s="96" t="s">
        <v>413</v>
      </c>
      <c r="H55" s="83" t="s">
        <v>366</v>
      </c>
      <c r="I55" s="83" t="s">
        <v>164</v>
      </c>
      <c r="J55" s="83"/>
      <c r="K55" s="93">
        <v>6.5</v>
      </c>
      <c r="L55" s="96" t="s">
        <v>166</v>
      </c>
      <c r="M55" s="97">
        <v>4.4999999999999998E-2</v>
      </c>
      <c r="N55" s="97">
        <v>1.0500000000000001E-2</v>
      </c>
      <c r="O55" s="93">
        <v>1817743</v>
      </c>
      <c r="P55" s="95">
        <v>125.2</v>
      </c>
      <c r="Q55" s="83"/>
      <c r="R55" s="93">
        <v>2275.8141700000001</v>
      </c>
      <c r="S55" s="94">
        <v>6.179680052653694E-4</v>
      </c>
      <c r="T55" s="94">
        <v>3.1737689549350113E-2</v>
      </c>
      <c r="U55" s="94">
        <v>5.2009794233509677E-3</v>
      </c>
    </row>
    <row r="56" spans="2:21">
      <c r="B56" s="86" t="s">
        <v>416</v>
      </c>
      <c r="C56" s="83" t="s">
        <v>417</v>
      </c>
      <c r="D56" s="96" t="s">
        <v>124</v>
      </c>
      <c r="E56" s="96" t="s">
        <v>310</v>
      </c>
      <c r="F56" s="83" t="s">
        <v>317</v>
      </c>
      <c r="G56" s="96" t="s">
        <v>318</v>
      </c>
      <c r="H56" s="83" t="s">
        <v>366</v>
      </c>
      <c r="I56" s="83" t="s">
        <v>164</v>
      </c>
      <c r="J56" s="83"/>
      <c r="K56" s="93">
        <v>2.2400000000000002</v>
      </c>
      <c r="L56" s="96" t="s">
        <v>166</v>
      </c>
      <c r="M56" s="97">
        <v>0.05</v>
      </c>
      <c r="N56" s="97">
        <v>-5.0000000000000001E-4</v>
      </c>
      <c r="O56" s="93">
        <v>437724.38</v>
      </c>
      <c r="P56" s="95">
        <v>122.64</v>
      </c>
      <c r="Q56" s="83"/>
      <c r="R56" s="93">
        <v>536.82518999999991</v>
      </c>
      <c r="S56" s="94">
        <v>4.3772481772481772E-4</v>
      </c>
      <c r="T56" s="94">
        <v>7.4863718870732251E-3</v>
      </c>
      <c r="U56" s="94">
        <v>1.2268210664697959E-3</v>
      </c>
    </row>
    <row r="57" spans="2:21">
      <c r="B57" s="86" t="s">
        <v>418</v>
      </c>
      <c r="C57" s="83" t="s">
        <v>419</v>
      </c>
      <c r="D57" s="96" t="s">
        <v>124</v>
      </c>
      <c r="E57" s="96" t="s">
        <v>310</v>
      </c>
      <c r="F57" s="83" t="s">
        <v>420</v>
      </c>
      <c r="G57" s="96" t="s">
        <v>354</v>
      </c>
      <c r="H57" s="83" t="s">
        <v>366</v>
      </c>
      <c r="I57" s="83" t="s">
        <v>314</v>
      </c>
      <c r="J57" s="83"/>
      <c r="K57" s="93">
        <v>2.12</v>
      </c>
      <c r="L57" s="96" t="s">
        <v>166</v>
      </c>
      <c r="M57" s="97">
        <v>5.0999999999999997E-2</v>
      </c>
      <c r="N57" s="97">
        <v>-5.0000000000000012E-4</v>
      </c>
      <c r="O57" s="93">
        <v>196151.85</v>
      </c>
      <c r="P57" s="95">
        <v>123.65</v>
      </c>
      <c r="Q57" s="83"/>
      <c r="R57" s="93">
        <v>242.54176999999999</v>
      </c>
      <c r="S57" s="94">
        <v>4.2025775027094801E-4</v>
      </c>
      <c r="T57" s="94">
        <v>3.3824006812515268E-3</v>
      </c>
      <c r="U57" s="94">
        <v>5.5428724001359167E-4</v>
      </c>
    </row>
    <row r="58" spans="2:21">
      <c r="B58" s="86" t="s">
        <v>421</v>
      </c>
      <c r="C58" s="83" t="s">
        <v>422</v>
      </c>
      <c r="D58" s="96" t="s">
        <v>124</v>
      </c>
      <c r="E58" s="96" t="s">
        <v>310</v>
      </c>
      <c r="F58" s="83" t="s">
        <v>420</v>
      </c>
      <c r="G58" s="96" t="s">
        <v>354</v>
      </c>
      <c r="H58" s="83" t="s">
        <v>366</v>
      </c>
      <c r="I58" s="83" t="s">
        <v>314</v>
      </c>
      <c r="J58" s="83"/>
      <c r="K58" s="93">
        <v>3.46</v>
      </c>
      <c r="L58" s="96" t="s">
        <v>166</v>
      </c>
      <c r="M58" s="97">
        <v>2.5499999999999998E-2</v>
      </c>
      <c r="N58" s="97">
        <v>5.6999999999999993E-3</v>
      </c>
      <c r="O58" s="93">
        <v>463072.12</v>
      </c>
      <c r="P58" s="95">
        <v>107.63</v>
      </c>
      <c r="Q58" s="83"/>
      <c r="R58" s="93">
        <v>498.40453000000002</v>
      </c>
      <c r="S58" s="94">
        <v>5.2222612201852721E-4</v>
      </c>
      <c r="T58" s="94">
        <v>6.9505711194028444E-3</v>
      </c>
      <c r="U58" s="94">
        <v>1.139017297284387E-3</v>
      </c>
    </row>
    <row r="59" spans="2:21">
      <c r="B59" s="86" t="s">
        <v>423</v>
      </c>
      <c r="C59" s="83" t="s">
        <v>424</v>
      </c>
      <c r="D59" s="96" t="s">
        <v>124</v>
      </c>
      <c r="E59" s="96" t="s">
        <v>310</v>
      </c>
      <c r="F59" s="83" t="s">
        <v>420</v>
      </c>
      <c r="G59" s="96" t="s">
        <v>354</v>
      </c>
      <c r="H59" s="83" t="s">
        <v>366</v>
      </c>
      <c r="I59" s="83" t="s">
        <v>314</v>
      </c>
      <c r="J59" s="83"/>
      <c r="K59" s="93">
        <v>7.5300000000000011</v>
      </c>
      <c r="L59" s="96" t="s">
        <v>166</v>
      </c>
      <c r="M59" s="97">
        <v>2.35E-2</v>
      </c>
      <c r="N59" s="97">
        <v>1.6700000000000003E-2</v>
      </c>
      <c r="O59" s="93">
        <v>211460</v>
      </c>
      <c r="P59" s="95">
        <v>105.2</v>
      </c>
      <c r="Q59" s="93">
        <v>4.6902700000000008</v>
      </c>
      <c r="R59" s="93">
        <v>227.25954999999999</v>
      </c>
      <c r="S59" s="94">
        <v>5.767874852423238E-4</v>
      </c>
      <c r="T59" s="94">
        <v>3.1692803129989336E-3</v>
      </c>
      <c r="U59" s="94">
        <v>5.1936237101028347E-4</v>
      </c>
    </row>
    <row r="60" spans="2:21">
      <c r="B60" s="86" t="s">
        <v>425</v>
      </c>
      <c r="C60" s="83" t="s">
        <v>426</v>
      </c>
      <c r="D60" s="96" t="s">
        <v>124</v>
      </c>
      <c r="E60" s="96" t="s">
        <v>310</v>
      </c>
      <c r="F60" s="83" t="s">
        <v>420</v>
      </c>
      <c r="G60" s="96" t="s">
        <v>354</v>
      </c>
      <c r="H60" s="83" t="s">
        <v>366</v>
      </c>
      <c r="I60" s="83" t="s">
        <v>314</v>
      </c>
      <c r="J60" s="83"/>
      <c r="K60" s="93">
        <v>6.35</v>
      </c>
      <c r="L60" s="96" t="s">
        <v>166</v>
      </c>
      <c r="M60" s="97">
        <v>1.7600000000000001E-2</v>
      </c>
      <c r="N60" s="97">
        <v>1.32E-2</v>
      </c>
      <c r="O60" s="93">
        <v>599055.57999999996</v>
      </c>
      <c r="P60" s="95">
        <v>103.63</v>
      </c>
      <c r="Q60" s="83"/>
      <c r="R60" s="93">
        <v>620.80127000000005</v>
      </c>
      <c r="S60" s="94">
        <v>5.3508826644234483E-4</v>
      </c>
      <c r="T60" s="94">
        <v>8.6574722307411756E-3</v>
      </c>
      <c r="U60" s="94">
        <v>1.4187338640483764E-3</v>
      </c>
    </row>
    <row r="61" spans="2:21">
      <c r="B61" s="86" t="s">
        <v>427</v>
      </c>
      <c r="C61" s="83" t="s">
        <v>428</v>
      </c>
      <c r="D61" s="96" t="s">
        <v>124</v>
      </c>
      <c r="E61" s="96" t="s">
        <v>310</v>
      </c>
      <c r="F61" s="83" t="s">
        <v>420</v>
      </c>
      <c r="G61" s="96" t="s">
        <v>354</v>
      </c>
      <c r="H61" s="83" t="s">
        <v>366</v>
      </c>
      <c r="I61" s="83" t="s">
        <v>314</v>
      </c>
      <c r="J61" s="83"/>
      <c r="K61" s="93">
        <v>6.81</v>
      </c>
      <c r="L61" s="96" t="s">
        <v>166</v>
      </c>
      <c r="M61" s="97">
        <v>2.1499999999999998E-2</v>
      </c>
      <c r="N61" s="97">
        <v>1.49E-2</v>
      </c>
      <c r="O61" s="93">
        <v>836534.93</v>
      </c>
      <c r="P61" s="95">
        <v>106.13</v>
      </c>
      <c r="Q61" s="83"/>
      <c r="R61" s="93">
        <v>887.81457</v>
      </c>
      <c r="S61" s="94">
        <v>1.0639763749770955E-3</v>
      </c>
      <c r="T61" s="94">
        <v>1.2381144107231639E-2</v>
      </c>
      <c r="U61" s="94">
        <v>2.0289465507287827E-3</v>
      </c>
    </row>
    <row r="62" spans="2:21">
      <c r="B62" s="86" t="s">
        <v>429</v>
      </c>
      <c r="C62" s="83" t="s">
        <v>430</v>
      </c>
      <c r="D62" s="96" t="s">
        <v>124</v>
      </c>
      <c r="E62" s="96" t="s">
        <v>310</v>
      </c>
      <c r="F62" s="83" t="s">
        <v>396</v>
      </c>
      <c r="G62" s="96" t="s">
        <v>318</v>
      </c>
      <c r="H62" s="83" t="s">
        <v>366</v>
      </c>
      <c r="I62" s="83" t="s">
        <v>164</v>
      </c>
      <c r="J62" s="83"/>
      <c r="K62" s="93">
        <v>1.1599999999999999</v>
      </c>
      <c r="L62" s="96" t="s">
        <v>166</v>
      </c>
      <c r="M62" s="97">
        <v>5.2499999999999998E-2</v>
      </c>
      <c r="N62" s="97">
        <v>-6.9999999999999988E-4</v>
      </c>
      <c r="O62" s="93">
        <v>457131.54</v>
      </c>
      <c r="P62" s="95">
        <v>131.83000000000001</v>
      </c>
      <c r="Q62" s="83"/>
      <c r="R62" s="93">
        <v>602.63652999999999</v>
      </c>
      <c r="S62" s="94">
        <v>1.9047147499999999E-3</v>
      </c>
      <c r="T62" s="94">
        <v>8.4041532706677947E-3</v>
      </c>
      <c r="U62" s="94">
        <v>1.3772214944463713E-3</v>
      </c>
    </row>
    <row r="63" spans="2:21">
      <c r="B63" s="86" t="s">
        <v>431</v>
      </c>
      <c r="C63" s="83" t="s">
        <v>432</v>
      </c>
      <c r="D63" s="96" t="s">
        <v>124</v>
      </c>
      <c r="E63" s="96" t="s">
        <v>310</v>
      </c>
      <c r="F63" s="83" t="s">
        <v>396</v>
      </c>
      <c r="G63" s="96" t="s">
        <v>318</v>
      </c>
      <c r="H63" s="83" t="s">
        <v>366</v>
      </c>
      <c r="I63" s="83" t="s">
        <v>164</v>
      </c>
      <c r="J63" s="83"/>
      <c r="K63" s="93">
        <v>0.01</v>
      </c>
      <c r="L63" s="96" t="s">
        <v>166</v>
      </c>
      <c r="M63" s="97">
        <v>5.5E-2</v>
      </c>
      <c r="N63" s="97">
        <v>2.0499999999999997E-2</v>
      </c>
      <c r="O63" s="93">
        <v>0</v>
      </c>
      <c r="P63" s="95">
        <v>130.36000000000001</v>
      </c>
      <c r="Q63" s="93">
        <v>44.212530000000001</v>
      </c>
      <c r="R63" s="93">
        <v>46.5124</v>
      </c>
      <c r="S63" s="94">
        <v>0</v>
      </c>
      <c r="T63" s="94">
        <v>6.4864527642658626E-4</v>
      </c>
      <c r="U63" s="94">
        <v>1.0629604056409824E-4</v>
      </c>
    </row>
    <row r="64" spans="2:21">
      <c r="B64" s="86" t="s">
        <v>433</v>
      </c>
      <c r="C64" s="83" t="s">
        <v>434</v>
      </c>
      <c r="D64" s="96" t="s">
        <v>124</v>
      </c>
      <c r="E64" s="96" t="s">
        <v>310</v>
      </c>
      <c r="F64" s="83" t="s">
        <v>336</v>
      </c>
      <c r="G64" s="96" t="s">
        <v>318</v>
      </c>
      <c r="H64" s="83" t="s">
        <v>366</v>
      </c>
      <c r="I64" s="83" t="s">
        <v>314</v>
      </c>
      <c r="J64" s="83"/>
      <c r="K64" s="93">
        <v>2.1300000000000003</v>
      </c>
      <c r="L64" s="96" t="s">
        <v>166</v>
      </c>
      <c r="M64" s="97">
        <v>6.5000000000000002E-2</v>
      </c>
      <c r="N64" s="97">
        <v>-3.0000000000000003E-4</v>
      </c>
      <c r="O64" s="93">
        <v>439959.6</v>
      </c>
      <c r="P64" s="95">
        <v>125.98</v>
      </c>
      <c r="Q64" s="93">
        <v>7.8536200000000003</v>
      </c>
      <c r="R64" s="93">
        <v>562.11473999999998</v>
      </c>
      <c r="S64" s="94">
        <v>2.7933942857142854E-4</v>
      </c>
      <c r="T64" s="94">
        <v>7.8390508963364323E-3</v>
      </c>
      <c r="U64" s="94">
        <v>1.2846159562765528E-3</v>
      </c>
    </row>
    <row r="65" spans="2:21">
      <c r="B65" s="86" t="s">
        <v>435</v>
      </c>
      <c r="C65" s="83" t="s">
        <v>436</v>
      </c>
      <c r="D65" s="96" t="s">
        <v>124</v>
      </c>
      <c r="E65" s="96" t="s">
        <v>310</v>
      </c>
      <c r="F65" s="83" t="s">
        <v>437</v>
      </c>
      <c r="G65" s="96" t="s">
        <v>409</v>
      </c>
      <c r="H65" s="83" t="s">
        <v>366</v>
      </c>
      <c r="I65" s="83" t="s">
        <v>164</v>
      </c>
      <c r="J65" s="83"/>
      <c r="K65" s="93">
        <v>0.43000000000000005</v>
      </c>
      <c r="L65" s="96" t="s">
        <v>166</v>
      </c>
      <c r="M65" s="97">
        <v>4.4000000000000004E-2</v>
      </c>
      <c r="N65" s="97">
        <v>-3.1999999999999997E-3</v>
      </c>
      <c r="O65" s="93">
        <v>381.56</v>
      </c>
      <c r="P65" s="95">
        <v>110.27</v>
      </c>
      <c r="Q65" s="83"/>
      <c r="R65" s="93">
        <v>0.42075000000000001</v>
      </c>
      <c r="S65" s="94">
        <v>6.3686184606179918E-6</v>
      </c>
      <c r="T65" s="94">
        <v>5.8676288485755673E-6</v>
      </c>
      <c r="U65" s="94">
        <v>9.6155130819618703E-7</v>
      </c>
    </row>
    <row r="66" spans="2:21">
      <c r="B66" s="86" t="s">
        <v>438</v>
      </c>
      <c r="C66" s="83" t="s">
        <v>439</v>
      </c>
      <c r="D66" s="96" t="s">
        <v>124</v>
      </c>
      <c r="E66" s="96" t="s">
        <v>310</v>
      </c>
      <c r="F66" s="83" t="s">
        <v>440</v>
      </c>
      <c r="G66" s="96" t="s">
        <v>354</v>
      </c>
      <c r="H66" s="83" t="s">
        <v>366</v>
      </c>
      <c r="I66" s="83" t="s">
        <v>314</v>
      </c>
      <c r="J66" s="83"/>
      <c r="K66" s="93">
        <v>8.58</v>
      </c>
      <c r="L66" s="96" t="s">
        <v>166</v>
      </c>
      <c r="M66" s="97">
        <v>3.5000000000000003E-2</v>
      </c>
      <c r="N66" s="97">
        <v>1.6400000000000005E-2</v>
      </c>
      <c r="O66" s="93">
        <v>34879.199999999997</v>
      </c>
      <c r="P66" s="95">
        <v>117.44</v>
      </c>
      <c r="Q66" s="83"/>
      <c r="R66" s="93">
        <v>40.962129999999995</v>
      </c>
      <c r="S66" s="94">
        <v>1.2877334301124614E-4</v>
      </c>
      <c r="T66" s="94">
        <v>5.7124319830565101E-4</v>
      </c>
      <c r="U66" s="94">
        <v>9.361185903268515E-5</v>
      </c>
    </row>
    <row r="67" spans="2:21">
      <c r="B67" s="86" t="s">
        <v>441</v>
      </c>
      <c r="C67" s="83" t="s">
        <v>442</v>
      </c>
      <c r="D67" s="96" t="s">
        <v>124</v>
      </c>
      <c r="E67" s="96" t="s">
        <v>310</v>
      </c>
      <c r="F67" s="83" t="s">
        <v>440</v>
      </c>
      <c r="G67" s="96" t="s">
        <v>354</v>
      </c>
      <c r="H67" s="83" t="s">
        <v>366</v>
      </c>
      <c r="I67" s="83" t="s">
        <v>314</v>
      </c>
      <c r="J67" s="83"/>
      <c r="K67" s="93">
        <v>1.6400000000000001</v>
      </c>
      <c r="L67" s="96" t="s">
        <v>166</v>
      </c>
      <c r="M67" s="97">
        <v>3.9E-2</v>
      </c>
      <c r="N67" s="97">
        <v>1.6000000000000001E-3</v>
      </c>
      <c r="O67" s="93">
        <v>0.16</v>
      </c>
      <c r="P67" s="95">
        <v>113.05</v>
      </c>
      <c r="Q67" s="83"/>
      <c r="R67" s="93">
        <v>1.7999999999999998E-4</v>
      </c>
      <c r="S67" s="94">
        <v>9.4984947913400946E-10</v>
      </c>
      <c r="T67" s="94">
        <v>2.5102155501927557E-9</v>
      </c>
      <c r="U67" s="94">
        <v>4.1135884842617629E-10</v>
      </c>
    </row>
    <row r="68" spans="2:21">
      <c r="B68" s="86" t="s">
        <v>443</v>
      </c>
      <c r="C68" s="83" t="s">
        <v>444</v>
      </c>
      <c r="D68" s="96" t="s">
        <v>124</v>
      </c>
      <c r="E68" s="96" t="s">
        <v>310</v>
      </c>
      <c r="F68" s="83" t="s">
        <v>440</v>
      </c>
      <c r="G68" s="96" t="s">
        <v>354</v>
      </c>
      <c r="H68" s="83" t="s">
        <v>366</v>
      </c>
      <c r="I68" s="83" t="s">
        <v>314</v>
      </c>
      <c r="J68" s="83"/>
      <c r="K68" s="93">
        <v>4.43</v>
      </c>
      <c r="L68" s="96" t="s">
        <v>166</v>
      </c>
      <c r="M68" s="97">
        <v>0.04</v>
      </c>
      <c r="N68" s="97">
        <v>4.5999999999999999E-3</v>
      </c>
      <c r="O68" s="93">
        <v>213111.23</v>
      </c>
      <c r="P68" s="95">
        <v>115.08</v>
      </c>
      <c r="Q68" s="83"/>
      <c r="R68" s="93">
        <v>245.24841000000001</v>
      </c>
      <c r="S68" s="94">
        <v>3.0219661810967029E-4</v>
      </c>
      <c r="T68" s="94">
        <v>3.4201465135669366E-3</v>
      </c>
      <c r="U68" s="94">
        <v>5.6047279731083748E-4</v>
      </c>
    </row>
    <row r="69" spans="2:21">
      <c r="B69" s="86" t="s">
        <v>445</v>
      </c>
      <c r="C69" s="83" t="s">
        <v>446</v>
      </c>
      <c r="D69" s="96" t="s">
        <v>124</v>
      </c>
      <c r="E69" s="96" t="s">
        <v>310</v>
      </c>
      <c r="F69" s="83" t="s">
        <v>440</v>
      </c>
      <c r="G69" s="96" t="s">
        <v>354</v>
      </c>
      <c r="H69" s="83" t="s">
        <v>366</v>
      </c>
      <c r="I69" s="83" t="s">
        <v>314</v>
      </c>
      <c r="J69" s="83"/>
      <c r="K69" s="93">
        <v>7.2100000000000009</v>
      </c>
      <c r="L69" s="96" t="s">
        <v>166</v>
      </c>
      <c r="M69" s="97">
        <v>0.04</v>
      </c>
      <c r="N69" s="97">
        <v>1.2100000000000001E-2</v>
      </c>
      <c r="O69" s="93">
        <v>898271.65</v>
      </c>
      <c r="P69" s="95">
        <v>121.03</v>
      </c>
      <c r="Q69" s="83"/>
      <c r="R69" s="93">
        <v>1087.1781899999999</v>
      </c>
      <c r="S69" s="94">
        <v>1.2402082550861209E-3</v>
      </c>
      <c r="T69" s="94">
        <v>1.5161397768713412E-2</v>
      </c>
      <c r="U69" s="94">
        <v>2.4845576015136372E-3</v>
      </c>
    </row>
    <row r="70" spans="2:21">
      <c r="B70" s="86" t="s">
        <v>447</v>
      </c>
      <c r="C70" s="83" t="s">
        <v>448</v>
      </c>
      <c r="D70" s="96" t="s">
        <v>124</v>
      </c>
      <c r="E70" s="96" t="s">
        <v>310</v>
      </c>
      <c r="F70" s="83" t="s">
        <v>449</v>
      </c>
      <c r="G70" s="96" t="s">
        <v>450</v>
      </c>
      <c r="H70" s="83" t="s">
        <v>451</v>
      </c>
      <c r="I70" s="83" t="s">
        <v>314</v>
      </c>
      <c r="J70" s="83"/>
      <c r="K70" s="93">
        <v>8.56</v>
      </c>
      <c r="L70" s="96" t="s">
        <v>166</v>
      </c>
      <c r="M70" s="97">
        <v>5.1500000000000004E-2</v>
      </c>
      <c r="N70" s="97">
        <v>2.3599999999999999E-2</v>
      </c>
      <c r="O70" s="93">
        <v>1074739.58</v>
      </c>
      <c r="P70" s="95">
        <v>151.84</v>
      </c>
      <c r="Q70" s="83"/>
      <c r="R70" s="93">
        <v>1631.8844899999999</v>
      </c>
      <c r="S70" s="94">
        <v>3.0265641271724032E-4</v>
      </c>
      <c r="T70" s="94">
        <v>2.2757676793979859E-2</v>
      </c>
      <c r="U70" s="94">
        <v>3.7293895809496556E-3</v>
      </c>
    </row>
    <row r="71" spans="2:21">
      <c r="B71" s="86" t="s">
        <v>452</v>
      </c>
      <c r="C71" s="83" t="s">
        <v>453</v>
      </c>
      <c r="D71" s="96" t="s">
        <v>124</v>
      </c>
      <c r="E71" s="96" t="s">
        <v>310</v>
      </c>
      <c r="F71" s="83" t="s">
        <v>454</v>
      </c>
      <c r="G71" s="96" t="s">
        <v>354</v>
      </c>
      <c r="H71" s="83" t="s">
        <v>451</v>
      </c>
      <c r="I71" s="83" t="s">
        <v>314</v>
      </c>
      <c r="J71" s="83"/>
      <c r="K71" s="93">
        <v>4.1499999999999995</v>
      </c>
      <c r="L71" s="96" t="s">
        <v>166</v>
      </c>
      <c r="M71" s="97">
        <v>3.2899999999999999E-2</v>
      </c>
      <c r="N71" s="97">
        <v>7.7999999999999988E-3</v>
      </c>
      <c r="O71" s="93">
        <v>0.5</v>
      </c>
      <c r="P71" s="95">
        <v>111.59</v>
      </c>
      <c r="Q71" s="83"/>
      <c r="R71" s="93">
        <v>5.6000000000000006E-4</v>
      </c>
      <c r="S71" s="94">
        <v>2.5000000000000001E-9</v>
      </c>
      <c r="T71" s="94">
        <v>7.8095594894885746E-9</v>
      </c>
      <c r="U71" s="94">
        <v>1.2797830839925485E-9</v>
      </c>
    </row>
    <row r="72" spans="2:21">
      <c r="B72" s="86" t="s">
        <v>455</v>
      </c>
      <c r="C72" s="83" t="s">
        <v>456</v>
      </c>
      <c r="D72" s="96" t="s">
        <v>124</v>
      </c>
      <c r="E72" s="96" t="s">
        <v>310</v>
      </c>
      <c r="F72" s="83" t="s">
        <v>457</v>
      </c>
      <c r="G72" s="96" t="s">
        <v>354</v>
      </c>
      <c r="H72" s="83" t="s">
        <v>451</v>
      </c>
      <c r="I72" s="83" t="s">
        <v>164</v>
      </c>
      <c r="J72" s="83"/>
      <c r="K72" s="93">
        <v>0.01</v>
      </c>
      <c r="L72" s="96" t="s">
        <v>166</v>
      </c>
      <c r="M72" s="97">
        <v>4.5499999999999999E-2</v>
      </c>
      <c r="N72" s="97">
        <v>1.26E-2</v>
      </c>
      <c r="O72" s="93">
        <v>19663.93</v>
      </c>
      <c r="P72" s="95">
        <v>122.62</v>
      </c>
      <c r="Q72" s="83"/>
      <c r="R72" s="93">
        <v>24.648289999999999</v>
      </c>
      <c r="S72" s="94">
        <v>1.3904434953543297E-4</v>
      </c>
      <c r="T72" s="94">
        <v>3.4373622690922554E-4</v>
      </c>
      <c r="U72" s="94">
        <v>5.6329401055969097E-5</v>
      </c>
    </row>
    <row r="73" spans="2:21">
      <c r="B73" s="86" t="s">
        <v>458</v>
      </c>
      <c r="C73" s="83" t="s">
        <v>459</v>
      </c>
      <c r="D73" s="96" t="s">
        <v>124</v>
      </c>
      <c r="E73" s="96" t="s">
        <v>310</v>
      </c>
      <c r="F73" s="83" t="s">
        <v>457</v>
      </c>
      <c r="G73" s="96" t="s">
        <v>354</v>
      </c>
      <c r="H73" s="83" t="s">
        <v>451</v>
      </c>
      <c r="I73" s="83" t="s">
        <v>164</v>
      </c>
      <c r="J73" s="83"/>
      <c r="K73" s="93">
        <v>5.01</v>
      </c>
      <c r="L73" s="96" t="s">
        <v>166</v>
      </c>
      <c r="M73" s="97">
        <v>4.7500000000000001E-2</v>
      </c>
      <c r="N73" s="97">
        <v>7.8000000000000014E-3</v>
      </c>
      <c r="O73" s="93">
        <v>916289.58</v>
      </c>
      <c r="P73" s="95">
        <v>145.41</v>
      </c>
      <c r="Q73" s="83"/>
      <c r="R73" s="93">
        <v>1332.3766699999999</v>
      </c>
      <c r="S73" s="94">
        <v>4.8550287712605306E-4</v>
      </c>
      <c r="T73" s="94">
        <v>1.8580847976378007E-2</v>
      </c>
      <c r="U73" s="94">
        <v>3.044916292450575E-3</v>
      </c>
    </row>
    <row r="74" spans="2:21">
      <c r="B74" s="86" t="s">
        <v>460</v>
      </c>
      <c r="C74" s="83" t="s">
        <v>461</v>
      </c>
      <c r="D74" s="96" t="s">
        <v>124</v>
      </c>
      <c r="E74" s="96" t="s">
        <v>310</v>
      </c>
      <c r="F74" s="83" t="s">
        <v>462</v>
      </c>
      <c r="G74" s="96" t="s">
        <v>354</v>
      </c>
      <c r="H74" s="83" t="s">
        <v>451</v>
      </c>
      <c r="I74" s="83" t="s">
        <v>164</v>
      </c>
      <c r="J74" s="83"/>
      <c r="K74" s="93">
        <v>1.4500000000000002</v>
      </c>
      <c r="L74" s="96" t="s">
        <v>166</v>
      </c>
      <c r="M74" s="97">
        <v>6.5000000000000002E-2</v>
      </c>
      <c r="N74" s="97">
        <v>-2.9000000000000002E-3</v>
      </c>
      <c r="O74" s="93">
        <v>487466.56</v>
      </c>
      <c r="P74" s="95">
        <v>123.12</v>
      </c>
      <c r="Q74" s="83"/>
      <c r="R74" s="93">
        <v>600.16882999999996</v>
      </c>
      <c r="S74" s="94">
        <v>7.2108515260533939E-4</v>
      </c>
      <c r="T74" s="94">
        <v>8.3697396100388469E-3</v>
      </c>
      <c r="U74" s="94">
        <v>1.371581993167142E-3</v>
      </c>
    </row>
    <row r="75" spans="2:21">
      <c r="B75" s="86" t="s">
        <v>463</v>
      </c>
      <c r="C75" s="83" t="s">
        <v>464</v>
      </c>
      <c r="D75" s="96" t="s">
        <v>124</v>
      </c>
      <c r="E75" s="96" t="s">
        <v>310</v>
      </c>
      <c r="F75" s="83" t="s">
        <v>462</v>
      </c>
      <c r="G75" s="96" t="s">
        <v>354</v>
      </c>
      <c r="H75" s="83" t="s">
        <v>451</v>
      </c>
      <c r="I75" s="83" t="s">
        <v>164</v>
      </c>
      <c r="J75" s="83"/>
      <c r="K75" s="93">
        <v>6.79</v>
      </c>
      <c r="L75" s="96" t="s">
        <v>166</v>
      </c>
      <c r="M75" s="97">
        <v>0.04</v>
      </c>
      <c r="N75" s="97">
        <v>2.3300000000000001E-2</v>
      </c>
      <c r="O75" s="93">
        <v>154614</v>
      </c>
      <c r="P75" s="95">
        <v>111.3</v>
      </c>
      <c r="Q75" s="83"/>
      <c r="R75" s="93">
        <v>172.08538000000001</v>
      </c>
      <c r="S75" s="94">
        <v>5.2273293571812306E-5</v>
      </c>
      <c r="T75" s="94">
        <v>2.3998410935379415E-3</v>
      </c>
      <c r="U75" s="94">
        <v>3.9327135415433861E-4</v>
      </c>
    </row>
    <row r="76" spans="2:21">
      <c r="B76" s="86" t="s">
        <v>465</v>
      </c>
      <c r="C76" s="83" t="s">
        <v>466</v>
      </c>
      <c r="D76" s="96" t="s">
        <v>124</v>
      </c>
      <c r="E76" s="96" t="s">
        <v>310</v>
      </c>
      <c r="F76" s="83" t="s">
        <v>462</v>
      </c>
      <c r="G76" s="96" t="s">
        <v>354</v>
      </c>
      <c r="H76" s="83" t="s">
        <v>451</v>
      </c>
      <c r="I76" s="83" t="s">
        <v>164</v>
      </c>
      <c r="J76" s="83"/>
      <c r="K76" s="93">
        <v>7.13</v>
      </c>
      <c r="L76" s="96" t="s">
        <v>166</v>
      </c>
      <c r="M76" s="97">
        <v>2.7799999999999998E-2</v>
      </c>
      <c r="N76" s="97">
        <v>2.5499999999999998E-2</v>
      </c>
      <c r="O76" s="93">
        <v>288261</v>
      </c>
      <c r="P76" s="95">
        <v>102.1</v>
      </c>
      <c r="Q76" s="83"/>
      <c r="R76" s="93">
        <v>294.31448999999998</v>
      </c>
      <c r="S76" s="94">
        <v>3.3500879764032643E-4</v>
      </c>
      <c r="T76" s="94">
        <v>4.1044044969169458E-3</v>
      </c>
      <c r="U76" s="94">
        <v>6.7260483156409649E-4</v>
      </c>
    </row>
    <row r="77" spans="2:21">
      <c r="B77" s="86" t="s">
        <v>467</v>
      </c>
      <c r="C77" s="83" t="s">
        <v>468</v>
      </c>
      <c r="D77" s="96" t="s">
        <v>124</v>
      </c>
      <c r="E77" s="96" t="s">
        <v>310</v>
      </c>
      <c r="F77" s="83" t="s">
        <v>462</v>
      </c>
      <c r="G77" s="96" t="s">
        <v>354</v>
      </c>
      <c r="H77" s="83" t="s">
        <v>451</v>
      </c>
      <c r="I77" s="83" t="s">
        <v>164</v>
      </c>
      <c r="J77" s="83"/>
      <c r="K77" s="93">
        <v>2.06</v>
      </c>
      <c r="L77" s="96" t="s">
        <v>166</v>
      </c>
      <c r="M77" s="97">
        <v>5.0999999999999997E-2</v>
      </c>
      <c r="N77" s="97">
        <v>7.7999999999999988E-3</v>
      </c>
      <c r="O77" s="93">
        <v>22556</v>
      </c>
      <c r="P77" s="95">
        <v>127.81</v>
      </c>
      <c r="Q77" s="93">
        <v>1.3496300000000001</v>
      </c>
      <c r="R77" s="93">
        <v>30.178459999999998</v>
      </c>
      <c r="S77" s="94">
        <v>1.0901633683029494E-5</v>
      </c>
      <c r="T77" s="94">
        <v>4.2085799762705596E-4</v>
      </c>
      <c r="U77" s="94">
        <v>6.8967647515974574E-5</v>
      </c>
    </row>
    <row r="78" spans="2:21">
      <c r="B78" s="86" t="s">
        <v>469</v>
      </c>
      <c r="C78" s="83" t="s">
        <v>470</v>
      </c>
      <c r="D78" s="96" t="s">
        <v>124</v>
      </c>
      <c r="E78" s="96" t="s">
        <v>310</v>
      </c>
      <c r="F78" s="83" t="s">
        <v>462</v>
      </c>
      <c r="G78" s="96" t="s">
        <v>354</v>
      </c>
      <c r="H78" s="83" t="s">
        <v>451</v>
      </c>
      <c r="I78" s="83" t="s">
        <v>164</v>
      </c>
      <c r="J78" s="83"/>
      <c r="K78" s="93">
        <v>0.25</v>
      </c>
      <c r="L78" s="96" t="s">
        <v>166</v>
      </c>
      <c r="M78" s="97">
        <v>5.2999999999999999E-2</v>
      </c>
      <c r="N78" s="97">
        <v>-7.8000000000000005E-3</v>
      </c>
      <c r="O78" s="93">
        <v>3763.97</v>
      </c>
      <c r="P78" s="95">
        <v>119.45</v>
      </c>
      <c r="Q78" s="83"/>
      <c r="R78" s="93">
        <v>4.4960699999999996</v>
      </c>
      <c r="S78" s="94">
        <v>8.226655916093106E-6</v>
      </c>
      <c r="T78" s="94">
        <v>6.2700582381973016E-5</v>
      </c>
      <c r="U78" s="94">
        <v>1.0274989875797101E-5</v>
      </c>
    </row>
    <row r="79" spans="2:21">
      <c r="B79" s="86" t="s">
        <v>471</v>
      </c>
      <c r="C79" s="83" t="s">
        <v>472</v>
      </c>
      <c r="D79" s="96" t="s">
        <v>124</v>
      </c>
      <c r="E79" s="96" t="s">
        <v>310</v>
      </c>
      <c r="F79" s="83" t="s">
        <v>408</v>
      </c>
      <c r="G79" s="96" t="s">
        <v>409</v>
      </c>
      <c r="H79" s="83" t="s">
        <v>451</v>
      </c>
      <c r="I79" s="83" t="s">
        <v>314</v>
      </c>
      <c r="J79" s="83"/>
      <c r="K79" s="93">
        <v>4.7299999999999995</v>
      </c>
      <c r="L79" s="96" t="s">
        <v>166</v>
      </c>
      <c r="M79" s="97">
        <v>3.85E-2</v>
      </c>
      <c r="N79" s="97">
        <v>6.1999999999999998E-3</v>
      </c>
      <c r="O79" s="93">
        <v>193693</v>
      </c>
      <c r="P79" s="95">
        <v>120.06</v>
      </c>
      <c r="Q79" s="83"/>
      <c r="R79" s="93">
        <v>232.54782</v>
      </c>
      <c r="S79" s="94">
        <v>8.0858076715505545E-4</v>
      </c>
      <c r="T79" s="94">
        <v>3.2430286329301443E-3</v>
      </c>
      <c r="U79" s="94">
        <v>5.3144779688454294E-4</v>
      </c>
    </row>
    <row r="80" spans="2:21">
      <c r="B80" s="86" t="s">
        <v>473</v>
      </c>
      <c r="C80" s="83" t="s">
        <v>474</v>
      </c>
      <c r="D80" s="96" t="s">
        <v>124</v>
      </c>
      <c r="E80" s="96" t="s">
        <v>310</v>
      </c>
      <c r="F80" s="83" t="s">
        <v>408</v>
      </c>
      <c r="G80" s="96" t="s">
        <v>409</v>
      </c>
      <c r="H80" s="83" t="s">
        <v>451</v>
      </c>
      <c r="I80" s="83" t="s">
        <v>314</v>
      </c>
      <c r="J80" s="83"/>
      <c r="K80" s="93">
        <v>2.08</v>
      </c>
      <c r="L80" s="96" t="s">
        <v>166</v>
      </c>
      <c r="M80" s="97">
        <v>3.9E-2</v>
      </c>
      <c r="N80" s="97">
        <v>1.1999999999999999E-3</v>
      </c>
      <c r="O80" s="93">
        <v>170093.41</v>
      </c>
      <c r="P80" s="95">
        <v>117.17</v>
      </c>
      <c r="Q80" s="83"/>
      <c r="R80" s="93">
        <v>199.29845</v>
      </c>
      <c r="S80" s="94">
        <v>8.5460118322384536E-4</v>
      </c>
      <c r="T80" s="94">
        <v>2.779344823996186E-3</v>
      </c>
      <c r="U80" s="94">
        <v>4.5546211602845487E-4</v>
      </c>
    </row>
    <row r="81" spans="2:21">
      <c r="B81" s="86" t="s">
        <v>475</v>
      </c>
      <c r="C81" s="83" t="s">
        <v>476</v>
      </c>
      <c r="D81" s="96" t="s">
        <v>124</v>
      </c>
      <c r="E81" s="96" t="s">
        <v>310</v>
      </c>
      <c r="F81" s="83" t="s">
        <v>408</v>
      </c>
      <c r="G81" s="96" t="s">
        <v>409</v>
      </c>
      <c r="H81" s="83" t="s">
        <v>451</v>
      </c>
      <c r="I81" s="83" t="s">
        <v>314</v>
      </c>
      <c r="J81" s="83"/>
      <c r="K81" s="93">
        <v>2.99</v>
      </c>
      <c r="L81" s="96" t="s">
        <v>166</v>
      </c>
      <c r="M81" s="97">
        <v>3.9E-2</v>
      </c>
      <c r="N81" s="97">
        <v>3.4999999999999996E-3</v>
      </c>
      <c r="O81" s="93">
        <v>184473.72</v>
      </c>
      <c r="P81" s="95">
        <v>120.36</v>
      </c>
      <c r="Q81" s="83"/>
      <c r="R81" s="93">
        <v>222.03257000000002</v>
      </c>
      <c r="S81" s="94">
        <v>4.6230249415774407E-4</v>
      </c>
      <c r="T81" s="94">
        <v>3.0963867214625646E-3</v>
      </c>
      <c r="U81" s="94">
        <v>5.0741701282391318E-4</v>
      </c>
    </row>
    <row r="82" spans="2:21">
      <c r="B82" s="86" t="s">
        <v>477</v>
      </c>
      <c r="C82" s="83" t="s">
        <v>478</v>
      </c>
      <c r="D82" s="96" t="s">
        <v>124</v>
      </c>
      <c r="E82" s="96" t="s">
        <v>310</v>
      </c>
      <c r="F82" s="83" t="s">
        <v>408</v>
      </c>
      <c r="G82" s="96" t="s">
        <v>409</v>
      </c>
      <c r="H82" s="83" t="s">
        <v>451</v>
      </c>
      <c r="I82" s="83" t="s">
        <v>314</v>
      </c>
      <c r="J82" s="83"/>
      <c r="K82" s="93">
        <v>5.5600000000000005</v>
      </c>
      <c r="L82" s="96" t="s">
        <v>166</v>
      </c>
      <c r="M82" s="97">
        <v>3.85E-2</v>
      </c>
      <c r="N82" s="97">
        <v>8.3999999999999995E-3</v>
      </c>
      <c r="O82" s="93">
        <v>134417.71</v>
      </c>
      <c r="P82" s="95">
        <v>121.79</v>
      </c>
      <c r="Q82" s="83"/>
      <c r="R82" s="93">
        <v>163.70732999999998</v>
      </c>
      <c r="S82" s="94">
        <v>5.3767083999999997E-4</v>
      </c>
      <c r="T82" s="94">
        <v>2.2830038080363167E-3</v>
      </c>
      <c r="U82" s="94">
        <v>3.74124770820689E-4</v>
      </c>
    </row>
    <row r="83" spans="2:21">
      <c r="B83" s="86" t="s">
        <v>479</v>
      </c>
      <c r="C83" s="83" t="s">
        <v>480</v>
      </c>
      <c r="D83" s="96" t="s">
        <v>124</v>
      </c>
      <c r="E83" s="96" t="s">
        <v>310</v>
      </c>
      <c r="F83" s="83" t="s">
        <v>481</v>
      </c>
      <c r="G83" s="96" t="s">
        <v>409</v>
      </c>
      <c r="H83" s="83" t="s">
        <v>451</v>
      </c>
      <c r="I83" s="83" t="s">
        <v>164</v>
      </c>
      <c r="J83" s="83"/>
      <c r="K83" s="93">
        <v>3.1700000000000004</v>
      </c>
      <c r="L83" s="96" t="s">
        <v>166</v>
      </c>
      <c r="M83" s="97">
        <v>3.7499999999999999E-2</v>
      </c>
      <c r="N83" s="97">
        <v>3.0000000000000001E-3</v>
      </c>
      <c r="O83" s="93">
        <v>641388</v>
      </c>
      <c r="P83" s="95">
        <v>119.13</v>
      </c>
      <c r="Q83" s="83"/>
      <c r="R83" s="93">
        <v>764.08550000000002</v>
      </c>
      <c r="S83" s="94">
        <v>8.2791650906022414E-4</v>
      </c>
      <c r="T83" s="94">
        <v>1.0655662798760039E-2</v>
      </c>
      <c r="U83" s="94">
        <v>1.7461851743285507E-3</v>
      </c>
    </row>
    <row r="84" spans="2:21">
      <c r="B84" s="86" t="s">
        <v>482</v>
      </c>
      <c r="C84" s="83" t="s">
        <v>483</v>
      </c>
      <c r="D84" s="96" t="s">
        <v>124</v>
      </c>
      <c r="E84" s="96" t="s">
        <v>310</v>
      </c>
      <c r="F84" s="83" t="s">
        <v>481</v>
      </c>
      <c r="G84" s="96" t="s">
        <v>409</v>
      </c>
      <c r="H84" s="83" t="s">
        <v>451</v>
      </c>
      <c r="I84" s="83" t="s">
        <v>164</v>
      </c>
      <c r="J84" s="83"/>
      <c r="K84" s="93">
        <v>6.7700000000000005</v>
      </c>
      <c r="L84" s="96" t="s">
        <v>166</v>
      </c>
      <c r="M84" s="97">
        <v>2.4799999999999999E-2</v>
      </c>
      <c r="N84" s="97">
        <v>1.0500000000000001E-2</v>
      </c>
      <c r="O84" s="93">
        <v>175905</v>
      </c>
      <c r="P84" s="95">
        <v>109.36</v>
      </c>
      <c r="Q84" s="83"/>
      <c r="R84" s="93">
        <v>192.36971</v>
      </c>
      <c r="S84" s="94">
        <v>4.153736188591038E-4</v>
      </c>
      <c r="T84" s="94">
        <v>2.682719096822616E-3</v>
      </c>
      <c r="U84" s="94">
        <v>4.3962767987598602E-4</v>
      </c>
    </row>
    <row r="85" spans="2:21">
      <c r="B85" s="86" t="s">
        <v>484</v>
      </c>
      <c r="C85" s="83" t="s">
        <v>485</v>
      </c>
      <c r="D85" s="96" t="s">
        <v>124</v>
      </c>
      <c r="E85" s="96" t="s">
        <v>310</v>
      </c>
      <c r="F85" s="83" t="s">
        <v>321</v>
      </c>
      <c r="G85" s="96" t="s">
        <v>318</v>
      </c>
      <c r="H85" s="83" t="s">
        <v>451</v>
      </c>
      <c r="I85" s="83" t="s">
        <v>164</v>
      </c>
      <c r="J85" s="83"/>
      <c r="K85" s="93">
        <v>4.62</v>
      </c>
      <c r="L85" s="96" t="s">
        <v>166</v>
      </c>
      <c r="M85" s="97">
        <v>1.06E-2</v>
      </c>
      <c r="N85" s="97">
        <v>9.7999999999999997E-3</v>
      </c>
      <c r="O85" s="93">
        <v>7</v>
      </c>
      <c r="P85" s="95">
        <v>5018000</v>
      </c>
      <c r="Q85" s="83"/>
      <c r="R85" s="93">
        <v>351.26</v>
      </c>
      <c r="S85" s="94">
        <v>5.1550187789969795E-4</v>
      </c>
      <c r="T85" s="94">
        <v>4.8985461897817079E-3</v>
      </c>
      <c r="U85" s="94">
        <v>8.0274393943432598E-4</v>
      </c>
    </row>
    <row r="86" spans="2:21">
      <c r="B86" s="86" t="s">
        <v>486</v>
      </c>
      <c r="C86" s="83" t="s">
        <v>487</v>
      </c>
      <c r="D86" s="96" t="s">
        <v>124</v>
      </c>
      <c r="E86" s="96" t="s">
        <v>310</v>
      </c>
      <c r="F86" s="83" t="s">
        <v>420</v>
      </c>
      <c r="G86" s="96" t="s">
        <v>354</v>
      </c>
      <c r="H86" s="83" t="s">
        <v>451</v>
      </c>
      <c r="I86" s="83" t="s">
        <v>314</v>
      </c>
      <c r="J86" s="83"/>
      <c r="K86" s="93">
        <v>2.92</v>
      </c>
      <c r="L86" s="96" t="s">
        <v>166</v>
      </c>
      <c r="M86" s="97">
        <v>4.9000000000000002E-2</v>
      </c>
      <c r="N86" s="97">
        <v>6.4000000000000003E-3</v>
      </c>
      <c r="O86" s="93">
        <v>197187.15</v>
      </c>
      <c r="P86" s="95">
        <v>114.65</v>
      </c>
      <c r="Q86" s="93">
        <v>4.92028</v>
      </c>
      <c r="R86" s="93">
        <v>230.99535</v>
      </c>
      <c r="S86" s="94">
        <v>2.4709675753529906E-4</v>
      </c>
      <c r="T86" s="94">
        <v>3.22137844217899E-3</v>
      </c>
      <c r="U86" s="94">
        <v>5.2789989537667522E-4</v>
      </c>
    </row>
    <row r="87" spans="2:21">
      <c r="B87" s="86" t="s">
        <v>488</v>
      </c>
      <c r="C87" s="83" t="s">
        <v>489</v>
      </c>
      <c r="D87" s="96" t="s">
        <v>124</v>
      </c>
      <c r="E87" s="96" t="s">
        <v>310</v>
      </c>
      <c r="F87" s="83" t="s">
        <v>420</v>
      </c>
      <c r="G87" s="96" t="s">
        <v>354</v>
      </c>
      <c r="H87" s="83" t="s">
        <v>451</v>
      </c>
      <c r="I87" s="83" t="s">
        <v>314</v>
      </c>
      <c r="J87" s="83"/>
      <c r="K87" s="93">
        <v>6.24</v>
      </c>
      <c r="L87" s="96" t="s">
        <v>166</v>
      </c>
      <c r="M87" s="97">
        <v>2.3E-2</v>
      </c>
      <c r="N87" s="97">
        <v>1.8700000000000001E-2</v>
      </c>
      <c r="O87" s="93">
        <v>44033.57</v>
      </c>
      <c r="P87" s="95">
        <v>103.67</v>
      </c>
      <c r="Q87" s="83"/>
      <c r="R87" s="93">
        <v>45.649610000000003</v>
      </c>
      <c r="S87" s="94">
        <v>3.0892619462811682E-5</v>
      </c>
      <c r="T87" s="94">
        <v>6.3661311601241524E-4</v>
      </c>
      <c r="U87" s="94">
        <v>1.0432428333724479E-4</v>
      </c>
    </row>
    <row r="88" spans="2:21">
      <c r="B88" s="86" t="s">
        <v>490</v>
      </c>
      <c r="C88" s="83" t="s">
        <v>491</v>
      </c>
      <c r="D88" s="96" t="s">
        <v>124</v>
      </c>
      <c r="E88" s="96" t="s">
        <v>310</v>
      </c>
      <c r="F88" s="83" t="s">
        <v>420</v>
      </c>
      <c r="G88" s="96" t="s">
        <v>354</v>
      </c>
      <c r="H88" s="83" t="s">
        <v>451</v>
      </c>
      <c r="I88" s="83" t="s">
        <v>314</v>
      </c>
      <c r="J88" s="83"/>
      <c r="K88" s="93">
        <v>7.7299999999999986</v>
      </c>
      <c r="L88" s="96" t="s">
        <v>166</v>
      </c>
      <c r="M88" s="97">
        <v>2.2499999999999999E-2</v>
      </c>
      <c r="N88" s="97">
        <v>2.3199999999999998E-2</v>
      </c>
      <c r="O88" s="93">
        <v>145000</v>
      </c>
      <c r="P88" s="95">
        <v>99.77</v>
      </c>
      <c r="Q88" s="83"/>
      <c r="R88" s="93">
        <v>144.66651000000002</v>
      </c>
      <c r="S88" s="94">
        <v>7.7114123584689923E-4</v>
      </c>
      <c r="T88" s="94">
        <v>2.0174673499673101E-3</v>
      </c>
      <c r="U88" s="94">
        <v>3.3061027199685511E-4</v>
      </c>
    </row>
    <row r="89" spans="2:21">
      <c r="B89" s="86" t="s">
        <v>492</v>
      </c>
      <c r="C89" s="83" t="s">
        <v>493</v>
      </c>
      <c r="D89" s="96" t="s">
        <v>124</v>
      </c>
      <c r="E89" s="96" t="s">
        <v>310</v>
      </c>
      <c r="F89" s="83" t="s">
        <v>494</v>
      </c>
      <c r="G89" s="96" t="s">
        <v>409</v>
      </c>
      <c r="H89" s="83" t="s">
        <v>451</v>
      </c>
      <c r="I89" s="83" t="s">
        <v>164</v>
      </c>
      <c r="J89" s="83"/>
      <c r="K89" s="93">
        <v>0.77999999999999992</v>
      </c>
      <c r="L89" s="96" t="s">
        <v>166</v>
      </c>
      <c r="M89" s="97">
        <v>4.2800000000000005E-2</v>
      </c>
      <c r="N89" s="97">
        <v>-5.1999999999999998E-3</v>
      </c>
      <c r="O89" s="93">
        <v>295000</v>
      </c>
      <c r="P89" s="95">
        <v>127.22</v>
      </c>
      <c r="Q89" s="83"/>
      <c r="R89" s="93">
        <v>375.29901000000001</v>
      </c>
      <c r="S89" s="94">
        <v>2.0621285210905664E-3</v>
      </c>
      <c r="T89" s="94">
        <v>5.2337856159663703E-3</v>
      </c>
      <c r="U89" s="94">
        <v>8.5768093649491123E-4</v>
      </c>
    </row>
    <row r="90" spans="2:21">
      <c r="B90" s="86" t="s">
        <v>495</v>
      </c>
      <c r="C90" s="83" t="s">
        <v>496</v>
      </c>
      <c r="D90" s="96" t="s">
        <v>124</v>
      </c>
      <c r="E90" s="96" t="s">
        <v>310</v>
      </c>
      <c r="F90" s="83" t="s">
        <v>497</v>
      </c>
      <c r="G90" s="96" t="s">
        <v>354</v>
      </c>
      <c r="H90" s="83" t="s">
        <v>451</v>
      </c>
      <c r="I90" s="83" t="s">
        <v>164</v>
      </c>
      <c r="J90" s="83"/>
      <c r="K90" s="93">
        <v>6.3199999999999994</v>
      </c>
      <c r="L90" s="96" t="s">
        <v>166</v>
      </c>
      <c r="M90" s="97">
        <v>1.9599999999999999E-2</v>
      </c>
      <c r="N90" s="97">
        <v>1.46E-2</v>
      </c>
      <c r="O90" s="93">
        <v>181311</v>
      </c>
      <c r="P90" s="95">
        <v>103.5</v>
      </c>
      <c r="Q90" s="83"/>
      <c r="R90" s="93">
        <v>187.65689</v>
      </c>
      <c r="S90" s="94">
        <v>2.3927359202698494E-4</v>
      </c>
      <c r="T90" s="94">
        <v>2.6169957965489527E-3</v>
      </c>
      <c r="U90" s="94">
        <v>4.2885734538687577E-4</v>
      </c>
    </row>
    <row r="91" spans="2:21">
      <c r="B91" s="86" t="s">
        <v>498</v>
      </c>
      <c r="C91" s="83" t="s">
        <v>499</v>
      </c>
      <c r="D91" s="96" t="s">
        <v>124</v>
      </c>
      <c r="E91" s="96" t="s">
        <v>310</v>
      </c>
      <c r="F91" s="83" t="s">
        <v>497</v>
      </c>
      <c r="G91" s="96" t="s">
        <v>354</v>
      </c>
      <c r="H91" s="83" t="s">
        <v>451</v>
      </c>
      <c r="I91" s="83" t="s">
        <v>164</v>
      </c>
      <c r="J91" s="83"/>
      <c r="K91" s="93">
        <v>4.4700000000000006</v>
      </c>
      <c r="L91" s="96" t="s">
        <v>166</v>
      </c>
      <c r="M91" s="97">
        <v>2.75E-2</v>
      </c>
      <c r="N91" s="97">
        <v>7.6E-3</v>
      </c>
      <c r="O91" s="93">
        <v>86000</v>
      </c>
      <c r="P91" s="95">
        <v>108.23</v>
      </c>
      <c r="Q91" s="83"/>
      <c r="R91" s="93">
        <v>93.077809999999999</v>
      </c>
      <c r="S91" s="94">
        <v>1.8057681357598322E-4</v>
      </c>
      <c r="T91" s="94">
        <v>1.2980298113327044E-3</v>
      </c>
      <c r="U91" s="94">
        <v>2.1271322630905798E-4</v>
      </c>
    </row>
    <row r="92" spans="2:21">
      <c r="B92" s="86" t="s">
        <v>500</v>
      </c>
      <c r="C92" s="83" t="s">
        <v>501</v>
      </c>
      <c r="D92" s="96" t="s">
        <v>124</v>
      </c>
      <c r="E92" s="96" t="s">
        <v>310</v>
      </c>
      <c r="F92" s="83" t="s">
        <v>502</v>
      </c>
      <c r="G92" s="96" t="s">
        <v>503</v>
      </c>
      <c r="H92" s="83" t="s">
        <v>451</v>
      </c>
      <c r="I92" s="83" t="s">
        <v>314</v>
      </c>
      <c r="J92" s="83"/>
      <c r="K92" s="93">
        <v>5.4</v>
      </c>
      <c r="L92" s="96" t="s">
        <v>166</v>
      </c>
      <c r="M92" s="97">
        <v>1.9400000000000001E-2</v>
      </c>
      <c r="N92" s="97">
        <v>7.6000000000000009E-3</v>
      </c>
      <c r="O92" s="93">
        <v>284124.75</v>
      </c>
      <c r="P92" s="95">
        <v>106.71</v>
      </c>
      <c r="Q92" s="83"/>
      <c r="R92" s="93">
        <v>303.18950999999998</v>
      </c>
      <c r="S92" s="94">
        <v>4.2892511312831502E-4</v>
      </c>
      <c r="T92" s="94">
        <v>4.2281723480962338E-3</v>
      </c>
      <c r="U92" s="94">
        <v>6.928871538249815E-4</v>
      </c>
    </row>
    <row r="93" spans="2:21">
      <c r="B93" s="86" t="s">
        <v>504</v>
      </c>
      <c r="C93" s="83" t="s">
        <v>505</v>
      </c>
      <c r="D93" s="96" t="s">
        <v>124</v>
      </c>
      <c r="E93" s="96" t="s">
        <v>310</v>
      </c>
      <c r="F93" s="83" t="s">
        <v>437</v>
      </c>
      <c r="G93" s="96" t="s">
        <v>409</v>
      </c>
      <c r="H93" s="83" t="s">
        <v>451</v>
      </c>
      <c r="I93" s="83" t="s">
        <v>164</v>
      </c>
      <c r="J93" s="83"/>
      <c r="K93" s="93">
        <v>1.48</v>
      </c>
      <c r="L93" s="96" t="s">
        <v>166</v>
      </c>
      <c r="M93" s="97">
        <v>3.6000000000000004E-2</v>
      </c>
      <c r="N93" s="97">
        <v>-1.7000000000000001E-3</v>
      </c>
      <c r="O93" s="93">
        <v>762858.61</v>
      </c>
      <c r="P93" s="95">
        <v>111.3</v>
      </c>
      <c r="Q93" s="93">
        <v>14.46326</v>
      </c>
      <c r="R93" s="93">
        <v>863.52489000000003</v>
      </c>
      <c r="S93" s="94">
        <v>1.8439363856982635E-3</v>
      </c>
      <c r="T93" s="94">
        <v>1.2042408926980495E-2</v>
      </c>
      <c r="U93" s="94">
        <v>1.9734366907652253E-3</v>
      </c>
    </row>
    <row r="94" spans="2:21">
      <c r="B94" s="86" t="s">
        <v>506</v>
      </c>
      <c r="C94" s="83" t="s">
        <v>507</v>
      </c>
      <c r="D94" s="96" t="s">
        <v>124</v>
      </c>
      <c r="E94" s="96" t="s">
        <v>310</v>
      </c>
      <c r="F94" s="83" t="s">
        <v>437</v>
      </c>
      <c r="G94" s="96" t="s">
        <v>409</v>
      </c>
      <c r="H94" s="83" t="s">
        <v>451</v>
      </c>
      <c r="I94" s="83" t="s">
        <v>164</v>
      </c>
      <c r="J94" s="83"/>
      <c r="K94" s="93">
        <v>7.83</v>
      </c>
      <c r="L94" s="96" t="s">
        <v>166</v>
      </c>
      <c r="M94" s="97">
        <v>2.2499999999999999E-2</v>
      </c>
      <c r="N94" s="97">
        <v>1.2100000000000001E-2</v>
      </c>
      <c r="O94" s="93">
        <v>62427</v>
      </c>
      <c r="P94" s="95">
        <v>109.54</v>
      </c>
      <c r="Q94" s="83"/>
      <c r="R94" s="93">
        <v>68.382530000000003</v>
      </c>
      <c r="S94" s="94">
        <v>1.5258992412997839E-4</v>
      </c>
      <c r="T94" s="94">
        <v>9.5363827870845912E-4</v>
      </c>
      <c r="U94" s="94">
        <v>1.562764377403803E-4</v>
      </c>
    </row>
    <row r="95" spans="2:21">
      <c r="B95" s="86" t="s">
        <v>508</v>
      </c>
      <c r="C95" s="83" t="s">
        <v>509</v>
      </c>
      <c r="D95" s="96" t="s">
        <v>124</v>
      </c>
      <c r="E95" s="96" t="s">
        <v>310</v>
      </c>
      <c r="F95" s="83" t="s">
        <v>510</v>
      </c>
      <c r="G95" s="96" t="s">
        <v>318</v>
      </c>
      <c r="H95" s="83" t="s">
        <v>511</v>
      </c>
      <c r="I95" s="83" t="s">
        <v>164</v>
      </c>
      <c r="J95" s="83"/>
      <c r="K95" s="93">
        <v>2.17</v>
      </c>
      <c r="L95" s="96" t="s">
        <v>166</v>
      </c>
      <c r="M95" s="97">
        <v>4.1500000000000002E-2</v>
      </c>
      <c r="N95" s="97">
        <v>8.9999999999999998E-4</v>
      </c>
      <c r="O95" s="93">
        <v>2775.19</v>
      </c>
      <c r="P95" s="95">
        <v>114.97</v>
      </c>
      <c r="Q95" s="83"/>
      <c r="R95" s="93">
        <v>3.1906300000000001</v>
      </c>
      <c r="S95" s="94">
        <v>9.223117698865053E-6</v>
      </c>
      <c r="T95" s="94">
        <v>4.4495383560619518E-5</v>
      </c>
      <c r="U95" s="94">
        <v>7.2916326808556157E-6</v>
      </c>
    </row>
    <row r="96" spans="2:21">
      <c r="B96" s="86" t="s">
        <v>512</v>
      </c>
      <c r="C96" s="83" t="s">
        <v>513</v>
      </c>
      <c r="D96" s="96" t="s">
        <v>124</v>
      </c>
      <c r="E96" s="96" t="s">
        <v>310</v>
      </c>
      <c r="F96" s="83" t="s">
        <v>514</v>
      </c>
      <c r="G96" s="96" t="s">
        <v>354</v>
      </c>
      <c r="H96" s="83" t="s">
        <v>511</v>
      </c>
      <c r="I96" s="83" t="s">
        <v>164</v>
      </c>
      <c r="J96" s="83"/>
      <c r="K96" s="93">
        <v>3.27</v>
      </c>
      <c r="L96" s="96" t="s">
        <v>166</v>
      </c>
      <c r="M96" s="97">
        <v>2.8500000000000001E-2</v>
      </c>
      <c r="N96" s="97">
        <v>6.4000000000000003E-3</v>
      </c>
      <c r="O96" s="93">
        <v>185825.81</v>
      </c>
      <c r="P96" s="95">
        <v>107.66</v>
      </c>
      <c r="Q96" s="83"/>
      <c r="R96" s="93">
        <v>200.06007</v>
      </c>
      <c r="S96" s="94">
        <v>3.7981026738209467E-4</v>
      </c>
      <c r="T96" s="94">
        <v>2.789966103814729E-3</v>
      </c>
      <c r="U96" s="94">
        <v>4.5720266672922346E-4</v>
      </c>
    </row>
    <row r="97" spans="2:21">
      <c r="B97" s="86" t="s">
        <v>515</v>
      </c>
      <c r="C97" s="83" t="s">
        <v>516</v>
      </c>
      <c r="D97" s="96" t="s">
        <v>124</v>
      </c>
      <c r="E97" s="96" t="s">
        <v>310</v>
      </c>
      <c r="F97" s="83" t="s">
        <v>514</v>
      </c>
      <c r="G97" s="96" t="s">
        <v>354</v>
      </c>
      <c r="H97" s="83" t="s">
        <v>511</v>
      </c>
      <c r="I97" s="83" t="s">
        <v>164</v>
      </c>
      <c r="J97" s="83"/>
      <c r="K97" s="93">
        <v>0.9900000000000001</v>
      </c>
      <c r="L97" s="96" t="s">
        <v>166</v>
      </c>
      <c r="M97" s="97">
        <v>4.8499999999999995E-2</v>
      </c>
      <c r="N97" s="97">
        <v>1E-4</v>
      </c>
      <c r="O97" s="93">
        <v>6486.18</v>
      </c>
      <c r="P97" s="95">
        <v>125.7</v>
      </c>
      <c r="Q97" s="83"/>
      <c r="R97" s="93">
        <v>8.1531199999999995</v>
      </c>
      <c r="S97" s="94">
        <v>5.1793045683783901E-5</v>
      </c>
      <c r="T97" s="94">
        <v>1.1370049225881978E-4</v>
      </c>
      <c r="U97" s="94">
        <v>1.8632544746002369E-5</v>
      </c>
    </row>
    <row r="98" spans="2:21">
      <c r="B98" s="86" t="s">
        <v>517</v>
      </c>
      <c r="C98" s="83" t="s">
        <v>518</v>
      </c>
      <c r="D98" s="96" t="s">
        <v>124</v>
      </c>
      <c r="E98" s="96" t="s">
        <v>310</v>
      </c>
      <c r="F98" s="83" t="s">
        <v>514</v>
      </c>
      <c r="G98" s="96" t="s">
        <v>354</v>
      </c>
      <c r="H98" s="83" t="s">
        <v>511</v>
      </c>
      <c r="I98" s="83" t="s">
        <v>164</v>
      </c>
      <c r="J98" s="83"/>
      <c r="K98" s="93">
        <v>5.1199999999999992</v>
      </c>
      <c r="L98" s="96" t="s">
        <v>166</v>
      </c>
      <c r="M98" s="97">
        <v>2.5000000000000001E-2</v>
      </c>
      <c r="N98" s="97">
        <v>1.1899999999999999E-2</v>
      </c>
      <c r="O98" s="93">
        <v>51090.32</v>
      </c>
      <c r="P98" s="95">
        <v>106.79</v>
      </c>
      <c r="Q98" s="83"/>
      <c r="R98" s="93">
        <v>54.559350000000002</v>
      </c>
      <c r="S98" s="94">
        <v>1.0567252759567823E-4</v>
      </c>
      <c r="T98" s="94">
        <v>7.6086515988005082E-4</v>
      </c>
      <c r="U98" s="94">
        <v>1.2468595214933721E-4</v>
      </c>
    </row>
    <row r="99" spans="2:21">
      <c r="B99" s="86" t="s">
        <v>519</v>
      </c>
      <c r="C99" s="83" t="s">
        <v>520</v>
      </c>
      <c r="D99" s="96" t="s">
        <v>124</v>
      </c>
      <c r="E99" s="96" t="s">
        <v>310</v>
      </c>
      <c r="F99" s="83" t="s">
        <v>514</v>
      </c>
      <c r="G99" s="96" t="s">
        <v>354</v>
      </c>
      <c r="H99" s="83" t="s">
        <v>511</v>
      </c>
      <c r="I99" s="83" t="s">
        <v>164</v>
      </c>
      <c r="J99" s="83"/>
      <c r="K99" s="93">
        <v>5.8500000000000005</v>
      </c>
      <c r="L99" s="96" t="s">
        <v>166</v>
      </c>
      <c r="M99" s="97">
        <v>1.34E-2</v>
      </c>
      <c r="N99" s="97">
        <v>1.21E-2</v>
      </c>
      <c r="O99" s="93">
        <v>206261.15</v>
      </c>
      <c r="P99" s="95">
        <v>101.21</v>
      </c>
      <c r="Q99" s="83"/>
      <c r="R99" s="93">
        <v>208.7569</v>
      </c>
      <c r="S99" s="94">
        <v>5.7075222460272607E-4</v>
      </c>
      <c r="T99" s="94">
        <v>2.9112489810557453E-3</v>
      </c>
      <c r="U99" s="94">
        <v>4.7707776658343579E-4</v>
      </c>
    </row>
    <row r="100" spans="2:21">
      <c r="B100" s="86" t="s">
        <v>521</v>
      </c>
      <c r="C100" s="83" t="s">
        <v>522</v>
      </c>
      <c r="D100" s="96" t="s">
        <v>124</v>
      </c>
      <c r="E100" s="96" t="s">
        <v>310</v>
      </c>
      <c r="F100" s="83" t="s">
        <v>514</v>
      </c>
      <c r="G100" s="96" t="s">
        <v>354</v>
      </c>
      <c r="H100" s="83" t="s">
        <v>511</v>
      </c>
      <c r="I100" s="83" t="s">
        <v>164</v>
      </c>
      <c r="J100" s="83"/>
      <c r="K100" s="93">
        <v>6.1199999999999983</v>
      </c>
      <c r="L100" s="96" t="s">
        <v>166</v>
      </c>
      <c r="M100" s="97">
        <v>1.95E-2</v>
      </c>
      <c r="N100" s="97">
        <v>1.6799999999999999E-2</v>
      </c>
      <c r="O100" s="93">
        <v>56046</v>
      </c>
      <c r="P100" s="95">
        <v>101.94</v>
      </c>
      <c r="Q100" s="83"/>
      <c r="R100" s="93">
        <v>57.133300000000006</v>
      </c>
      <c r="S100" s="94">
        <v>8.6046300973213971E-5</v>
      </c>
      <c r="T100" s="94">
        <v>7.9676054496570991E-4</v>
      </c>
      <c r="U100" s="94">
        <v>1.3056826941548478E-4</v>
      </c>
    </row>
    <row r="101" spans="2:21">
      <c r="B101" s="86" t="s">
        <v>523</v>
      </c>
      <c r="C101" s="83" t="s">
        <v>524</v>
      </c>
      <c r="D101" s="96" t="s">
        <v>124</v>
      </c>
      <c r="E101" s="96" t="s">
        <v>310</v>
      </c>
      <c r="F101" s="83" t="s">
        <v>345</v>
      </c>
      <c r="G101" s="96" t="s">
        <v>318</v>
      </c>
      <c r="H101" s="83" t="s">
        <v>511</v>
      </c>
      <c r="I101" s="83" t="s">
        <v>164</v>
      </c>
      <c r="J101" s="83"/>
      <c r="K101" s="93">
        <v>3.0900000000000003</v>
      </c>
      <c r="L101" s="96" t="s">
        <v>166</v>
      </c>
      <c r="M101" s="97">
        <v>2.7999999999999997E-2</v>
      </c>
      <c r="N101" s="97">
        <v>8.199999999999999E-3</v>
      </c>
      <c r="O101" s="93">
        <v>7</v>
      </c>
      <c r="P101" s="95">
        <v>5427449</v>
      </c>
      <c r="Q101" s="83"/>
      <c r="R101" s="93">
        <v>379.92144999999999</v>
      </c>
      <c r="S101" s="94">
        <v>3.95770905184598E-4</v>
      </c>
      <c r="T101" s="94">
        <v>5.2982485091209973E-3</v>
      </c>
      <c r="U101" s="94">
        <v>8.6824472313557291E-4</v>
      </c>
    </row>
    <row r="102" spans="2:21">
      <c r="B102" s="86" t="s">
        <v>525</v>
      </c>
      <c r="C102" s="83" t="s">
        <v>526</v>
      </c>
      <c r="D102" s="96" t="s">
        <v>124</v>
      </c>
      <c r="E102" s="96" t="s">
        <v>310</v>
      </c>
      <c r="F102" s="83" t="s">
        <v>345</v>
      </c>
      <c r="G102" s="96" t="s">
        <v>318</v>
      </c>
      <c r="H102" s="83" t="s">
        <v>511</v>
      </c>
      <c r="I102" s="83" t="s">
        <v>164</v>
      </c>
      <c r="J102" s="83"/>
      <c r="K102" s="93">
        <v>4.37</v>
      </c>
      <c r="L102" s="96" t="s">
        <v>166</v>
      </c>
      <c r="M102" s="97">
        <v>1.49E-2</v>
      </c>
      <c r="N102" s="97">
        <v>1.0500000000000001E-2</v>
      </c>
      <c r="O102" s="93">
        <v>1</v>
      </c>
      <c r="P102" s="95">
        <v>5124250</v>
      </c>
      <c r="Q102" s="83"/>
      <c r="R102" s="93">
        <v>51.2425</v>
      </c>
      <c r="S102" s="94">
        <v>1.6534391534391542E-4</v>
      </c>
      <c r="T102" s="94">
        <v>7.1460955739306828E-4</v>
      </c>
      <c r="U102" s="94">
        <v>1.1710586550265744E-4</v>
      </c>
    </row>
    <row r="103" spans="2:21">
      <c r="B103" s="86" t="s">
        <v>527</v>
      </c>
      <c r="C103" s="83" t="s">
        <v>528</v>
      </c>
      <c r="D103" s="96" t="s">
        <v>124</v>
      </c>
      <c r="E103" s="96" t="s">
        <v>310</v>
      </c>
      <c r="F103" s="83" t="s">
        <v>396</v>
      </c>
      <c r="G103" s="96" t="s">
        <v>318</v>
      </c>
      <c r="H103" s="83" t="s">
        <v>511</v>
      </c>
      <c r="I103" s="83" t="s">
        <v>314</v>
      </c>
      <c r="J103" s="83"/>
      <c r="K103" s="93">
        <v>1.9299999999999997</v>
      </c>
      <c r="L103" s="96" t="s">
        <v>166</v>
      </c>
      <c r="M103" s="97">
        <v>6.4000000000000001E-2</v>
      </c>
      <c r="N103" s="97">
        <v>2.2000000000000001E-3</v>
      </c>
      <c r="O103" s="93">
        <v>397244.39</v>
      </c>
      <c r="P103" s="95">
        <v>127.5</v>
      </c>
      <c r="Q103" s="83"/>
      <c r="R103" s="93">
        <v>506.48660999999998</v>
      </c>
      <c r="S103" s="94">
        <v>3.172927932982982E-4</v>
      </c>
      <c r="T103" s="94">
        <v>7.0632809132578538E-3</v>
      </c>
      <c r="U103" s="94">
        <v>1.1574874924048771E-3</v>
      </c>
    </row>
    <row r="104" spans="2:21">
      <c r="B104" s="86" t="s">
        <v>529</v>
      </c>
      <c r="C104" s="83" t="s">
        <v>530</v>
      </c>
      <c r="D104" s="96" t="s">
        <v>124</v>
      </c>
      <c r="E104" s="96" t="s">
        <v>310</v>
      </c>
      <c r="F104" s="83" t="s">
        <v>531</v>
      </c>
      <c r="G104" s="96" t="s">
        <v>318</v>
      </c>
      <c r="H104" s="83" t="s">
        <v>511</v>
      </c>
      <c r="I104" s="83" t="s">
        <v>314</v>
      </c>
      <c r="J104" s="83"/>
      <c r="K104" s="93">
        <v>2.2400000000000002</v>
      </c>
      <c r="L104" s="96" t="s">
        <v>166</v>
      </c>
      <c r="M104" s="97">
        <v>0.02</v>
      </c>
      <c r="N104" s="97">
        <v>2.9999999999999997E-4</v>
      </c>
      <c r="O104" s="93">
        <v>979281.06</v>
      </c>
      <c r="P104" s="95">
        <v>105.55</v>
      </c>
      <c r="Q104" s="83"/>
      <c r="R104" s="93">
        <v>1033.63112</v>
      </c>
      <c r="S104" s="94">
        <v>1.7211120008098681E-3</v>
      </c>
      <c r="T104" s="94">
        <v>1.4414649503261968E-2</v>
      </c>
      <c r="U104" s="94">
        <v>2.3621850401147715E-3</v>
      </c>
    </row>
    <row r="105" spans="2:21">
      <c r="B105" s="86" t="s">
        <v>532</v>
      </c>
      <c r="C105" s="83" t="s">
        <v>533</v>
      </c>
      <c r="D105" s="96" t="s">
        <v>124</v>
      </c>
      <c r="E105" s="96" t="s">
        <v>310</v>
      </c>
      <c r="F105" s="83" t="s">
        <v>534</v>
      </c>
      <c r="G105" s="96" t="s">
        <v>354</v>
      </c>
      <c r="H105" s="83" t="s">
        <v>511</v>
      </c>
      <c r="I105" s="83" t="s">
        <v>164</v>
      </c>
      <c r="J105" s="83"/>
      <c r="K105" s="93">
        <v>6.38</v>
      </c>
      <c r="L105" s="96" t="s">
        <v>166</v>
      </c>
      <c r="M105" s="97">
        <v>1.5800000000000002E-2</v>
      </c>
      <c r="N105" s="97">
        <v>1.1399999999999999E-2</v>
      </c>
      <c r="O105" s="93">
        <v>248862</v>
      </c>
      <c r="P105" s="95">
        <v>103.22</v>
      </c>
      <c r="Q105" s="83"/>
      <c r="R105" s="93">
        <v>256.87535000000003</v>
      </c>
      <c r="S105" s="94">
        <v>5.8322201442693024E-4</v>
      </c>
      <c r="T105" s="94">
        <v>3.5822916557289265E-3</v>
      </c>
      <c r="U105" s="94">
        <v>5.8704415647261655E-4</v>
      </c>
    </row>
    <row r="106" spans="2:21">
      <c r="B106" s="86" t="s">
        <v>535</v>
      </c>
      <c r="C106" s="83" t="s">
        <v>536</v>
      </c>
      <c r="D106" s="96" t="s">
        <v>124</v>
      </c>
      <c r="E106" s="96" t="s">
        <v>310</v>
      </c>
      <c r="F106" s="83" t="s">
        <v>534</v>
      </c>
      <c r="G106" s="96" t="s">
        <v>354</v>
      </c>
      <c r="H106" s="83" t="s">
        <v>511</v>
      </c>
      <c r="I106" s="83" t="s">
        <v>164</v>
      </c>
      <c r="J106" s="83"/>
      <c r="K106" s="93">
        <v>7.6599999999999993</v>
      </c>
      <c r="L106" s="96" t="s">
        <v>166</v>
      </c>
      <c r="M106" s="97">
        <v>2.4E-2</v>
      </c>
      <c r="N106" s="97">
        <v>1.66E-2</v>
      </c>
      <c r="O106" s="93">
        <v>228551</v>
      </c>
      <c r="P106" s="95">
        <v>105.9</v>
      </c>
      <c r="Q106" s="83"/>
      <c r="R106" s="93">
        <v>242.03551000000002</v>
      </c>
      <c r="S106" s="94">
        <v>5.8544480187743171E-4</v>
      </c>
      <c r="T106" s="94">
        <v>3.3753405605601904E-3</v>
      </c>
      <c r="U106" s="94">
        <v>5.5313027039912376E-4</v>
      </c>
    </row>
    <row r="107" spans="2:21">
      <c r="B107" s="86" t="s">
        <v>537</v>
      </c>
      <c r="C107" s="83" t="s">
        <v>538</v>
      </c>
      <c r="D107" s="96" t="s">
        <v>124</v>
      </c>
      <c r="E107" s="96" t="s">
        <v>310</v>
      </c>
      <c r="F107" s="83" t="s">
        <v>539</v>
      </c>
      <c r="G107" s="96" t="s">
        <v>354</v>
      </c>
      <c r="H107" s="83" t="s">
        <v>511</v>
      </c>
      <c r="I107" s="83" t="s">
        <v>314</v>
      </c>
      <c r="J107" s="83"/>
      <c r="K107" s="93">
        <v>5.32</v>
      </c>
      <c r="L107" s="96" t="s">
        <v>166</v>
      </c>
      <c r="M107" s="97">
        <v>2.8500000000000001E-2</v>
      </c>
      <c r="N107" s="97">
        <v>1.1199999999999998E-2</v>
      </c>
      <c r="O107" s="93">
        <v>859717</v>
      </c>
      <c r="P107" s="95">
        <v>111.7</v>
      </c>
      <c r="Q107" s="83"/>
      <c r="R107" s="93">
        <v>960.30385000000001</v>
      </c>
      <c r="S107" s="94">
        <v>1.2587364568081992E-3</v>
      </c>
      <c r="T107" s="94">
        <v>1.3392053650999844E-2</v>
      </c>
      <c r="U107" s="94">
        <v>2.1946082548623528E-3</v>
      </c>
    </row>
    <row r="108" spans="2:21">
      <c r="B108" s="86" t="s">
        <v>540</v>
      </c>
      <c r="C108" s="83" t="s">
        <v>541</v>
      </c>
      <c r="D108" s="96" t="s">
        <v>124</v>
      </c>
      <c r="E108" s="96" t="s">
        <v>310</v>
      </c>
      <c r="F108" s="83" t="s">
        <v>321</v>
      </c>
      <c r="G108" s="96" t="s">
        <v>318</v>
      </c>
      <c r="H108" s="83" t="s">
        <v>511</v>
      </c>
      <c r="I108" s="83" t="s">
        <v>314</v>
      </c>
      <c r="J108" s="83"/>
      <c r="K108" s="93">
        <v>3.5100000000000002</v>
      </c>
      <c r="L108" s="96" t="s">
        <v>166</v>
      </c>
      <c r="M108" s="97">
        <v>4.4999999999999998E-2</v>
      </c>
      <c r="N108" s="97">
        <v>6.7000000000000002E-3</v>
      </c>
      <c r="O108" s="93">
        <v>88389.15</v>
      </c>
      <c r="P108" s="95">
        <v>136.01</v>
      </c>
      <c r="Q108" s="93">
        <v>1.1847399999999999</v>
      </c>
      <c r="R108" s="93">
        <v>121.40281</v>
      </c>
      <c r="S108" s="94">
        <v>5.1932999555950071E-5</v>
      </c>
      <c r="T108" s="94">
        <v>1.6930401194394256E-3</v>
      </c>
      <c r="U108" s="94">
        <v>2.7744511176278823E-4</v>
      </c>
    </row>
    <row r="109" spans="2:21">
      <c r="B109" s="86" t="s">
        <v>542</v>
      </c>
      <c r="C109" s="83" t="s">
        <v>543</v>
      </c>
      <c r="D109" s="96" t="s">
        <v>124</v>
      </c>
      <c r="E109" s="96" t="s">
        <v>310</v>
      </c>
      <c r="F109" s="83" t="s">
        <v>544</v>
      </c>
      <c r="G109" s="96" t="s">
        <v>354</v>
      </c>
      <c r="H109" s="83" t="s">
        <v>511</v>
      </c>
      <c r="I109" s="83" t="s">
        <v>164</v>
      </c>
      <c r="J109" s="83"/>
      <c r="K109" s="93">
        <v>3.0700000000000003</v>
      </c>
      <c r="L109" s="96" t="s">
        <v>166</v>
      </c>
      <c r="M109" s="97">
        <v>4.9500000000000002E-2</v>
      </c>
      <c r="N109" s="97">
        <v>9.5999999999999992E-3</v>
      </c>
      <c r="O109" s="93">
        <v>44304.11</v>
      </c>
      <c r="P109" s="95">
        <v>114.6</v>
      </c>
      <c r="Q109" s="83"/>
      <c r="R109" s="93">
        <v>50.772500000000001</v>
      </c>
      <c r="S109" s="94">
        <v>5.9709826677334714E-5</v>
      </c>
      <c r="T109" s="94">
        <v>7.0805510567867607E-4</v>
      </c>
      <c r="U109" s="94">
        <v>1.1603176184287798E-4</v>
      </c>
    </row>
    <row r="110" spans="2:21">
      <c r="B110" s="86" t="s">
        <v>545</v>
      </c>
      <c r="C110" s="83" t="s">
        <v>546</v>
      </c>
      <c r="D110" s="96" t="s">
        <v>124</v>
      </c>
      <c r="E110" s="96" t="s">
        <v>310</v>
      </c>
      <c r="F110" s="83" t="s">
        <v>547</v>
      </c>
      <c r="G110" s="96" t="s">
        <v>383</v>
      </c>
      <c r="H110" s="83" t="s">
        <v>511</v>
      </c>
      <c r="I110" s="83" t="s">
        <v>314</v>
      </c>
      <c r="J110" s="83"/>
      <c r="K110" s="93">
        <v>1.24</v>
      </c>
      <c r="L110" s="96" t="s">
        <v>166</v>
      </c>
      <c r="M110" s="97">
        <v>4.5999999999999999E-2</v>
      </c>
      <c r="N110" s="97">
        <v>-2.9999999999999997E-4</v>
      </c>
      <c r="O110" s="93">
        <v>4590.88</v>
      </c>
      <c r="P110" s="95">
        <v>109.12</v>
      </c>
      <c r="Q110" s="83"/>
      <c r="R110" s="93">
        <v>5.0095600000000005</v>
      </c>
      <c r="S110" s="94">
        <v>1.0704316253545271E-5</v>
      </c>
      <c r="T110" s="94">
        <v>6.9861530064575688E-5</v>
      </c>
      <c r="U110" s="94">
        <v>1.1448482404010199E-5</v>
      </c>
    </row>
    <row r="111" spans="2:21">
      <c r="B111" s="86" t="s">
        <v>548</v>
      </c>
      <c r="C111" s="83" t="s">
        <v>549</v>
      </c>
      <c r="D111" s="96" t="s">
        <v>124</v>
      </c>
      <c r="E111" s="96" t="s">
        <v>310</v>
      </c>
      <c r="F111" s="83" t="s">
        <v>547</v>
      </c>
      <c r="G111" s="96" t="s">
        <v>383</v>
      </c>
      <c r="H111" s="83" t="s">
        <v>511</v>
      </c>
      <c r="I111" s="83" t="s">
        <v>314</v>
      </c>
      <c r="J111" s="83"/>
      <c r="K111" s="93">
        <v>3.41</v>
      </c>
      <c r="L111" s="96" t="s">
        <v>166</v>
      </c>
      <c r="M111" s="97">
        <v>1.9799999999999998E-2</v>
      </c>
      <c r="N111" s="97">
        <v>5.9000000000000007E-3</v>
      </c>
      <c r="O111" s="93">
        <v>144726.24</v>
      </c>
      <c r="P111" s="95">
        <v>104.09</v>
      </c>
      <c r="Q111" s="83"/>
      <c r="R111" s="93">
        <v>150.64554999999999</v>
      </c>
      <c r="S111" s="94">
        <v>1.5240378055144277E-4</v>
      </c>
      <c r="T111" s="94">
        <v>2.1008489009852237E-3</v>
      </c>
      <c r="U111" s="94">
        <v>3.4427433315848863E-4</v>
      </c>
    </row>
    <row r="112" spans="2:21">
      <c r="B112" s="86" t="s">
        <v>550</v>
      </c>
      <c r="C112" s="83" t="s">
        <v>551</v>
      </c>
      <c r="D112" s="96" t="s">
        <v>124</v>
      </c>
      <c r="E112" s="96" t="s">
        <v>310</v>
      </c>
      <c r="F112" s="83" t="s">
        <v>437</v>
      </c>
      <c r="G112" s="96" t="s">
        <v>409</v>
      </c>
      <c r="H112" s="83" t="s">
        <v>511</v>
      </c>
      <c r="I112" s="83" t="s">
        <v>314</v>
      </c>
      <c r="J112" s="83"/>
      <c r="K112" s="93">
        <v>0.99</v>
      </c>
      <c r="L112" s="96" t="s">
        <v>166</v>
      </c>
      <c r="M112" s="97">
        <v>4.4999999999999998E-2</v>
      </c>
      <c r="N112" s="97">
        <v>4.0000000000000002E-4</v>
      </c>
      <c r="O112" s="93">
        <v>578.16</v>
      </c>
      <c r="P112" s="95">
        <v>125.25</v>
      </c>
      <c r="Q112" s="83"/>
      <c r="R112" s="93">
        <v>0.72414999999999996</v>
      </c>
      <c r="S112" s="94">
        <v>1.1083063087503367E-5</v>
      </c>
      <c r="T112" s="94">
        <v>1.0098736614844912E-5</v>
      </c>
      <c r="U112" s="94">
        <v>1.6549195004878641E-6</v>
      </c>
    </row>
    <row r="113" spans="2:21">
      <c r="B113" s="86" t="s">
        <v>552</v>
      </c>
      <c r="C113" s="83" t="s">
        <v>553</v>
      </c>
      <c r="D113" s="96" t="s">
        <v>124</v>
      </c>
      <c r="E113" s="96" t="s">
        <v>310</v>
      </c>
      <c r="F113" s="83" t="s">
        <v>554</v>
      </c>
      <c r="G113" s="96" t="s">
        <v>383</v>
      </c>
      <c r="H113" s="83" t="s">
        <v>511</v>
      </c>
      <c r="I113" s="83" t="s">
        <v>314</v>
      </c>
      <c r="J113" s="83"/>
      <c r="K113" s="93">
        <v>0.75000000000000011</v>
      </c>
      <c r="L113" s="96" t="s">
        <v>166</v>
      </c>
      <c r="M113" s="97">
        <v>3.3500000000000002E-2</v>
      </c>
      <c r="N113" s="97">
        <v>-3.2000000000000002E-3</v>
      </c>
      <c r="O113" s="93">
        <v>74103.31</v>
      </c>
      <c r="P113" s="95">
        <v>111.84</v>
      </c>
      <c r="Q113" s="83"/>
      <c r="R113" s="93">
        <v>82.87715</v>
      </c>
      <c r="S113" s="94">
        <v>3.7719295776471003E-4</v>
      </c>
      <c r="T113" s="94">
        <v>1.1557750593647641E-3</v>
      </c>
      <c r="U113" s="94">
        <v>1.8940138324913041E-4</v>
      </c>
    </row>
    <row r="114" spans="2:21">
      <c r="B114" s="86" t="s">
        <v>555</v>
      </c>
      <c r="C114" s="83" t="s">
        <v>556</v>
      </c>
      <c r="D114" s="96" t="s">
        <v>124</v>
      </c>
      <c r="E114" s="96" t="s">
        <v>310</v>
      </c>
      <c r="F114" s="83" t="s">
        <v>557</v>
      </c>
      <c r="G114" s="96" t="s">
        <v>354</v>
      </c>
      <c r="H114" s="83" t="s">
        <v>511</v>
      </c>
      <c r="I114" s="83" t="s">
        <v>164</v>
      </c>
      <c r="J114" s="83"/>
      <c r="K114" s="93">
        <v>1.2399999999999998</v>
      </c>
      <c r="L114" s="96" t="s">
        <v>166</v>
      </c>
      <c r="M114" s="97">
        <v>4.4999999999999998E-2</v>
      </c>
      <c r="N114" s="97">
        <v>-3.7000000000000002E-3</v>
      </c>
      <c r="O114" s="93">
        <v>20283.16</v>
      </c>
      <c r="P114" s="95">
        <v>114.34</v>
      </c>
      <c r="Q114" s="83"/>
      <c r="R114" s="93">
        <v>23.191779999999998</v>
      </c>
      <c r="S114" s="94">
        <v>3.8912537170263792E-5</v>
      </c>
      <c r="T114" s="94">
        <v>3.2342425995916303E-4</v>
      </c>
      <c r="U114" s="94">
        <v>5.3000799520851259E-5</v>
      </c>
    </row>
    <row r="115" spans="2:21">
      <c r="B115" s="86" t="s">
        <v>558</v>
      </c>
      <c r="C115" s="83" t="s">
        <v>559</v>
      </c>
      <c r="D115" s="96" t="s">
        <v>124</v>
      </c>
      <c r="E115" s="96" t="s">
        <v>310</v>
      </c>
      <c r="F115" s="83" t="s">
        <v>557</v>
      </c>
      <c r="G115" s="96" t="s">
        <v>354</v>
      </c>
      <c r="H115" s="83" t="s">
        <v>511</v>
      </c>
      <c r="I115" s="83" t="s">
        <v>164</v>
      </c>
      <c r="J115" s="83"/>
      <c r="K115" s="93">
        <v>3.569999999999999</v>
      </c>
      <c r="L115" s="96" t="s">
        <v>166</v>
      </c>
      <c r="M115" s="97">
        <v>3.3000000000000002E-2</v>
      </c>
      <c r="N115" s="97">
        <v>8.8999999999999982E-3</v>
      </c>
      <c r="O115" s="93">
        <v>391.39</v>
      </c>
      <c r="P115" s="95">
        <v>108.47</v>
      </c>
      <c r="Q115" s="83"/>
      <c r="R115" s="93">
        <v>0.42455000000000004</v>
      </c>
      <c r="S115" s="94">
        <v>6.0337212546884323E-7</v>
      </c>
      <c r="T115" s="94">
        <v>5.9206222879685252E-6</v>
      </c>
      <c r="U115" s="94">
        <v>9.702355505518509E-7</v>
      </c>
    </row>
    <row r="116" spans="2:21">
      <c r="B116" s="86" t="s">
        <v>560</v>
      </c>
      <c r="C116" s="83" t="s">
        <v>561</v>
      </c>
      <c r="D116" s="96" t="s">
        <v>124</v>
      </c>
      <c r="E116" s="96" t="s">
        <v>310</v>
      </c>
      <c r="F116" s="83" t="s">
        <v>557</v>
      </c>
      <c r="G116" s="96" t="s">
        <v>354</v>
      </c>
      <c r="H116" s="83" t="s">
        <v>511</v>
      </c>
      <c r="I116" s="83" t="s">
        <v>164</v>
      </c>
      <c r="J116" s="83"/>
      <c r="K116" s="93">
        <v>5.88</v>
      </c>
      <c r="L116" s="96" t="s">
        <v>166</v>
      </c>
      <c r="M116" s="97">
        <v>1.6E-2</v>
      </c>
      <c r="N116" s="97">
        <v>1.2699999999999999E-2</v>
      </c>
      <c r="O116" s="93">
        <v>78800</v>
      </c>
      <c r="P116" s="95">
        <v>102.72</v>
      </c>
      <c r="Q116" s="83"/>
      <c r="R116" s="93">
        <v>80.943359999999998</v>
      </c>
      <c r="S116" s="94">
        <v>5.8112083681400499E-4</v>
      </c>
      <c r="T116" s="94">
        <v>1.1288071164269461E-3</v>
      </c>
      <c r="U116" s="94">
        <v>1.8498204087414121E-4</v>
      </c>
    </row>
    <row r="117" spans="2:21">
      <c r="B117" s="86" t="s">
        <v>562</v>
      </c>
      <c r="C117" s="83" t="s">
        <v>563</v>
      </c>
      <c r="D117" s="96" t="s">
        <v>124</v>
      </c>
      <c r="E117" s="96" t="s">
        <v>310</v>
      </c>
      <c r="F117" s="83" t="s">
        <v>510</v>
      </c>
      <c r="G117" s="96" t="s">
        <v>318</v>
      </c>
      <c r="H117" s="83" t="s">
        <v>564</v>
      </c>
      <c r="I117" s="83" t="s">
        <v>164</v>
      </c>
      <c r="J117" s="83"/>
      <c r="K117" s="93">
        <v>2.3199999999999998</v>
      </c>
      <c r="L117" s="96" t="s">
        <v>166</v>
      </c>
      <c r="M117" s="97">
        <v>5.2999999999999999E-2</v>
      </c>
      <c r="N117" s="97">
        <v>1.5E-3</v>
      </c>
      <c r="O117" s="93">
        <v>14144.24</v>
      </c>
      <c r="P117" s="95">
        <v>121.59</v>
      </c>
      <c r="Q117" s="83"/>
      <c r="R117" s="93">
        <v>17.197990000000001</v>
      </c>
      <c r="S117" s="94">
        <v>5.4399667699976152E-5</v>
      </c>
      <c r="T117" s="94">
        <v>2.3983701072255285E-4</v>
      </c>
      <c r="U117" s="94">
        <v>3.9303029786916091E-5</v>
      </c>
    </row>
    <row r="118" spans="2:21">
      <c r="B118" s="86" t="s">
        <v>565</v>
      </c>
      <c r="C118" s="83" t="s">
        <v>566</v>
      </c>
      <c r="D118" s="96" t="s">
        <v>124</v>
      </c>
      <c r="E118" s="96" t="s">
        <v>310</v>
      </c>
      <c r="F118" s="83" t="s">
        <v>567</v>
      </c>
      <c r="G118" s="96" t="s">
        <v>354</v>
      </c>
      <c r="H118" s="83" t="s">
        <v>564</v>
      </c>
      <c r="I118" s="83" t="s">
        <v>164</v>
      </c>
      <c r="J118" s="83"/>
      <c r="K118" s="93">
        <v>2.16</v>
      </c>
      <c r="L118" s="96" t="s">
        <v>166</v>
      </c>
      <c r="M118" s="97">
        <v>5.3499999999999999E-2</v>
      </c>
      <c r="N118" s="97">
        <v>9.7000000000000003E-3</v>
      </c>
      <c r="O118" s="93">
        <v>44959.89</v>
      </c>
      <c r="P118" s="95">
        <v>111.68</v>
      </c>
      <c r="Q118" s="83"/>
      <c r="R118" s="93">
        <v>50.211199999999998</v>
      </c>
      <c r="S118" s="94">
        <v>1.9136876246336808E-4</v>
      </c>
      <c r="T118" s="94">
        <v>7.0022741685465831E-4</v>
      </c>
      <c r="U118" s="94">
        <v>1.1474900783386901E-4</v>
      </c>
    </row>
    <row r="119" spans="2:21">
      <c r="B119" s="86" t="s">
        <v>568</v>
      </c>
      <c r="C119" s="83" t="s">
        <v>569</v>
      </c>
      <c r="D119" s="96" t="s">
        <v>124</v>
      </c>
      <c r="E119" s="96" t="s">
        <v>310</v>
      </c>
      <c r="F119" s="83" t="s">
        <v>570</v>
      </c>
      <c r="G119" s="96" t="s">
        <v>354</v>
      </c>
      <c r="H119" s="83" t="s">
        <v>564</v>
      </c>
      <c r="I119" s="83" t="s">
        <v>314</v>
      </c>
      <c r="J119" s="83"/>
      <c r="K119" s="93">
        <v>2.3200000000000003</v>
      </c>
      <c r="L119" s="96" t="s">
        <v>166</v>
      </c>
      <c r="M119" s="97">
        <v>4.5999999999999999E-2</v>
      </c>
      <c r="N119" s="97">
        <v>7.9000000000000008E-3</v>
      </c>
      <c r="O119" s="93">
        <v>0.74</v>
      </c>
      <c r="P119" s="95">
        <v>110.74</v>
      </c>
      <c r="Q119" s="83"/>
      <c r="R119" s="93">
        <v>8.1999999999999998E-4</v>
      </c>
      <c r="S119" s="94">
        <v>1.8862739439217383E-9</v>
      </c>
      <c r="T119" s="94">
        <v>1.1435426395322555E-8</v>
      </c>
      <c r="U119" s="94">
        <v>1.8739680872748029E-9</v>
      </c>
    </row>
    <row r="120" spans="2:21">
      <c r="B120" s="86" t="s">
        <v>571</v>
      </c>
      <c r="C120" s="83" t="s">
        <v>572</v>
      </c>
      <c r="D120" s="96" t="s">
        <v>124</v>
      </c>
      <c r="E120" s="96" t="s">
        <v>310</v>
      </c>
      <c r="F120" s="83" t="s">
        <v>573</v>
      </c>
      <c r="G120" s="96" t="s">
        <v>354</v>
      </c>
      <c r="H120" s="83" t="s">
        <v>564</v>
      </c>
      <c r="I120" s="83" t="s">
        <v>164</v>
      </c>
      <c r="J120" s="83"/>
      <c r="K120" s="93">
        <v>7.7099999999999991</v>
      </c>
      <c r="L120" s="96" t="s">
        <v>166</v>
      </c>
      <c r="M120" s="97">
        <v>1.9E-2</v>
      </c>
      <c r="N120" s="97">
        <v>1.9499999999999997E-2</v>
      </c>
      <c r="O120" s="93">
        <v>158000</v>
      </c>
      <c r="P120" s="95">
        <v>99.6</v>
      </c>
      <c r="Q120" s="83"/>
      <c r="R120" s="93">
        <v>157.36801</v>
      </c>
      <c r="S120" s="94">
        <v>5.994839884656245E-4</v>
      </c>
      <c r="T120" s="94">
        <v>2.1945979211382728E-3</v>
      </c>
      <c r="U120" s="94">
        <v>3.5963735207066109E-4</v>
      </c>
    </row>
    <row r="121" spans="2:21">
      <c r="B121" s="86" t="s">
        <v>574</v>
      </c>
      <c r="C121" s="83" t="s">
        <v>575</v>
      </c>
      <c r="D121" s="96" t="s">
        <v>124</v>
      </c>
      <c r="E121" s="96" t="s">
        <v>310</v>
      </c>
      <c r="F121" s="83" t="s">
        <v>396</v>
      </c>
      <c r="G121" s="96" t="s">
        <v>318</v>
      </c>
      <c r="H121" s="83" t="s">
        <v>564</v>
      </c>
      <c r="I121" s="83" t="s">
        <v>314</v>
      </c>
      <c r="J121" s="83"/>
      <c r="K121" s="93">
        <v>3.4800000000000004</v>
      </c>
      <c r="L121" s="96" t="s">
        <v>166</v>
      </c>
      <c r="M121" s="97">
        <v>5.0999999999999997E-2</v>
      </c>
      <c r="N121" s="97">
        <v>7.4000000000000012E-3</v>
      </c>
      <c r="O121" s="93">
        <v>387325.45</v>
      </c>
      <c r="P121" s="95">
        <v>138.58000000000001</v>
      </c>
      <c r="Q121" s="93">
        <v>5.8952099999999996</v>
      </c>
      <c r="R121" s="93">
        <v>542.65082999999993</v>
      </c>
      <c r="S121" s="94">
        <v>3.3761431212249253E-4</v>
      </c>
      <c r="T121" s="94">
        <v>7.5676141766166972E-3</v>
      </c>
      <c r="U121" s="94">
        <v>1.2401345584794931E-3</v>
      </c>
    </row>
    <row r="122" spans="2:21">
      <c r="B122" s="86" t="s">
        <v>576</v>
      </c>
      <c r="C122" s="83" t="s">
        <v>577</v>
      </c>
      <c r="D122" s="96" t="s">
        <v>124</v>
      </c>
      <c r="E122" s="96" t="s">
        <v>310</v>
      </c>
      <c r="F122" s="83" t="s">
        <v>578</v>
      </c>
      <c r="G122" s="96" t="s">
        <v>354</v>
      </c>
      <c r="H122" s="83" t="s">
        <v>564</v>
      </c>
      <c r="I122" s="83" t="s">
        <v>164</v>
      </c>
      <c r="J122" s="83"/>
      <c r="K122" s="93">
        <v>1.7200000000000002</v>
      </c>
      <c r="L122" s="96" t="s">
        <v>166</v>
      </c>
      <c r="M122" s="97">
        <v>4.5999999999999999E-2</v>
      </c>
      <c r="N122" s="97">
        <v>2.5999999999999999E-3</v>
      </c>
      <c r="O122" s="93">
        <v>666667.36</v>
      </c>
      <c r="P122" s="95">
        <v>132.16</v>
      </c>
      <c r="Q122" s="83"/>
      <c r="R122" s="93">
        <v>881.06756999999993</v>
      </c>
      <c r="S122" s="94">
        <v>1.7355417968655752E-3</v>
      </c>
      <c r="T122" s="94">
        <v>1.2287052861025246E-2</v>
      </c>
      <c r="U122" s="94">
        <v>2.0135274498936082E-3</v>
      </c>
    </row>
    <row r="123" spans="2:21">
      <c r="B123" s="86" t="s">
        <v>579</v>
      </c>
      <c r="C123" s="83" t="s">
        <v>580</v>
      </c>
      <c r="D123" s="96" t="s">
        <v>124</v>
      </c>
      <c r="E123" s="96" t="s">
        <v>310</v>
      </c>
      <c r="F123" s="83" t="s">
        <v>581</v>
      </c>
      <c r="G123" s="96" t="s">
        <v>354</v>
      </c>
      <c r="H123" s="83" t="s">
        <v>564</v>
      </c>
      <c r="I123" s="83" t="s">
        <v>314</v>
      </c>
      <c r="J123" s="83"/>
      <c r="K123" s="93">
        <v>1.71</v>
      </c>
      <c r="L123" s="96" t="s">
        <v>166</v>
      </c>
      <c r="M123" s="97">
        <v>5.4000000000000006E-2</v>
      </c>
      <c r="N123" s="97">
        <v>8.0000000000000004E-4</v>
      </c>
      <c r="O123" s="93">
        <v>46421.46</v>
      </c>
      <c r="P123" s="95">
        <v>131.69999999999999</v>
      </c>
      <c r="Q123" s="83"/>
      <c r="R123" s="93">
        <v>61.137070000000001</v>
      </c>
      <c r="S123" s="94">
        <v>3.0373539404708215E-4</v>
      </c>
      <c r="T123" s="94">
        <v>8.5259568781790576E-4</v>
      </c>
      <c r="U123" s="94">
        <v>1.3971819284083628E-4</v>
      </c>
    </row>
    <row r="124" spans="2:21">
      <c r="B124" s="86" t="s">
        <v>582</v>
      </c>
      <c r="C124" s="83" t="s">
        <v>583</v>
      </c>
      <c r="D124" s="96" t="s">
        <v>124</v>
      </c>
      <c r="E124" s="96" t="s">
        <v>310</v>
      </c>
      <c r="F124" s="83" t="s">
        <v>539</v>
      </c>
      <c r="G124" s="96" t="s">
        <v>354</v>
      </c>
      <c r="H124" s="83" t="s">
        <v>564</v>
      </c>
      <c r="I124" s="83" t="s">
        <v>314</v>
      </c>
      <c r="J124" s="83"/>
      <c r="K124" s="93">
        <v>0.42</v>
      </c>
      <c r="L124" s="96" t="s">
        <v>166</v>
      </c>
      <c r="M124" s="97">
        <v>4.6500000000000007E-2</v>
      </c>
      <c r="N124" s="97">
        <v>7.000000000000001E-4</v>
      </c>
      <c r="O124" s="93">
        <v>49812.14</v>
      </c>
      <c r="P124" s="95">
        <v>122.95</v>
      </c>
      <c r="Q124" s="83"/>
      <c r="R124" s="93">
        <v>61.244019999999999</v>
      </c>
      <c r="S124" s="94">
        <v>4.2952506950186216E-4</v>
      </c>
      <c r="T124" s="94">
        <v>8.5408717422397857E-4</v>
      </c>
      <c r="U124" s="94">
        <v>1.399626085566095E-4</v>
      </c>
    </row>
    <row r="125" spans="2:21">
      <c r="B125" s="86" t="s">
        <v>584</v>
      </c>
      <c r="C125" s="83" t="s">
        <v>585</v>
      </c>
      <c r="D125" s="96" t="s">
        <v>124</v>
      </c>
      <c r="E125" s="96" t="s">
        <v>310</v>
      </c>
      <c r="F125" s="83" t="s">
        <v>539</v>
      </c>
      <c r="G125" s="96" t="s">
        <v>354</v>
      </c>
      <c r="H125" s="83" t="s">
        <v>564</v>
      </c>
      <c r="I125" s="83" t="s">
        <v>314</v>
      </c>
      <c r="J125" s="83"/>
      <c r="K125" s="93">
        <v>7.4500000000000011</v>
      </c>
      <c r="L125" s="96" t="s">
        <v>166</v>
      </c>
      <c r="M125" s="97">
        <v>2.81E-2</v>
      </c>
      <c r="N125" s="97">
        <v>2.5699999999999994E-2</v>
      </c>
      <c r="O125" s="93">
        <v>5151</v>
      </c>
      <c r="P125" s="95">
        <v>102.56</v>
      </c>
      <c r="Q125" s="83"/>
      <c r="R125" s="93">
        <v>5.28287</v>
      </c>
      <c r="S125" s="94">
        <v>9.8391468537078747E-6</v>
      </c>
      <c r="T125" s="94">
        <v>7.367301346470446E-5</v>
      </c>
      <c r="U125" s="94">
        <v>1.2073085108806632E-5</v>
      </c>
    </row>
    <row r="126" spans="2:21">
      <c r="B126" s="86" t="s">
        <v>586</v>
      </c>
      <c r="C126" s="83" t="s">
        <v>587</v>
      </c>
      <c r="D126" s="96" t="s">
        <v>124</v>
      </c>
      <c r="E126" s="96" t="s">
        <v>310</v>
      </c>
      <c r="F126" s="83" t="s">
        <v>539</v>
      </c>
      <c r="G126" s="96" t="s">
        <v>354</v>
      </c>
      <c r="H126" s="83" t="s">
        <v>564</v>
      </c>
      <c r="I126" s="83" t="s">
        <v>314</v>
      </c>
      <c r="J126" s="83"/>
      <c r="K126" s="93">
        <v>5.35</v>
      </c>
      <c r="L126" s="96" t="s">
        <v>166</v>
      </c>
      <c r="M126" s="97">
        <v>3.7000000000000005E-2</v>
      </c>
      <c r="N126" s="97">
        <v>1.6200000000000003E-2</v>
      </c>
      <c r="O126" s="93">
        <v>329324.40000000002</v>
      </c>
      <c r="P126" s="95">
        <v>111.2</v>
      </c>
      <c r="Q126" s="83"/>
      <c r="R126" s="93">
        <v>366.20873</v>
      </c>
      <c r="S126" s="94">
        <v>4.6106507802104755E-4</v>
      </c>
      <c r="T126" s="94">
        <v>5.1070158259018906E-3</v>
      </c>
      <c r="U126" s="94">
        <v>8.3690667475784725E-4</v>
      </c>
    </row>
    <row r="127" spans="2:21">
      <c r="B127" s="86" t="s">
        <v>588</v>
      </c>
      <c r="C127" s="83" t="s">
        <v>589</v>
      </c>
      <c r="D127" s="96" t="s">
        <v>124</v>
      </c>
      <c r="E127" s="96" t="s">
        <v>310</v>
      </c>
      <c r="F127" s="83" t="s">
        <v>590</v>
      </c>
      <c r="G127" s="96" t="s">
        <v>354</v>
      </c>
      <c r="H127" s="83" t="s">
        <v>564</v>
      </c>
      <c r="I127" s="83" t="s">
        <v>164</v>
      </c>
      <c r="J127" s="83"/>
      <c r="K127" s="93">
        <v>4.5199999999999996</v>
      </c>
      <c r="L127" s="96" t="s">
        <v>166</v>
      </c>
      <c r="M127" s="97">
        <v>4.3400000000000001E-2</v>
      </c>
      <c r="N127" s="97">
        <v>2.979999999999999E-2</v>
      </c>
      <c r="O127" s="93">
        <v>69.09</v>
      </c>
      <c r="P127" s="95">
        <v>104.98</v>
      </c>
      <c r="Q127" s="93">
        <v>4.7099999999999998E-3</v>
      </c>
      <c r="R127" s="93">
        <v>7.740000000000001E-2</v>
      </c>
      <c r="S127" s="94">
        <v>4.288009207175635E-8</v>
      </c>
      <c r="T127" s="94">
        <v>1.0793926865828852E-6</v>
      </c>
      <c r="U127" s="94">
        <v>1.7688430482325581E-7</v>
      </c>
    </row>
    <row r="128" spans="2:21">
      <c r="B128" s="86" t="s">
        <v>591</v>
      </c>
      <c r="C128" s="83" t="s">
        <v>592</v>
      </c>
      <c r="D128" s="96" t="s">
        <v>124</v>
      </c>
      <c r="E128" s="96" t="s">
        <v>310</v>
      </c>
      <c r="F128" s="83" t="s">
        <v>593</v>
      </c>
      <c r="G128" s="96" t="s">
        <v>354</v>
      </c>
      <c r="H128" s="83" t="s">
        <v>594</v>
      </c>
      <c r="I128" s="83" t="s">
        <v>164</v>
      </c>
      <c r="J128" s="83"/>
      <c r="K128" s="93">
        <v>4.72</v>
      </c>
      <c r="L128" s="96" t="s">
        <v>166</v>
      </c>
      <c r="M128" s="97">
        <v>4.6500000000000007E-2</v>
      </c>
      <c r="N128" s="97">
        <v>2.0100000000000003E-2</v>
      </c>
      <c r="O128" s="93">
        <v>0.32</v>
      </c>
      <c r="P128" s="95">
        <v>113.44</v>
      </c>
      <c r="Q128" s="83"/>
      <c r="R128" s="93">
        <v>3.6999999999999999E-4</v>
      </c>
      <c r="S128" s="94">
        <v>4.4653945873835861E-10</v>
      </c>
      <c r="T128" s="94">
        <v>5.1598875198406649E-9</v>
      </c>
      <c r="U128" s="94">
        <v>8.4557096620936232E-10</v>
      </c>
    </row>
    <row r="129" spans="2:21">
      <c r="B129" s="86" t="s">
        <v>595</v>
      </c>
      <c r="C129" s="83" t="s">
        <v>596</v>
      </c>
      <c r="D129" s="96" t="s">
        <v>124</v>
      </c>
      <c r="E129" s="96" t="s">
        <v>310</v>
      </c>
      <c r="F129" s="83" t="s">
        <v>593</v>
      </c>
      <c r="G129" s="96" t="s">
        <v>354</v>
      </c>
      <c r="H129" s="83" t="s">
        <v>594</v>
      </c>
      <c r="I129" s="83" t="s">
        <v>164</v>
      </c>
      <c r="J129" s="83"/>
      <c r="K129" s="93">
        <v>1.2300000000000002</v>
      </c>
      <c r="L129" s="96" t="s">
        <v>166</v>
      </c>
      <c r="M129" s="97">
        <v>5.5999999999999994E-2</v>
      </c>
      <c r="N129" s="97">
        <v>4.0000000000000001E-3</v>
      </c>
      <c r="O129" s="93">
        <v>106206.99</v>
      </c>
      <c r="P129" s="95">
        <v>112.88</v>
      </c>
      <c r="Q129" s="83"/>
      <c r="R129" s="93">
        <v>119.88645</v>
      </c>
      <c r="S129" s="94">
        <v>8.3881176154672397E-4</v>
      </c>
      <c r="T129" s="94">
        <v>1.6718935058189239E-3</v>
      </c>
      <c r="U129" s="94">
        <v>2.739797334105687E-4</v>
      </c>
    </row>
    <row r="130" spans="2:21">
      <c r="B130" s="86" t="s">
        <v>597</v>
      </c>
      <c r="C130" s="83" t="s">
        <v>598</v>
      </c>
      <c r="D130" s="96" t="s">
        <v>124</v>
      </c>
      <c r="E130" s="96" t="s">
        <v>310</v>
      </c>
      <c r="F130" s="83" t="s">
        <v>599</v>
      </c>
      <c r="G130" s="96" t="s">
        <v>600</v>
      </c>
      <c r="H130" s="83" t="s">
        <v>594</v>
      </c>
      <c r="I130" s="83" t="s">
        <v>164</v>
      </c>
      <c r="J130" s="83"/>
      <c r="K130" s="93">
        <v>0.53</v>
      </c>
      <c r="L130" s="96" t="s">
        <v>166</v>
      </c>
      <c r="M130" s="97">
        <v>4.2000000000000003E-2</v>
      </c>
      <c r="N130" s="97">
        <v>9.1999999999999998E-3</v>
      </c>
      <c r="O130" s="93">
        <v>26794.87</v>
      </c>
      <c r="P130" s="95">
        <v>103.06</v>
      </c>
      <c r="Q130" s="83"/>
      <c r="R130" s="93">
        <v>27.614799999999999</v>
      </c>
      <c r="S130" s="94">
        <v>1.1925539268648058E-4</v>
      </c>
      <c r="T130" s="94">
        <v>3.8510611319701618E-4</v>
      </c>
      <c r="U130" s="94">
        <v>6.310884626399541E-5</v>
      </c>
    </row>
    <row r="131" spans="2:21">
      <c r="B131" s="86" t="s">
        <v>601</v>
      </c>
      <c r="C131" s="83" t="s">
        <v>602</v>
      </c>
      <c r="D131" s="96" t="s">
        <v>124</v>
      </c>
      <c r="E131" s="96" t="s">
        <v>310</v>
      </c>
      <c r="F131" s="83" t="s">
        <v>603</v>
      </c>
      <c r="G131" s="96" t="s">
        <v>354</v>
      </c>
      <c r="H131" s="83" t="s">
        <v>594</v>
      </c>
      <c r="I131" s="83" t="s">
        <v>164</v>
      </c>
      <c r="J131" s="83"/>
      <c r="K131" s="93">
        <v>1.79</v>
      </c>
      <c r="L131" s="96" t="s">
        <v>166</v>
      </c>
      <c r="M131" s="97">
        <v>4.8000000000000001E-2</v>
      </c>
      <c r="N131" s="97">
        <v>4.2000000000000006E-3</v>
      </c>
      <c r="O131" s="93">
        <v>29195.68</v>
      </c>
      <c r="P131" s="95">
        <v>107.85</v>
      </c>
      <c r="Q131" s="83"/>
      <c r="R131" s="93">
        <v>31.487549999999999</v>
      </c>
      <c r="S131" s="94">
        <v>1.4425142197610212E-4</v>
      </c>
      <c r="T131" s="94">
        <v>4.3911409804151056E-4</v>
      </c>
      <c r="U131" s="94">
        <v>7.1959346154231371E-5</v>
      </c>
    </row>
    <row r="132" spans="2:21">
      <c r="B132" s="86" t="s">
        <v>604</v>
      </c>
      <c r="C132" s="83" t="s">
        <v>605</v>
      </c>
      <c r="D132" s="96" t="s">
        <v>124</v>
      </c>
      <c r="E132" s="96" t="s">
        <v>310</v>
      </c>
      <c r="F132" s="83" t="s">
        <v>606</v>
      </c>
      <c r="G132" s="96" t="s">
        <v>450</v>
      </c>
      <c r="H132" s="83" t="s">
        <v>594</v>
      </c>
      <c r="I132" s="83" t="s">
        <v>314</v>
      </c>
      <c r="J132" s="83"/>
      <c r="K132" s="93">
        <v>1.2299999999999998</v>
      </c>
      <c r="L132" s="96" t="s">
        <v>166</v>
      </c>
      <c r="M132" s="97">
        <v>4.8000000000000001E-2</v>
      </c>
      <c r="N132" s="97">
        <v>4.1999999999999989E-3</v>
      </c>
      <c r="O132" s="93">
        <v>239269.75</v>
      </c>
      <c r="P132" s="95">
        <v>124.35</v>
      </c>
      <c r="Q132" s="83"/>
      <c r="R132" s="93">
        <v>297.53194999999999</v>
      </c>
      <c r="S132" s="94">
        <v>4.6781387331752873E-4</v>
      </c>
      <c r="T132" s="94">
        <v>4.1492740420509639E-3</v>
      </c>
      <c r="U132" s="94">
        <v>6.7995777956663707E-4</v>
      </c>
    </row>
    <row r="133" spans="2:21">
      <c r="B133" s="86" t="s">
        <v>607</v>
      </c>
      <c r="C133" s="83" t="s">
        <v>608</v>
      </c>
      <c r="D133" s="96" t="s">
        <v>124</v>
      </c>
      <c r="E133" s="96" t="s">
        <v>310</v>
      </c>
      <c r="F133" s="83" t="s">
        <v>609</v>
      </c>
      <c r="G133" s="96" t="s">
        <v>354</v>
      </c>
      <c r="H133" s="83" t="s">
        <v>594</v>
      </c>
      <c r="I133" s="83" t="s">
        <v>314</v>
      </c>
      <c r="J133" s="83"/>
      <c r="K133" s="93">
        <v>1.6899999999999997</v>
      </c>
      <c r="L133" s="96" t="s">
        <v>166</v>
      </c>
      <c r="M133" s="97">
        <v>5.4000000000000006E-2</v>
      </c>
      <c r="N133" s="97">
        <v>2.9500000000000002E-2</v>
      </c>
      <c r="O133" s="93">
        <v>50563.21</v>
      </c>
      <c r="P133" s="95">
        <v>104.86</v>
      </c>
      <c r="Q133" s="83"/>
      <c r="R133" s="93">
        <v>53.020580000000002</v>
      </c>
      <c r="S133" s="94">
        <v>8.0259063492063489E-4</v>
      </c>
      <c r="T133" s="94">
        <v>7.3940602442355017E-4</v>
      </c>
      <c r="U133" s="94">
        <v>1.2116935962048864E-4</v>
      </c>
    </row>
    <row r="134" spans="2:21">
      <c r="B134" s="86" t="s">
        <v>610</v>
      </c>
      <c r="C134" s="83" t="s">
        <v>611</v>
      </c>
      <c r="D134" s="96" t="s">
        <v>124</v>
      </c>
      <c r="E134" s="96" t="s">
        <v>310</v>
      </c>
      <c r="F134" s="83" t="s">
        <v>609</v>
      </c>
      <c r="G134" s="96" t="s">
        <v>354</v>
      </c>
      <c r="H134" s="83" t="s">
        <v>594</v>
      </c>
      <c r="I134" s="83" t="s">
        <v>314</v>
      </c>
      <c r="J134" s="83"/>
      <c r="K134" s="93">
        <v>0.67</v>
      </c>
      <c r="L134" s="96" t="s">
        <v>166</v>
      </c>
      <c r="M134" s="97">
        <v>6.4000000000000001E-2</v>
      </c>
      <c r="N134" s="97">
        <v>1.6899999999999998E-2</v>
      </c>
      <c r="O134" s="93">
        <v>70299.28</v>
      </c>
      <c r="P134" s="95">
        <v>113.68</v>
      </c>
      <c r="Q134" s="83"/>
      <c r="R134" s="93">
        <v>79.916229999999999</v>
      </c>
      <c r="S134" s="94">
        <v>1.0243288610162378E-3</v>
      </c>
      <c r="T134" s="94">
        <v>1.114483129215449E-3</v>
      </c>
      <c r="U134" s="94">
        <v>1.8263471301867466E-4</v>
      </c>
    </row>
    <row r="135" spans="2:21">
      <c r="B135" s="86" t="s">
        <v>612</v>
      </c>
      <c r="C135" s="83" t="s">
        <v>613</v>
      </c>
      <c r="D135" s="96" t="s">
        <v>124</v>
      </c>
      <c r="E135" s="96" t="s">
        <v>310</v>
      </c>
      <c r="F135" s="83" t="s">
        <v>609</v>
      </c>
      <c r="G135" s="96" t="s">
        <v>354</v>
      </c>
      <c r="H135" s="83" t="s">
        <v>594</v>
      </c>
      <c r="I135" s="83" t="s">
        <v>314</v>
      </c>
      <c r="J135" s="83"/>
      <c r="K135" s="93">
        <v>2.42</v>
      </c>
      <c r="L135" s="96" t="s">
        <v>166</v>
      </c>
      <c r="M135" s="97">
        <v>2.5000000000000001E-2</v>
      </c>
      <c r="N135" s="97">
        <v>3.8600000000000002E-2</v>
      </c>
      <c r="O135" s="93">
        <v>171260.31</v>
      </c>
      <c r="P135" s="95">
        <v>96.98</v>
      </c>
      <c r="Q135" s="83"/>
      <c r="R135" s="93">
        <v>166.08823999999998</v>
      </c>
      <c r="S135" s="94">
        <v>2.9312847240051349E-4</v>
      </c>
      <c r="T135" s="94">
        <v>2.3162071264008137E-3</v>
      </c>
      <c r="U135" s="94">
        <v>3.795659285751688E-4</v>
      </c>
    </row>
    <row r="136" spans="2:21">
      <c r="B136" s="86" t="s">
        <v>614</v>
      </c>
      <c r="C136" s="83" t="s">
        <v>615</v>
      </c>
      <c r="D136" s="96" t="s">
        <v>124</v>
      </c>
      <c r="E136" s="96" t="s">
        <v>310</v>
      </c>
      <c r="F136" s="83" t="s">
        <v>616</v>
      </c>
      <c r="G136" s="96" t="s">
        <v>503</v>
      </c>
      <c r="H136" s="83" t="s">
        <v>594</v>
      </c>
      <c r="I136" s="83" t="s">
        <v>314</v>
      </c>
      <c r="J136" s="83"/>
      <c r="K136" s="93">
        <v>9.0000000000000011E-2</v>
      </c>
      <c r="L136" s="96" t="s">
        <v>166</v>
      </c>
      <c r="M136" s="97">
        <v>5.2999999999999999E-2</v>
      </c>
      <c r="N136" s="97">
        <v>5.3E-3</v>
      </c>
      <c r="O136" s="93">
        <v>23601.119999999999</v>
      </c>
      <c r="P136" s="95">
        <v>122.77</v>
      </c>
      <c r="Q136" s="83"/>
      <c r="R136" s="93">
        <v>28.975099999999998</v>
      </c>
      <c r="S136" s="94">
        <v>4.6633238939095944E-4</v>
      </c>
      <c r="T136" s="94">
        <v>4.0407636993550065E-4</v>
      </c>
      <c r="U136" s="94">
        <v>6.6217576494629439E-5</v>
      </c>
    </row>
    <row r="137" spans="2:21">
      <c r="B137" s="86" t="s">
        <v>617</v>
      </c>
      <c r="C137" s="83" t="s">
        <v>618</v>
      </c>
      <c r="D137" s="96" t="s">
        <v>124</v>
      </c>
      <c r="E137" s="96" t="s">
        <v>310</v>
      </c>
      <c r="F137" s="83" t="s">
        <v>616</v>
      </c>
      <c r="G137" s="96" t="s">
        <v>503</v>
      </c>
      <c r="H137" s="83" t="s">
        <v>594</v>
      </c>
      <c r="I137" s="83" t="s">
        <v>314</v>
      </c>
      <c r="J137" s="83"/>
      <c r="K137" s="93">
        <v>1.93</v>
      </c>
      <c r="L137" s="96" t="s">
        <v>166</v>
      </c>
      <c r="M137" s="97">
        <v>0.05</v>
      </c>
      <c r="N137" s="97">
        <v>1.0200000000000001E-2</v>
      </c>
      <c r="O137" s="93">
        <v>30.66</v>
      </c>
      <c r="P137" s="95">
        <v>106.47</v>
      </c>
      <c r="Q137" s="83"/>
      <c r="R137" s="93">
        <v>3.2640000000000002E-2</v>
      </c>
      <c r="S137" s="94">
        <v>1.9868869350519323E-7</v>
      </c>
      <c r="T137" s="94">
        <v>4.5518575310161975E-7</v>
      </c>
      <c r="U137" s="94">
        <v>7.4593071181279971E-8</v>
      </c>
    </row>
    <row r="138" spans="2:21">
      <c r="B138" s="86" t="s">
        <v>619</v>
      </c>
      <c r="C138" s="83" t="s">
        <v>620</v>
      </c>
      <c r="D138" s="96" t="s">
        <v>124</v>
      </c>
      <c r="E138" s="96" t="s">
        <v>310</v>
      </c>
      <c r="F138" s="83" t="s">
        <v>531</v>
      </c>
      <c r="G138" s="96" t="s">
        <v>318</v>
      </c>
      <c r="H138" s="83" t="s">
        <v>594</v>
      </c>
      <c r="I138" s="83" t="s">
        <v>314</v>
      </c>
      <c r="J138" s="83"/>
      <c r="K138" s="93">
        <v>2.2000000000000002</v>
      </c>
      <c r="L138" s="96" t="s">
        <v>166</v>
      </c>
      <c r="M138" s="97">
        <v>2.4E-2</v>
      </c>
      <c r="N138" s="97">
        <v>3.9000000000000003E-3</v>
      </c>
      <c r="O138" s="93">
        <v>56458</v>
      </c>
      <c r="P138" s="95">
        <v>105.72</v>
      </c>
      <c r="Q138" s="83"/>
      <c r="R138" s="93">
        <v>59.687390000000001</v>
      </c>
      <c r="S138" s="94">
        <v>4.3245934538992424E-4</v>
      </c>
      <c r="T138" s="94">
        <v>8.3237896960233109E-4</v>
      </c>
      <c r="U138" s="94">
        <v>1.3640520008868928E-4</v>
      </c>
    </row>
    <row r="139" spans="2:21">
      <c r="B139" s="86" t="s">
        <v>621</v>
      </c>
      <c r="C139" s="83" t="s">
        <v>622</v>
      </c>
      <c r="D139" s="96" t="s">
        <v>124</v>
      </c>
      <c r="E139" s="96" t="s">
        <v>310</v>
      </c>
      <c r="F139" s="83" t="s">
        <v>623</v>
      </c>
      <c r="G139" s="96" t="s">
        <v>354</v>
      </c>
      <c r="H139" s="83" t="s">
        <v>594</v>
      </c>
      <c r="I139" s="83" t="s">
        <v>164</v>
      </c>
      <c r="J139" s="83"/>
      <c r="K139" s="93">
        <v>7.4499999999999993</v>
      </c>
      <c r="L139" s="96" t="s">
        <v>166</v>
      </c>
      <c r="M139" s="97">
        <v>2.6000000000000002E-2</v>
      </c>
      <c r="N139" s="97">
        <v>2.3099999999999999E-2</v>
      </c>
      <c r="O139" s="93">
        <v>657000</v>
      </c>
      <c r="P139" s="95">
        <v>102.15</v>
      </c>
      <c r="Q139" s="83"/>
      <c r="R139" s="93">
        <v>671.12549999999999</v>
      </c>
      <c r="S139" s="94">
        <v>1.0721104420619769E-3</v>
      </c>
      <c r="T139" s="94">
        <v>9.359275923504936E-3</v>
      </c>
      <c r="U139" s="94">
        <v>1.5337411823857876E-3</v>
      </c>
    </row>
    <row r="140" spans="2:21">
      <c r="B140" s="86" t="s">
        <v>624</v>
      </c>
      <c r="C140" s="83" t="s">
        <v>625</v>
      </c>
      <c r="D140" s="96" t="s">
        <v>124</v>
      </c>
      <c r="E140" s="96" t="s">
        <v>310</v>
      </c>
      <c r="F140" s="83" t="s">
        <v>623</v>
      </c>
      <c r="G140" s="96" t="s">
        <v>354</v>
      </c>
      <c r="H140" s="83" t="s">
        <v>594</v>
      </c>
      <c r="I140" s="83" t="s">
        <v>164</v>
      </c>
      <c r="J140" s="83"/>
      <c r="K140" s="93">
        <v>3.89</v>
      </c>
      <c r="L140" s="96" t="s">
        <v>166</v>
      </c>
      <c r="M140" s="97">
        <v>4.4000000000000004E-2</v>
      </c>
      <c r="N140" s="97">
        <v>1.2500000000000001E-2</v>
      </c>
      <c r="O140" s="93">
        <v>4347.2700000000004</v>
      </c>
      <c r="P140" s="95">
        <v>112.5</v>
      </c>
      <c r="Q140" s="83"/>
      <c r="R140" s="93">
        <v>4.8906800000000006</v>
      </c>
      <c r="S140" s="94">
        <v>2.8308620992791424E-5</v>
      </c>
      <c r="T140" s="94">
        <v>6.8203672150092824E-5</v>
      </c>
      <c r="U140" s="94">
        <v>1.1176802737894067E-5</v>
      </c>
    </row>
    <row r="141" spans="2:21">
      <c r="B141" s="86" t="s">
        <v>626</v>
      </c>
      <c r="C141" s="83" t="s">
        <v>627</v>
      </c>
      <c r="D141" s="96" t="s">
        <v>124</v>
      </c>
      <c r="E141" s="96" t="s">
        <v>310</v>
      </c>
      <c r="F141" s="83" t="s">
        <v>628</v>
      </c>
      <c r="G141" s="96" t="s">
        <v>409</v>
      </c>
      <c r="H141" s="83" t="s">
        <v>629</v>
      </c>
      <c r="I141" s="83" t="s">
        <v>164</v>
      </c>
      <c r="J141" s="83"/>
      <c r="K141" s="93">
        <v>0.9</v>
      </c>
      <c r="L141" s="96" t="s">
        <v>166</v>
      </c>
      <c r="M141" s="97">
        <v>3.85E-2</v>
      </c>
      <c r="N141" s="97">
        <v>2.4899999999999999E-2</v>
      </c>
      <c r="O141" s="93">
        <v>2587.84</v>
      </c>
      <c r="P141" s="95">
        <v>101.61</v>
      </c>
      <c r="Q141" s="83"/>
      <c r="R141" s="93">
        <v>2.6295100000000002</v>
      </c>
      <c r="S141" s="94">
        <v>6.4696000000000005E-5</v>
      </c>
      <c r="T141" s="94">
        <v>3.667020495215197E-5</v>
      </c>
      <c r="U141" s="94">
        <v>6.0092900306950827E-6</v>
      </c>
    </row>
    <row r="142" spans="2:21">
      <c r="B142" s="86" t="s">
        <v>630</v>
      </c>
      <c r="C142" s="83" t="s">
        <v>631</v>
      </c>
      <c r="D142" s="96" t="s">
        <v>124</v>
      </c>
      <c r="E142" s="96" t="s">
        <v>310</v>
      </c>
      <c r="F142" s="83" t="s">
        <v>632</v>
      </c>
      <c r="G142" s="96" t="s">
        <v>503</v>
      </c>
      <c r="H142" s="83" t="s">
        <v>633</v>
      </c>
      <c r="I142" s="83" t="s">
        <v>314</v>
      </c>
      <c r="J142" s="83"/>
      <c r="K142" s="93">
        <v>1.19</v>
      </c>
      <c r="L142" s="96" t="s">
        <v>166</v>
      </c>
      <c r="M142" s="97">
        <v>4.9000000000000002E-2</v>
      </c>
      <c r="N142" s="97">
        <v>0.77619999999999989</v>
      </c>
      <c r="O142" s="93">
        <v>49637.599999999999</v>
      </c>
      <c r="P142" s="95">
        <v>63.8</v>
      </c>
      <c r="Q142" s="83"/>
      <c r="R142" s="93">
        <v>31.668790000000001</v>
      </c>
      <c r="S142" s="94">
        <v>6.5118351576792292E-5</v>
      </c>
      <c r="T142" s="94">
        <v>4.416416061877158E-4</v>
      </c>
      <c r="U142" s="94">
        <v>7.2373538808057815E-5</v>
      </c>
    </row>
    <row r="143" spans="2:21">
      <c r="B143" s="82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93"/>
      <c r="P143" s="95"/>
      <c r="Q143" s="83"/>
      <c r="R143" s="83"/>
      <c r="S143" s="83"/>
      <c r="T143" s="94"/>
      <c r="U143" s="83"/>
    </row>
    <row r="144" spans="2:21">
      <c r="B144" s="101" t="s">
        <v>47</v>
      </c>
      <c r="C144" s="81"/>
      <c r="D144" s="81"/>
      <c r="E144" s="81"/>
      <c r="F144" s="81"/>
      <c r="G144" s="81"/>
      <c r="H144" s="81"/>
      <c r="I144" s="81"/>
      <c r="J144" s="81"/>
      <c r="K144" s="90">
        <v>3.5908597244315352</v>
      </c>
      <c r="L144" s="81"/>
      <c r="M144" s="81"/>
      <c r="N144" s="103">
        <v>1.8378641342474661E-2</v>
      </c>
      <c r="O144" s="90"/>
      <c r="P144" s="92"/>
      <c r="Q144" s="90">
        <v>0.14656</v>
      </c>
      <c r="R144" s="90">
        <v>15998.674569999999</v>
      </c>
      <c r="S144" s="81"/>
      <c r="T144" s="91">
        <v>0.2231117871560411</v>
      </c>
      <c r="U144" s="91">
        <v>3.6562201930335284E-2</v>
      </c>
    </row>
    <row r="145" spans="2:21">
      <c r="B145" s="86" t="s">
        <v>634</v>
      </c>
      <c r="C145" s="83" t="s">
        <v>635</v>
      </c>
      <c r="D145" s="96" t="s">
        <v>124</v>
      </c>
      <c r="E145" s="96" t="s">
        <v>310</v>
      </c>
      <c r="F145" s="83" t="s">
        <v>321</v>
      </c>
      <c r="G145" s="96" t="s">
        <v>318</v>
      </c>
      <c r="H145" s="83" t="s">
        <v>313</v>
      </c>
      <c r="I145" s="83" t="s">
        <v>164</v>
      </c>
      <c r="J145" s="83"/>
      <c r="K145" s="93">
        <v>3.9599999999999995</v>
      </c>
      <c r="L145" s="96" t="s">
        <v>166</v>
      </c>
      <c r="M145" s="97">
        <v>2.4700000000000003E-2</v>
      </c>
      <c r="N145" s="97">
        <v>1.3599999999999999E-2</v>
      </c>
      <c r="O145" s="93">
        <v>497343</v>
      </c>
      <c r="P145" s="95">
        <v>106.5</v>
      </c>
      <c r="Q145" s="83"/>
      <c r="R145" s="93">
        <v>529.67031000000009</v>
      </c>
      <c r="S145" s="94">
        <v>1.4929710647418521E-4</v>
      </c>
      <c r="T145" s="94">
        <v>7.3865924924300984E-3</v>
      </c>
      <c r="U145" s="94">
        <v>1.210469826484088E-3</v>
      </c>
    </row>
    <row r="146" spans="2:21">
      <c r="B146" s="86" t="s">
        <v>636</v>
      </c>
      <c r="C146" s="83" t="s">
        <v>637</v>
      </c>
      <c r="D146" s="96" t="s">
        <v>124</v>
      </c>
      <c r="E146" s="96" t="s">
        <v>310</v>
      </c>
      <c r="F146" s="83" t="s">
        <v>638</v>
      </c>
      <c r="G146" s="96" t="s">
        <v>354</v>
      </c>
      <c r="H146" s="83" t="s">
        <v>313</v>
      </c>
      <c r="I146" s="83" t="s">
        <v>164</v>
      </c>
      <c r="J146" s="83"/>
      <c r="K146" s="93">
        <v>5.0200000000000005</v>
      </c>
      <c r="L146" s="96" t="s">
        <v>166</v>
      </c>
      <c r="M146" s="97">
        <v>1.44E-2</v>
      </c>
      <c r="N146" s="97">
        <v>1.4999999999999999E-2</v>
      </c>
      <c r="O146" s="93">
        <v>276629</v>
      </c>
      <c r="P146" s="95">
        <v>99.78</v>
      </c>
      <c r="Q146" s="83"/>
      <c r="R146" s="93">
        <v>276.02042</v>
      </c>
      <c r="S146" s="94">
        <v>2.7662900000000002E-4</v>
      </c>
      <c r="T146" s="94">
        <v>3.8492819469707531E-3</v>
      </c>
      <c r="U146" s="94">
        <v>6.3079690062949729E-4</v>
      </c>
    </row>
    <row r="147" spans="2:21">
      <c r="B147" s="86" t="s">
        <v>639</v>
      </c>
      <c r="C147" s="83" t="s">
        <v>640</v>
      </c>
      <c r="D147" s="96" t="s">
        <v>124</v>
      </c>
      <c r="E147" s="96" t="s">
        <v>310</v>
      </c>
      <c r="F147" s="83" t="s">
        <v>336</v>
      </c>
      <c r="G147" s="96" t="s">
        <v>318</v>
      </c>
      <c r="H147" s="83" t="s">
        <v>313</v>
      </c>
      <c r="I147" s="83" t="s">
        <v>164</v>
      </c>
      <c r="J147" s="83"/>
      <c r="K147" s="93">
        <v>0.65999999999999992</v>
      </c>
      <c r="L147" s="96" t="s">
        <v>166</v>
      </c>
      <c r="M147" s="97">
        <v>5.9000000000000004E-2</v>
      </c>
      <c r="N147" s="97">
        <v>6.4999999999999988E-3</v>
      </c>
      <c r="O147" s="93">
        <v>301502.55</v>
      </c>
      <c r="P147" s="95">
        <v>105.45</v>
      </c>
      <c r="Q147" s="83"/>
      <c r="R147" s="93">
        <v>317.93443000000002</v>
      </c>
      <c r="S147" s="94">
        <v>2.7946521251415873E-4</v>
      </c>
      <c r="T147" s="94">
        <v>4.4337997229315015E-3</v>
      </c>
      <c r="U147" s="94">
        <v>7.2658411666573746E-4</v>
      </c>
    </row>
    <row r="148" spans="2:21">
      <c r="B148" s="86" t="s">
        <v>641</v>
      </c>
      <c r="C148" s="83" t="s">
        <v>642</v>
      </c>
      <c r="D148" s="96" t="s">
        <v>124</v>
      </c>
      <c r="E148" s="96" t="s">
        <v>310</v>
      </c>
      <c r="F148" s="83" t="s">
        <v>336</v>
      </c>
      <c r="G148" s="96" t="s">
        <v>318</v>
      </c>
      <c r="H148" s="83" t="s">
        <v>313</v>
      </c>
      <c r="I148" s="83" t="s">
        <v>164</v>
      </c>
      <c r="J148" s="83"/>
      <c r="K148" s="93">
        <v>0.67</v>
      </c>
      <c r="L148" s="96" t="s">
        <v>166</v>
      </c>
      <c r="M148" s="97">
        <v>1.83E-2</v>
      </c>
      <c r="N148" s="97">
        <v>2.4000000000000002E-3</v>
      </c>
      <c r="O148" s="93">
        <v>368030.27</v>
      </c>
      <c r="P148" s="95">
        <v>101.21</v>
      </c>
      <c r="Q148" s="83"/>
      <c r="R148" s="93">
        <v>372.48341999999997</v>
      </c>
      <c r="S148" s="94">
        <v>5.8573420040329582E-4</v>
      </c>
      <c r="T148" s="94">
        <v>5.1945204059609959E-3</v>
      </c>
      <c r="U148" s="94">
        <v>8.5124639282802082E-4</v>
      </c>
    </row>
    <row r="149" spans="2:21">
      <c r="B149" s="86" t="s">
        <v>643</v>
      </c>
      <c r="C149" s="83" t="s">
        <v>644</v>
      </c>
      <c r="D149" s="96" t="s">
        <v>124</v>
      </c>
      <c r="E149" s="96" t="s">
        <v>310</v>
      </c>
      <c r="F149" s="83" t="s">
        <v>345</v>
      </c>
      <c r="G149" s="96" t="s">
        <v>318</v>
      </c>
      <c r="H149" s="83" t="s">
        <v>346</v>
      </c>
      <c r="I149" s="83" t="s">
        <v>164</v>
      </c>
      <c r="J149" s="83"/>
      <c r="K149" s="93">
        <v>1.7699999999999998</v>
      </c>
      <c r="L149" s="96" t="s">
        <v>166</v>
      </c>
      <c r="M149" s="97">
        <v>1.95E-2</v>
      </c>
      <c r="N149" s="97">
        <v>7.7999999999999988E-3</v>
      </c>
      <c r="O149" s="93">
        <v>147908.63</v>
      </c>
      <c r="P149" s="95">
        <v>102.47</v>
      </c>
      <c r="Q149" s="83"/>
      <c r="R149" s="93">
        <v>151.56197</v>
      </c>
      <c r="S149" s="94">
        <v>2.1592500729927008E-4</v>
      </c>
      <c r="T149" s="94">
        <v>2.1136289661769329E-3</v>
      </c>
      <c r="U149" s="94">
        <v>3.4636865246890378E-4</v>
      </c>
    </row>
    <row r="150" spans="2:21">
      <c r="B150" s="86" t="s">
        <v>645</v>
      </c>
      <c r="C150" s="83" t="s">
        <v>646</v>
      </c>
      <c r="D150" s="96" t="s">
        <v>124</v>
      </c>
      <c r="E150" s="96" t="s">
        <v>310</v>
      </c>
      <c r="F150" s="83" t="s">
        <v>647</v>
      </c>
      <c r="G150" s="96" t="s">
        <v>318</v>
      </c>
      <c r="H150" s="83" t="s">
        <v>346</v>
      </c>
      <c r="I150" s="83" t="s">
        <v>314</v>
      </c>
      <c r="J150" s="83"/>
      <c r="K150" s="93">
        <v>3.89</v>
      </c>
      <c r="L150" s="96" t="s">
        <v>166</v>
      </c>
      <c r="M150" s="97">
        <v>2.07E-2</v>
      </c>
      <c r="N150" s="97">
        <v>1.3100000000000001E-2</v>
      </c>
      <c r="O150" s="93">
        <v>180000</v>
      </c>
      <c r="P150" s="95">
        <v>102.95</v>
      </c>
      <c r="Q150" s="83"/>
      <c r="R150" s="93">
        <v>185.31</v>
      </c>
      <c r="S150" s="94">
        <v>7.1016282455427422E-4</v>
      </c>
      <c r="T150" s="94">
        <v>2.5842669089234421E-3</v>
      </c>
      <c r="U150" s="94">
        <v>4.2349393445474849E-4</v>
      </c>
    </row>
    <row r="151" spans="2:21">
      <c r="B151" s="86" t="s">
        <v>648</v>
      </c>
      <c r="C151" s="83" t="s">
        <v>649</v>
      </c>
      <c r="D151" s="96" t="s">
        <v>124</v>
      </c>
      <c r="E151" s="96" t="s">
        <v>310</v>
      </c>
      <c r="F151" s="83" t="s">
        <v>336</v>
      </c>
      <c r="G151" s="96" t="s">
        <v>318</v>
      </c>
      <c r="H151" s="83" t="s">
        <v>346</v>
      </c>
      <c r="I151" s="83" t="s">
        <v>164</v>
      </c>
      <c r="J151" s="83"/>
      <c r="K151" s="93">
        <v>1.9600000000000002</v>
      </c>
      <c r="L151" s="96" t="s">
        <v>166</v>
      </c>
      <c r="M151" s="97">
        <v>6.0999999999999999E-2</v>
      </c>
      <c r="N151" s="97">
        <v>7.5000000000000015E-3</v>
      </c>
      <c r="O151" s="93">
        <v>109384.41</v>
      </c>
      <c r="P151" s="95">
        <v>110.57</v>
      </c>
      <c r="Q151" s="83"/>
      <c r="R151" s="93">
        <v>120.94633999999999</v>
      </c>
      <c r="S151" s="94">
        <v>1.064251708557167E-4</v>
      </c>
      <c r="T151" s="94">
        <v>1.686674352260556E-3</v>
      </c>
      <c r="U151" s="94">
        <v>2.7640192857644876E-4</v>
      </c>
    </row>
    <row r="152" spans="2:21">
      <c r="B152" s="86" t="s">
        <v>650</v>
      </c>
      <c r="C152" s="83" t="s">
        <v>651</v>
      </c>
      <c r="D152" s="96" t="s">
        <v>124</v>
      </c>
      <c r="E152" s="96" t="s">
        <v>310</v>
      </c>
      <c r="F152" s="83" t="s">
        <v>373</v>
      </c>
      <c r="G152" s="96" t="s">
        <v>354</v>
      </c>
      <c r="H152" s="83" t="s">
        <v>366</v>
      </c>
      <c r="I152" s="83" t="s">
        <v>164</v>
      </c>
      <c r="J152" s="83"/>
      <c r="K152" s="93">
        <v>5.2200000000000006</v>
      </c>
      <c r="L152" s="96" t="s">
        <v>166</v>
      </c>
      <c r="M152" s="97">
        <v>3.39E-2</v>
      </c>
      <c r="N152" s="97">
        <v>2.1600000000000001E-2</v>
      </c>
      <c r="O152" s="93">
        <v>27145</v>
      </c>
      <c r="P152" s="95">
        <v>107.24</v>
      </c>
      <c r="Q152" s="83"/>
      <c r="R152" s="93">
        <v>29.110299999999999</v>
      </c>
      <c r="S152" s="94">
        <v>3.0839129942312817E-5</v>
      </c>
      <c r="T152" s="94">
        <v>4.059618207265343E-4</v>
      </c>
      <c r="U152" s="94">
        <v>6.6526552696336214E-5</v>
      </c>
    </row>
    <row r="153" spans="2:21">
      <c r="B153" s="86" t="s">
        <v>652</v>
      </c>
      <c r="C153" s="83" t="s">
        <v>653</v>
      </c>
      <c r="D153" s="96" t="s">
        <v>124</v>
      </c>
      <c r="E153" s="96" t="s">
        <v>310</v>
      </c>
      <c r="F153" s="83" t="s">
        <v>382</v>
      </c>
      <c r="G153" s="96" t="s">
        <v>383</v>
      </c>
      <c r="H153" s="83" t="s">
        <v>366</v>
      </c>
      <c r="I153" s="83" t="s">
        <v>164</v>
      </c>
      <c r="J153" s="83"/>
      <c r="K153" s="93">
        <v>2.6199999999999997</v>
      </c>
      <c r="L153" s="96" t="s">
        <v>166</v>
      </c>
      <c r="M153" s="97">
        <v>1.52E-2</v>
      </c>
      <c r="N153" s="97">
        <v>0.01</v>
      </c>
      <c r="O153" s="93">
        <v>146489</v>
      </c>
      <c r="P153" s="95">
        <v>101.51</v>
      </c>
      <c r="Q153" s="83"/>
      <c r="R153" s="93">
        <v>148.70098000000002</v>
      </c>
      <c r="S153" s="94">
        <v>1.9964184425676551E-4</v>
      </c>
      <c r="T153" s="94">
        <v>2.0737306240272333E-3</v>
      </c>
      <c r="U153" s="94">
        <v>3.3983035495913262E-4</v>
      </c>
    </row>
    <row r="154" spans="2:21">
      <c r="B154" s="86" t="s">
        <v>654</v>
      </c>
      <c r="C154" s="83" t="s">
        <v>655</v>
      </c>
      <c r="D154" s="96" t="s">
        <v>124</v>
      </c>
      <c r="E154" s="96" t="s">
        <v>310</v>
      </c>
      <c r="F154" s="83" t="s">
        <v>382</v>
      </c>
      <c r="G154" s="96" t="s">
        <v>383</v>
      </c>
      <c r="H154" s="83" t="s">
        <v>366</v>
      </c>
      <c r="I154" s="83" t="s">
        <v>164</v>
      </c>
      <c r="J154" s="83"/>
      <c r="K154" s="93">
        <v>5.7899999999999991</v>
      </c>
      <c r="L154" s="96" t="s">
        <v>166</v>
      </c>
      <c r="M154" s="97">
        <v>3.6499999999999998E-2</v>
      </c>
      <c r="N154" s="97">
        <v>2.4199999999999999E-2</v>
      </c>
      <c r="O154" s="93">
        <v>151000</v>
      </c>
      <c r="P154" s="95">
        <v>108.61</v>
      </c>
      <c r="Q154" s="83"/>
      <c r="R154" s="93">
        <v>164.00110000000001</v>
      </c>
      <c r="S154" s="94">
        <v>9.4672745785495389E-5</v>
      </c>
      <c r="T154" s="94">
        <v>2.2871006192706511E-3</v>
      </c>
      <c r="U154" s="94">
        <v>3.7479613131458989E-4</v>
      </c>
    </row>
    <row r="155" spans="2:21">
      <c r="B155" s="86" t="s">
        <v>656</v>
      </c>
      <c r="C155" s="83" t="s">
        <v>657</v>
      </c>
      <c r="D155" s="96" t="s">
        <v>124</v>
      </c>
      <c r="E155" s="96" t="s">
        <v>310</v>
      </c>
      <c r="F155" s="83" t="s">
        <v>317</v>
      </c>
      <c r="G155" s="96" t="s">
        <v>318</v>
      </c>
      <c r="H155" s="83" t="s">
        <v>366</v>
      </c>
      <c r="I155" s="83" t="s">
        <v>164</v>
      </c>
      <c r="J155" s="83"/>
      <c r="K155" s="93">
        <v>2.79</v>
      </c>
      <c r="L155" s="96" t="s">
        <v>166</v>
      </c>
      <c r="M155" s="97">
        <v>1.52E-2</v>
      </c>
      <c r="N155" s="97">
        <v>9.5999999999999992E-3</v>
      </c>
      <c r="O155" s="93">
        <v>1385167.8</v>
      </c>
      <c r="P155" s="95">
        <v>101.82</v>
      </c>
      <c r="Q155" s="83"/>
      <c r="R155" s="93">
        <v>1410.3778400000001</v>
      </c>
      <c r="S155" s="94">
        <v>1.4580713684210526E-3</v>
      </c>
      <c r="T155" s="94">
        <v>1.9668624364529281E-2</v>
      </c>
      <c r="U155" s="94">
        <v>3.2231744672677662E-3</v>
      </c>
    </row>
    <row r="156" spans="2:21">
      <c r="B156" s="86" t="s">
        <v>658</v>
      </c>
      <c r="C156" s="83" t="s">
        <v>659</v>
      </c>
      <c r="D156" s="96" t="s">
        <v>124</v>
      </c>
      <c r="E156" s="96" t="s">
        <v>310</v>
      </c>
      <c r="F156" s="83" t="s">
        <v>457</v>
      </c>
      <c r="G156" s="96" t="s">
        <v>354</v>
      </c>
      <c r="H156" s="83" t="s">
        <v>366</v>
      </c>
      <c r="I156" s="83" t="s">
        <v>314</v>
      </c>
      <c r="J156" s="83"/>
      <c r="K156" s="93">
        <v>6.5499999999999989</v>
      </c>
      <c r="L156" s="96" t="s">
        <v>166</v>
      </c>
      <c r="M156" s="97">
        <v>2.5499999999999998E-2</v>
      </c>
      <c r="N156" s="97">
        <v>2.5000000000000001E-2</v>
      </c>
      <c r="O156" s="93">
        <v>303000</v>
      </c>
      <c r="P156" s="95">
        <v>101.04</v>
      </c>
      <c r="Q156" s="83"/>
      <c r="R156" s="93">
        <v>306.15121000000005</v>
      </c>
      <c r="S156" s="94">
        <v>7.1493964304927653E-4</v>
      </c>
      <c r="T156" s="94">
        <v>4.2694751558462673E-3</v>
      </c>
      <c r="U156" s="94">
        <v>6.9965560661044708E-4</v>
      </c>
    </row>
    <row r="157" spans="2:21">
      <c r="B157" s="86" t="s">
        <v>660</v>
      </c>
      <c r="C157" s="83" t="s">
        <v>661</v>
      </c>
      <c r="D157" s="96" t="s">
        <v>124</v>
      </c>
      <c r="E157" s="96" t="s">
        <v>310</v>
      </c>
      <c r="F157" s="83" t="s">
        <v>396</v>
      </c>
      <c r="G157" s="96" t="s">
        <v>318</v>
      </c>
      <c r="H157" s="83" t="s">
        <v>366</v>
      </c>
      <c r="I157" s="83" t="s">
        <v>164</v>
      </c>
      <c r="J157" s="83"/>
      <c r="K157" s="93">
        <v>2.52</v>
      </c>
      <c r="L157" s="96" t="s">
        <v>166</v>
      </c>
      <c r="M157" s="97">
        <v>6.4000000000000001E-2</v>
      </c>
      <c r="N157" s="97">
        <v>9.7000000000000003E-3</v>
      </c>
      <c r="O157" s="93">
        <v>1055972.57</v>
      </c>
      <c r="P157" s="95">
        <v>116.32</v>
      </c>
      <c r="Q157" s="83"/>
      <c r="R157" s="93">
        <v>1228.3072999999999</v>
      </c>
      <c r="S157" s="94">
        <v>3.2449927784743223E-3</v>
      </c>
      <c r="T157" s="94">
        <v>1.7129533804862658E-2</v>
      </c>
      <c r="U157" s="94">
        <v>2.8070837580081438E-3</v>
      </c>
    </row>
    <row r="158" spans="2:21">
      <c r="B158" s="86" t="s">
        <v>662</v>
      </c>
      <c r="C158" s="83" t="s">
        <v>663</v>
      </c>
      <c r="D158" s="96" t="s">
        <v>124</v>
      </c>
      <c r="E158" s="96" t="s">
        <v>310</v>
      </c>
      <c r="F158" s="83" t="s">
        <v>401</v>
      </c>
      <c r="G158" s="96" t="s">
        <v>318</v>
      </c>
      <c r="H158" s="83" t="s">
        <v>366</v>
      </c>
      <c r="I158" s="83" t="s">
        <v>314</v>
      </c>
      <c r="J158" s="83"/>
      <c r="K158" s="93">
        <v>1.99</v>
      </c>
      <c r="L158" s="96" t="s">
        <v>166</v>
      </c>
      <c r="M158" s="97">
        <v>1.0500000000000001E-2</v>
      </c>
      <c r="N158" s="97">
        <v>7.7000000000000002E-3</v>
      </c>
      <c r="O158" s="93">
        <v>56610.17</v>
      </c>
      <c r="P158" s="95">
        <v>100.56</v>
      </c>
      <c r="Q158" s="93">
        <v>0.14656</v>
      </c>
      <c r="R158" s="93">
        <v>57.073749999999997</v>
      </c>
      <c r="S158" s="94">
        <v>1.8870056666666667E-4</v>
      </c>
      <c r="T158" s="94">
        <v>7.9593008198785436E-4</v>
      </c>
      <c r="U158" s="94">
        <v>1.3043217819646378E-4</v>
      </c>
    </row>
    <row r="159" spans="2:21">
      <c r="B159" s="86" t="s">
        <v>664</v>
      </c>
      <c r="C159" s="83" t="s">
        <v>665</v>
      </c>
      <c r="D159" s="96" t="s">
        <v>124</v>
      </c>
      <c r="E159" s="96" t="s">
        <v>310</v>
      </c>
      <c r="F159" s="83" t="s">
        <v>666</v>
      </c>
      <c r="G159" s="96" t="s">
        <v>354</v>
      </c>
      <c r="H159" s="83" t="s">
        <v>366</v>
      </c>
      <c r="I159" s="83" t="s">
        <v>314</v>
      </c>
      <c r="J159" s="83"/>
      <c r="K159" s="93">
        <v>0.43</v>
      </c>
      <c r="L159" s="96" t="s">
        <v>166</v>
      </c>
      <c r="M159" s="97">
        <v>5.2499999999999998E-2</v>
      </c>
      <c r="N159" s="97">
        <v>4.4000000000000003E-3</v>
      </c>
      <c r="O159" s="93">
        <v>19493.560000000001</v>
      </c>
      <c r="P159" s="95">
        <v>102.43</v>
      </c>
      <c r="Q159" s="83"/>
      <c r="R159" s="93">
        <v>19.96725</v>
      </c>
      <c r="S159" s="94">
        <v>8.5804184129001631E-4</v>
      </c>
      <c r="T159" s="94">
        <v>2.7845611913659057E-4</v>
      </c>
      <c r="U159" s="94">
        <v>4.5631694256875381E-5</v>
      </c>
    </row>
    <row r="160" spans="2:21">
      <c r="B160" s="86" t="s">
        <v>667</v>
      </c>
      <c r="C160" s="83" t="s">
        <v>668</v>
      </c>
      <c r="D160" s="96" t="s">
        <v>124</v>
      </c>
      <c r="E160" s="96" t="s">
        <v>310</v>
      </c>
      <c r="F160" s="83" t="s">
        <v>666</v>
      </c>
      <c r="G160" s="96" t="s">
        <v>354</v>
      </c>
      <c r="H160" s="83" t="s">
        <v>366</v>
      </c>
      <c r="I160" s="83" t="s">
        <v>314</v>
      </c>
      <c r="J160" s="83"/>
      <c r="K160" s="93">
        <v>3.48</v>
      </c>
      <c r="L160" s="96" t="s">
        <v>166</v>
      </c>
      <c r="M160" s="97">
        <v>4.5999999999999999E-2</v>
      </c>
      <c r="N160" s="97">
        <v>1.5299999999999998E-2</v>
      </c>
      <c r="O160" s="93">
        <v>116029.32</v>
      </c>
      <c r="P160" s="95">
        <v>112.27</v>
      </c>
      <c r="Q160" s="83"/>
      <c r="R160" s="93">
        <v>130.26611</v>
      </c>
      <c r="S160" s="94">
        <v>4.5146031907844438E-4</v>
      </c>
      <c r="T160" s="94">
        <v>1.8166445276951114E-3</v>
      </c>
      <c r="U160" s="94">
        <v>2.9770064999198669E-4</v>
      </c>
    </row>
    <row r="161" spans="2:21">
      <c r="B161" s="86" t="s">
        <v>669</v>
      </c>
      <c r="C161" s="83" t="s">
        <v>670</v>
      </c>
      <c r="D161" s="96" t="s">
        <v>124</v>
      </c>
      <c r="E161" s="96" t="s">
        <v>310</v>
      </c>
      <c r="F161" s="83" t="s">
        <v>412</v>
      </c>
      <c r="G161" s="96" t="s">
        <v>413</v>
      </c>
      <c r="H161" s="83" t="s">
        <v>366</v>
      </c>
      <c r="I161" s="83" t="s">
        <v>164</v>
      </c>
      <c r="J161" s="83"/>
      <c r="K161" s="93">
        <v>3.8999999999999995</v>
      </c>
      <c r="L161" s="96" t="s">
        <v>166</v>
      </c>
      <c r="M161" s="97">
        <v>4.8000000000000001E-2</v>
      </c>
      <c r="N161" s="97">
        <v>1.5199999999999998E-2</v>
      </c>
      <c r="O161" s="93">
        <v>1933062.98</v>
      </c>
      <c r="P161" s="95">
        <v>115.8</v>
      </c>
      <c r="Q161" s="83"/>
      <c r="R161" s="93">
        <v>2238.4869900000003</v>
      </c>
      <c r="S161" s="94">
        <v>9.1017606403272211E-4</v>
      </c>
      <c r="T161" s="94">
        <v>3.1217138062234317E-2</v>
      </c>
      <c r="U161" s="94">
        <v>5.1156746134632097E-3</v>
      </c>
    </row>
    <row r="162" spans="2:21">
      <c r="B162" s="86" t="s">
        <v>671</v>
      </c>
      <c r="C162" s="83" t="s">
        <v>672</v>
      </c>
      <c r="D162" s="96" t="s">
        <v>124</v>
      </c>
      <c r="E162" s="96" t="s">
        <v>310</v>
      </c>
      <c r="F162" s="83" t="s">
        <v>396</v>
      </c>
      <c r="G162" s="96" t="s">
        <v>318</v>
      </c>
      <c r="H162" s="83" t="s">
        <v>366</v>
      </c>
      <c r="I162" s="83" t="s">
        <v>164</v>
      </c>
      <c r="J162" s="83"/>
      <c r="K162" s="93">
        <v>0.94</v>
      </c>
      <c r="L162" s="96" t="s">
        <v>166</v>
      </c>
      <c r="M162" s="97">
        <v>6.0999999999999999E-2</v>
      </c>
      <c r="N162" s="97">
        <v>3.5999999999999999E-3</v>
      </c>
      <c r="O162" s="93">
        <v>10406.959999999999</v>
      </c>
      <c r="P162" s="95">
        <v>105.74</v>
      </c>
      <c r="Q162" s="83"/>
      <c r="R162" s="93">
        <v>11.00432</v>
      </c>
      <c r="S162" s="94">
        <v>6.9379733333333322E-5</v>
      </c>
      <c r="T162" s="94">
        <v>1.5346230657387305E-4</v>
      </c>
      <c r="U162" s="94">
        <v>2.5148468905073001E-5</v>
      </c>
    </row>
    <row r="163" spans="2:21">
      <c r="B163" s="86" t="s">
        <v>673</v>
      </c>
      <c r="C163" s="83" t="s">
        <v>674</v>
      </c>
      <c r="D163" s="96" t="s">
        <v>124</v>
      </c>
      <c r="E163" s="96" t="s">
        <v>310</v>
      </c>
      <c r="F163" s="83" t="s">
        <v>317</v>
      </c>
      <c r="G163" s="96" t="s">
        <v>318</v>
      </c>
      <c r="H163" s="83" t="s">
        <v>366</v>
      </c>
      <c r="I163" s="83" t="s">
        <v>314</v>
      </c>
      <c r="J163" s="83"/>
      <c r="K163" s="93">
        <v>2.71</v>
      </c>
      <c r="L163" s="96" t="s">
        <v>166</v>
      </c>
      <c r="M163" s="97">
        <v>3.2500000000000001E-2</v>
      </c>
      <c r="N163" s="97">
        <v>1.6399999999999998E-2</v>
      </c>
      <c r="O163" s="93">
        <v>6</v>
      </c>
      <c r="P163" s="95">
        <v>5221603</v>
      </c>
      <c r="Q163" s="83"/>
      <c r="R163" s="93">
        <v>313.29616999999996</v>
      </c>
      <c r="S163" s="94">
        <v>3.2406157169862198E-4</v>
      </c>
      <c r="T163" s="94">
        <v>4.3691162097212952E-3</v>
      </c>
      <c r="U163" s="94">
        <v>7.1598417615295303E-4</v>
      </c>
    </row>
    <row r="164" spans="2:21">
      <c r="B164" s="86" t="s">
        <v>675</v>
      </c>
      <c r="C164" s="83" t="s">
        <v>676</v>
      </c>
      <c r="D164" s="96" t="s">
        <v>124</v>
      </c>
      <c r="E164" s="96" t="s">
        <v>310</v>
      </c>
      <c r="F164" s="83" t="s">
        <v>317</v>
      </c>
      <c r="G164" s="96" t="s">
        <v>318</v>
      </c>
      <c r="H164" s="83" t="s">
        <v>366</v>
      </c>
      <c r="I164" s="83" t="s">
        <v>164</v>
      </c>
      <c r="J164" s="83"/>
      <c r="K164" s="93">
        <v>2.31</v>
      </c>
      <c r="L164" s="96" t="s">
        <v>166</v>
      </c>
      <c r="M164" s="97">
        <v>2.1299999999999999E-2</v>
      </c>
      <c r="N164" s="97">
        <v>8.8999999999999999E-3</v>
      </c>
      <c r="O164" s="93">
        <v>303683.69</v>
      </c>
      <c r="P164" s="95">
        <v>103.2</v>
      </c>
      <c r="Q164" s="83"/>
      <c r="R164" s="93">
        <v>313.40156999999999</v>
      </c>
      <c r="S164" s="94">
        <v>3.0368399368399366E-4</v>
      </c>
      <c r="T164" s="94">
        <v>4.3705860803823528E-3</v>
      </c>
      <c r="U164" s="94">
        <v>7.1622504961197601E-4</v>
      </c>
    </row>
    <row r="165" spans="2:21">
      <c r="B165" s="86" t="s">
        <v>677</v>
      </c>
      <c r="C165" s="83" t="s">
        <v>678</v>
      </c>
      <c r="D165" s="96" t="s">
        <v>124</v>
      </c>
      <c r="E165" s="96" t="s">
        <v>310</v>
      </c>
      <c r="F165" s="83" t="s">
        <v>679</v>
      </c>
      <c r="G165" s="96" t="s">
        <v>680</v>
      </c>
      <c r="H165" s="83" t="s">
        <v>366</v>
      </c>
      <c r="I165" s="83" t="s">
        <v>164</v>
      </c>
      <c r="J165" s="83"/>
      <c r="K165" s="93">
        <v>6.3600000000000012</v>
      </c>
      <c r="L165" s="96" t="s">
        <v>166</v>
      </c>
      <c r="M165" s="97">
        <v>2.6099999999999998E-2</v>
      </c>
      <c r="N165" s="97">
        <v>2.0199999999999999E-2</v>
      </c>
      <c r="O165" s="93">
        <v>232000</v>
      </c>
      <c r="P165" s="95">
        <v>104.46</v>
      </c>
      <c r="Q165" s="83"/>
      <c r="R165" s="93">
        <v>242.34720000000002</v>
      </c>
      <c r="S165" s="94">
        <v>5.7552243545218199E-4</v>
      </c>
      <c r="T165" s="94">
        <v>3.3796872776981884E-3</v>
      </c>
      <c r="U165" s="94">
        <v>5.5384258395171243E-4</v>
      </c>
    </row>
    <row r="166" spans="2:21">
      <c r="B166" s="86" t="s">
        <v>681</v>
      </c>
      <c r="C166" s="83" t="s">
        <v>682</v>
      </c>
      <c r="D166" s="96" t="s">
        <v>124</v>
      </c>
      <c r="E166" s="96" t="s">
        <v>310</v>
      </c>
      <c r="F166" s="83" t="s">
        <v>683</v>
      </c>
      <c r="G166" s="96" t="s">
        <v>684</v>
      </c>
      <c r="H166" s="83" t="s">
        <v>366</v>
      </c>
      <c r="I166" s="83" t="s">
        <v>314</v>
      </c>
      <c r="J166" s="83"/>
      <c r="K166" s="93">
        <v>4.5599999999999996</v>
      </c>
      <c r="L166" s="96" t="s">
        <v>166</v>
      </c>
      <c r="M166" s="97">
        <v>1.0500000000000001E-2</v>
      </c>
      <c r="N166" s="97">
        <v>1.0200000000000001E-2</v>
      </c>
      <c r="O166" s="93">
        <v>225858</v>
      </c>
      <c r="P166" s="95">
        <v>100.48</v>
      </c>
      <c r="Q166" s="83"/>
      <c r="R166" s="93">
        <v>226.94211999999999</v>
      </c>
      <c r="S166" s="94">
        <v>4.8745419150433156E-4</v>
      </c>
      <c r="T166" s="94">
        <v>3.1648535478761689E-3</v>
      </c>
      <c r="U166" s="94">
        <v>5.1863693968108397E-4</v>
      </c>
    </row>
    <row r="167" spans="2:21">
      <c r="B167" s="86" t="s">
        <v>685</v>
      </c>
      <c r="C167" s="83" t="s">
        <v>686</v>
      </c>
      <c r="D167" s="96" t="s">
        <v>124</v>
      </c>
      <c r="E167" s="96" t="s">
        <v>310</v>
      </c>
      <c r="F167" s="83" t="s">
        <v>687</v>
      </c>
      <c r="G167" s="96" t="s">
        <v>354</v>
      </c>
      <c r="H167" s="83" t="s">
        <v>451</v>
      </c>
      <c r="I167" s="83" t="s">
        <v>164</v>
      </c>
      <c r="J167" s="83"/>
      <c r="K167" s="93">
        <v>4.74</v>
      </c>
      <c r="L167" s="96" t="s">
        <v>166</v>
      </c>
      <c r="M167" s="97">
        <v>4.3499999999999997E-2</v>
      </c>
      <c r="N167" s="97">
        <v>3.2700000000000007E-2</v>
      </c>
      <c r="O167" s="93">
        <v>291515</v>
      </c>
      <c r="P167" s="95">
        <v>106.9</v>
      </c>
      <c r="Q167" s="83"/>
      <c r="R167" s="93">
        <v>311.62953999999996</v>
      </c>
      <c r="S167" s="94">
        <v>1.5537754534232468E-4</v>
      </c>
      <c r="T167" s="94">
        <v>4.3458739844856407E-3</v>
      </c>
      <c r="U167" s="94">
        <v>7.1217538172210575E-4</v>
      </c>
    </row>
    <row r="168" spans="2:21">
      <c r="B168" s="86" t="s">
        <v>688</v>
      </c>
      <c r="C168" s="83" t="s">
        <v>689</v>
      </c>
      <c r="D168" s="96" t="s">
        <v>124</v>
      </c>
      <c r="E168" s="96" t="s">
        <v>310</v>
      </c>
      <c r="F168" s="83" t="s">
        <v>437</v>
      </c>
      <c r="G168" s="96" t="s">
        <v>409</v>
      </c>
      <c r="H168" s="83" t="s">
        <v>451</v>
      </c>
      <c r="I168" s="83" t="s">
        <v>164</v>
      </c>
      <c r="J168" s="83"/>
      <c r="K168" s="93">
        <v>6.5200000000000005</v>
      </c>
      <c r="L168" s="96" t="s">
        <v>166</v>
      </c>
      <c r="M168" s="97">
        <v>3.61E-2</v>
      </c>
      <c r="N168" s="97">
        <v>2.3399999999999997E-2</v>
      </c>
      <c r="O168" s="93">
        <v>387556</v>
      </c>
      <c r="P168" s="95">
        <v>109.16</v>
      </c>
      <c r="Q168" s="83"/>
      <c r="R168" s="93">
        <v>423.05612000000002</v>
      </c>
      <c r="S168" s="94">
        <v>5.0495895765472311E-4</v>
      </c>
      <c r="T168" s="94">
        <v>5.8997891723789591E-3</v>
      </c>
      <c r="U168" s="94">
        <v>9.6682154634914581E-4</v>
      </c>
    </row>
    <row r="169" spans="2:21">
      <c r="B169" s="86" t="s">
        <v>690</v>
      </c>
      <c r="C169" s="83" t="s">
        <v>691</v>
      </c>
      <c r="D169" s="96" t="s">
        <v>124</v>
      </c>
      <c r="E169" s="96" t="s">
        <v>310</v>
      </c>
      <c r="F169" s="83" t="s">
        <v>408</v>
      </c>
      <c r="G169" s="96" t="s">
        <v>409</v>
      </c>
      <c r="H169" s="83" t="s">
        <v>451</v>
      </c>
      <c r="I169" s="83" t="s">
        <v>314</v>
      </c>
      <c r="J169" s="83"/>
      <c r="K169" s="93">
        <v>8.8899999999999988</v>
      </c>
      <c r="L169" s="96" t="s">
        <v>166</v>
      </c>
      <c r="M169" s="97">
        <v>3.95E-2</v>
      </c>
      <c r="N169" s="97">
        <v>2.9599999999999994E-2</v>
      </c>
      <c r="O169" s="93">
        <v>141286</v>
      </c>
      <c r="P169" s="95">
        <v>110.18</v>
      </c>
      <c r="Q169" s="83"/>
      <c r="R169" s="93">
        <v>155.66892000000001</v>
      </c>
      <c r="S169" s="94">
        <v>5.8866720509151513E-4</v>
      </c>
      <c r="T169" s="94">
        <v>2.1709030203650673E-3</v>
      </c>
      <c r="U169" s="94">
        <v>3.5575437592748094E-4</v>
      </c>
    </row>
    <row r="170" spans="2:21">
      <c r="B170" s="86" t="s">
        <v>692</v>
      </c>
      <c r="C170" s="83" t="s">
        <v>693</v>
      </c>
      <c r="D170" s="96" t="s">
        <v>124</v>
      </c>
      <c r="E170" s="96" t="s">
        <v>310</v>
      </c>
      <c r="F170" s="83" t="s">
        <v>408</v>
      </c>
      <c r="G170" s="96" t="s">
        <v>409</v>
      </c>
      <c r="H170" s="83" t="s">
        <v>451</v>
      </c>
      <c r="I170" s="83" t="s">
        <v>314</v>
      </c>
      <c r="J170" s="83"/>
      <c r="K170" s="93">
        <v>9.5500000000000007</v>
      </c>
      <c r="L170" s="96" t="s">
        <v>166</v>
      </c>
      <c r="M170" s="97">
        <v>3.95E-2</v>
      </c>
      <c r="N170" s="97">
        <v>3.0500000000000003E-2</v>
      </c>
      <c r="O170" s="93">
        <v>14521</v>
      </c>
      <c r="P170" s="95">
        <v>109.99</v>
      </c>
      <c r="Q170" s="83"/>
      <c r="R170" s="93">
        <v>15.97165</v>
      </c>
      <c r="S170" s="94">
        <v>6.0501652570912125E-5</v>
      </c>
      <c r="T170" s="94">
        <v>2.227349121790896E-4</v>
      </c>
      <c r="U170" s="94">
        <v>3.6500441952588546E-5</v>
      </c>
    </row>
    <row r="171" spans="2:21">
      <c r="B171" s="86" t="s">
        <v>694</v>
      </c>
      <c r="C171" s="83" t="s">
        <v>695</v>
      </c>
      <c r="D171" s="96" t="s">
        <v>124</v>
      </c>
      <c r="E171" s="96" t="s">
        <v>310</v>
      </c>
      <c r="F171" s="83" t="s">
        <v>696</v>
      </c>
      <c r="G171" s="96" t="s">
        <v>354</v>
      </c>
      <c r="H171" s="83" t="s">
        <v>451</v>
      </c>
      <c r="I171" s="83" t="s">
        <v>164</v>
      </c>
      <c r="J171" s="83"/>
      <c r="K171" s="93">
        <v>3.59</v>
      </c>
      <c r="L171" s="96" t="s">
        <v>166</v>
      </c>
      <c r="M171" s="97">
        <v>3.9E-2</v>
      </c>
      <c r="N171" s="97">
        <v>3.9899999999999991E-2</v>
      </c>
      <c r="O171" s="93">
        <v>261476</v>
      </c>
      <c r="P171" s="95">
        <v>100.17</v>
      </c>
      <c r="Q171" s="83"/>
      <c r="R171" s="93">
        <v>261.92051000000004</v>
      </c>
      <c r="S171" s="94">
        <v>2.9112893797772076E-4</v>
      </c>
      <c r="T171" s="94">
        <v>3.6526496506467626E-3</v>
      </c>
      <c r="U171" s="94">
        <v>5.9857399651553776E-4</v>
      </c>
    </row>
    <row r="172" spans="2:21">
      <c r="B172" s="86" t="s">
        <v>697</v>
      </c>
      <c r="C172" s="83" t="s">
        <v>698</v>
      </c>
      <c r="D172" s="96" t="s">
        <v>124</v>
      </c>
      <c r="E172" s="96" t="s">
        <v>310</v>
      </c>
      <c r="F172" s="83" t="s">
        <v>481</v>
      </c>
      <c r="G172" s="96" t="s">
        <v>409</v>
      </c>
      <c r="H172" s="83" t="s">
        <v>451</v>
      </c>
      <c r="I172" s="83" t="s">
        <v>164</v>
      </c>
      <c r="J172" s="83"/>
      <c r="K172" s="93">
        <v>5.6800000000000006</v>
      </c>
      <c r="L172" s="96" t="s">
        <v>166</v>
      </c>
      <c r="M172" s="97">
        <v>3.9199999999999999E-2</v>
      </c>
      <c r="N172" s="97">
        <v>2.2800000000000001E-2</v>
      </c>
      <c r="O172" s="93">
        <v>227348.33</v>
      </c>
      <c r="P172" s="95">
        <v>110.32</v>
      </c>
      <c r="Q172" s="83"/>
      <c r="R172" s="93">
        <v>250.81067999999999</v>
      </c>
      <c r="S172" s="94">
        <v>2.3685719911569882E-4</v>
      </c>
      <c r="T172" s="94">
        <v>3.4977159393912178E-3</v>
      </c>
      <c r="U172" s="94">
        <v>5.7318440276547887E-4</v>
      </c>
    </row>
    <row r="173" spans="2:21">
      <c r="B173" s="86" t="s">
        <v>699</v>
      </c>
      <c r="C173" s="83" t="s">
        <v>700</v>
      </c>
      <c r="D173" s="96" t="s">
        <v>124</v>
      </c>
      <c r="E173" s="96" t="s">
        <v>310</v>
      </c>
      <c r="F173" s="83" t="s">
        <v>502</v>
      </c>
      <c r="G173" s="96" t="s">
        <v>503</v>
      </c>
      <c r="H173" s="83" t="s">
        <v>451</v>
      </c>
      <c r="I173" s="83" t="s">
        <v>314</v>
      </c>
      <c r="J173" s="83"/>
      <c r="K173" s="93">
        <v>1.1399999999999999</v>
      </c>
      <c r="L173" s="96" t="s">
        <v>166</v>
      </c>
      <c r="M173" s="97">
        <v>2.3E-2</v>
      </c>
      <c r="N173" s="97">
        <v>8.7000000000000011E-3</v>
      </c>
      <c r="O173" s="93">
        <v>487902.85</v>
      </c>
      <c r="P173" s="95">
        <v>101.63</v>
      </c>
      <c r="Q173" s="83"/>
      <c r="R173" s="93">
        <v>495.85566</v>
      </c>
      <c r="S173" s="94">
        <v>1.6395152960050051E-4</v>
      </c>
      <c r="T173" s="94">
        <v>6.9150254910171783E-3</v>
      </c>
      <c r="U173" s="94">
        <v>1.1331922960177866E-3</v>
      </c>
    </row>
    <row r="174" spans="2:21">
      <c r="B174" s="86" t="s">
        <v>701</v>
      </c>
      <c r="C174" s="83" t="s">
        <v>702</v>
      </c>
      <c r="D174" s="96" t="s">
        <v>124</v>
      </c>
      <c r="E174" s="96" t="s">
        <v>310</v>
      </c>
      <c r="F174" s="83" t="s">
        <v>502</v>
      </c>
      <c r="G174" s="96" t="s">
        <v>503</v>
      </c>
      <c r="H174" s="83" t="s">
        <v>451</v>
      </c>
      <c r="I174" s="83" t="s">
        <v>314</v>
      </c>
      <c r="J174" s="83"/>
      <c r="K174" s="93">
        <v>5.86</v>
      </c>
      <c r="L174" s="96" t="s">
        <v>166</v>
      </c>
      <c r="M174" s="97">
        <v>1.7500000000000002E-2</v>
      </c>
      <c r="N174" s="97">
        <v>1.3399999999999999E-2</v>
      </c>
      <c r="O174" s="93">
        <v>564835.27</v>
      </c>
      <c r="P174" s="95">
        <v>102.6</v>
      </c>
      <c r="Q174" s="83"/>
      <c r="R174" s="93">
        <v>579.52096999999992</v>
      </c>
      <c r="S174" s="94">
        <v>3.9099823618750688E-4</v>
      </c>
      <c r="T174" s="94">
        <v>8.0817919475377181E-3</v>
      </c>
      <c r="U174" s="94">
        <v>1.3243948825445591E-3</v>
      </c>
    </row>
    <row r="175" spans="2:21">
      <c r="B175" s="86" t="s">
        <v>703</v>
      </c>
      <c r="C175" s="83" t="s">
        <v>704</v>
      </c>
      <c r="D175" s="96" t="s">
        <v>124</v>
      </c>
      <c r="E175" s="96" t="s">
        <v>310</v>
      </c>
      <c r="F175" s="83" t="s">
        <v>502</v>
      </c>
      <c r="G175" s="96" t="s">
        <v>503</v>
      </c>
      <c r="H175" s="83" t="s">
        <v>451</v>
      </c>
      <c r="I175" s="83" t="s">
        <v>314</v>
      </c>
      <c r="J175" s="83"/>
      <c r="K175" s="93">
        <v>4.37</v>
      </c>
      <c r="L175" s="96" t="s">
        <v>166</v>
      </c>
      <c r="M175" s="97">
        <v>2.9600000000000001E-2</v>
      </c>
      <c r="N175" s="97">
        <v>1.6199999999999999E-2</v>
      </c>
      <c r="O175" s="93">
        <v>273000</v>
      </c>
      <c r="P175" s="95">
        <v>107.02</v>
      </c>
      <c r="Q175" s="83"/>
      <c r="R175" s="93">
        <v>292.16459000000003</v>
      </c>
      <c r="S175" s="94">
        <v>6.6847211271468235E-4</v>
      </c>
      <c r="T175" s="94">
        <v>4.0744227612982834E-3</v>
      </c>
      <c r="U175" s="94">
        <v>6.6769160718503303E-4</v>
      </c>
    </row>
    <row r="176" spans="2:21">
      <c r="B176" s="86" t="s">
        <v>705</v>
      </c>
      <c r="C176" s="83" t="s">
        <v>706</v>
      </c>
      <c r="D176" s="96" t="s">
        <v>124</v>
      </c>
      <c r="E176" s="96" t="s">
        <v>310</v>
      </c>
      <c r="F176" s="83" t="s">
        <v>514</v>
      </c>
      <c r="G176" s="96" t="s">
        <v>354</v>
      </c>
      <c r="H176" s="83" t="s">
        <v>511</v>
      </c>
      <c r="I176" s="83" t="s">
        <v>164</v>
      </c>
      <c r="J176" s="83"/>
      <c r="K176" s="93">
        <v>4.08</v>
      </c>
      <c r="L176" s="96" t="s">
        <v>166</v>
      </c>
      <c r="M176" s="97">
        <v>3.5000000000000003E-2</v>
      </c>
      <c r="N176" s="97">
        <v>1.8699999999999998E-2</v>
      </c>
      <c r="O176" s="93">
        <v>31373.51</v>
      </c>
      <c r="P176" s="95">
        <v>107.65</v>
      </c>
      <c r="Q176" s="83"/>
      <c r="R176" s="93">
        <v>33.773580000000003</v>
      </c>
      <c r="S176" s="94">
        <v>1.9425129290513653E-4</v>
      </c>
      <c r="T176" s="94">
        <v>4.7099425389821698E-4</v>
      </c>
      <c r="U176" s="94">
        <v>7.7183672089051888E-5</v>
      </c>
    </row>
    <row r="177" spans="2:21">
      <c r="B177" s="86" t="s">
        <v>707</v>
      </c>
      <c r="C177" s="83" t="s">
        <v>708</v>
      </c>
      <c r="D177" s="96" t="s">
        <v>124</v>
      </c>
      <c r="E177" s="96" t="s">
        <v>310</v>
      </c>
      <c r="F177" s="83" t="s">
        <v>396</v>
      </c>
      <c r="G177" s="96" t="s">
        <v>318</v>
      </c>
      <c r="H177" s="83" t="s">
        <v>511</v>
      </c>
      <c r="I177" s="83" t="s">
        <v>164</v>
      </c>
      <c r="J177" s="83"/>
      <c r="K177" s="93">
        <v>3.59</v>
      </c>
      <c r="L177" s="96" t="s">
        <v>166</v>
      </c>
      <c r="M177" s="97">
        <v>3.6000000000000004E-2</v>
      </c>
      <c r="N177" s="97">
        <v>2.1099999999999997E-2</v>
      </c>
      <c r="O177" s="93">
        <v>8</v>
      </c>
      <c r="P177" s="95">
        <v>5307497</v>
      </c>
      <c r="Q177" s="83"/>
      <c r="R177" s="93">
        <v>424.59976</v>
      </c>
      <c r="S177" s="94">
        <v>5.1017154518206802E-4</v>
      </c>
      <c r="T177" s="94">
        <v>5.9213162231117342E-3</v>
      </c>
      <c r="U177" s="94">
        <v>9.7034926842017131E-4</v>
      </c>
    </row>
    <row r="178" spans="2:21">
      <c r="B178" s="86" t="s">
        <v>709</v>
      </c>
      <c r="C178" s="83" t="s">
        <v>710</v>
      </c>
      <c r="D178" s="96" t="s">
        <v>124</v>
      </c>
      <c r="E178" s="96" t="s">
        <v>310</v>
      </c>
      <c r="F178" s="83" t="s">
        <v>711</v>
      </c>
      <c r="G178" s="96" t="s">
        <v>680</v>
      </c>
      <c r="H178" s="83" t="s">
        <v>511</v>
      </c>
      <c r="I178" s="83" t="s">
        <v>164</v>
      </c>
      <c r="J178" s="83"/>
      <c r="K178" s="93">
        <v>1.38</v>
      </c>
      <c r="L178" s="96" t="s">
        <v>166</v>
      </c>
      <c r="M178" s="97">
        <v>5.5500000000000001E-2</v>
      </c>
      <c r="N178" s="97">
        <v>1.0699999999999998E-2</v>
      </c>
      <c r="O178" s="93">
        <v>28404.06</v>
      </c>
      <c r="P178" s="95">
        <v>106.74</v>
      </c>
      <c r="Q178" s="83"/>
      <c r="R178" s="93">
        <v>30.318490000000001</v>
      </c>
      <c r="S178" s="94">
        <v>1.1835025000000001E-3</v>
      </c>
      <c r="T178" s="94">
        <v>4.2281080586868648E-4</v>
      </c>
      <c r="U178" s="94">
        <v>6.9287661846780793E-5</v>
      </c>
    </row>
    <row r="179" spans="2:21">
      <c r="B179" s="86" t="s">
        <v>712</v>
      </c>
      <c r="C179" s="83" t="s">
        <v>713</v>
      </c>
      <c r="D179" s="96" t="s">
        <v>124</v>
      </c>
      <c r="E179" s="96" t="s">
        <v>310</v>
      </c>
      <c r="F179" s="83" t="s">
        <v>510</v>
      </c>
      <c r="G179" s="96" t="s">
        <v>318</v>
      </c>
      <c r="H179" s="83" t="s">
        <v>511</v>
      </c>
      <c r="I179" s="83" t="s">
        <v>164</v>
      </c>
      <c r="J179" s="83"/>
      <c r="K179" s="93">
        <v>1.6500000000000001</v>
      </c>
      <c r="L179" s="96" t="s">
        <v>166</v>
      </c>
      <c r="M179" s="97">
        <v>1.5300000000000001E-2</v>
      </c>
      <c r="N179" s="97">
        <v>7.6E-3</v>
      </c>
      <c r="O179" s="93">
        <v>138759.46</v>
      </c>
      <c r="P179" s="95">
        <v>101.4</v>
      </c>
      <c r="Q179" s="83"/>
      <c r="R179" s="93">
        <v>140.70209</v>
      </c>
      <c r="S179" s="94">
        <v>2.6961384214821432E-4</v>
      </c>
      <c r="T179" s="94">
        <v>1.9621809681256703E-3</v>
      </c>
      <c r="U179" s="94">
        <v>3.2155027618642343E-4</v>
      </c>
    </row>
    <row r="180" spans="2:21">
      <c r="B180" s="86" t="s">
        <v>714</v>
      </c>
      <c r="C180" s="83" t="s">
        <v>715</v>
      </c>
      <c r="D180" s="96" t="s">
        <v>124</v>
      </c>
      <c r="E180" s="96" t="s">
        <v>310</v>
      </c>
      <c r="F180" s="83" t="s">
        <v>716</v>
      </c>
      <c r="G180" s="96" t="s">
        <v>354</v>
      </c>
      <c r="H180" s="83" t="s">
        <v>511</v>
      </c>
      <c r="I180" s="83" t="s">
        <v>164</v>
      </c>
      <c r="J180" s="83"/>
      <c r="K180" s="93">
        <v>2.8200000000000003</v>
      </c>
      <c r="L180" s="96" t="s">
        <v>166</v>
      </c>
      <c r="M180" s="97">
        <v>6.7500000000000004E-2</v>
      </c>
      <c r="N180" s="97">
        <v>4.4999999999999998E-2</v>
      </c>
      <c r="O180" s="93">
        <v>272463</v>
      </c>
      <c r="P180" s="95">
        <v>107.64</v>
      </c>
      <c r="Q180" s="83"/>
      <c r="R180" s="93">
        <v>293.27915999999999</v>
      </c>
      <c r="S180" s="94">
        <v>2.9199983281409246E-4</v>
      </c>
      <c r="T180" s="94">
        <v>4.089966155441496E-3</v>
      </c>
      <c r="U180" s="94">
        <v>6.7023876402775716E-4</v>
      </c>
    </row>
    <row r="181" spans="2:21">
      <c r="B181" s="86" t="s">
        <v>717</v>
      </c>
      <c r="C181" s="83" t="s">
        <v>718</v>
      </c>
      <c r="D181" s="96" t="s">
        <v>124</v>
      </c>
      <c r="E181" s="96" t="s">
        <v>310</v>
      </c>
      <c r="F181" s="83" t="s">
        <v>719</v>
      </c>
      <c r="G181" s="96" t="s">
        <v>354</v>
      </c>
      <c r="H181" s="83" t="s">
        <v>511</v>
      </c>
      <c r="I181" s="83" t="s">
        <v>314</v>
      </c>
      <c r="J181" s="83"/>
      <c r="K181" s="93">
        <v>4.0199999999999996</v>
      </c>
      <c r="L181" s="96" t="s">
        <v>166</v>
      </c>
      <c r="M181" s="97">
        <v>3.7000000000000005E-2</v>
      </c>
      <c r="N181" s="97">
        <v>1.89E-2</v>
      </c>
      <c r="O181" s="93">
        <v>52075.44</v>
      </c>
      <c r="P181" s="95">
        <v>108.4</v>
      </c>
      <c r="Q181" s="83"/>
      <c r="R181" s="93">
        <v>56.449779999999997</v>
      </c>
      <c r="S181" s="94">
        <v>2.1937407038258587E-4</v>
      </c>
      <c r="T181" s="94">
        <v>7.8722841978311122E-4</v>
      </c>
      <c r="U181" s="94">
        <v>1.2900620274839444E-4</v>
      </c>
    </row>
    <row r="182" spans="2:21">
      <c r="B182" s="86" t="s">
        <v>720</v>
      </c>
      <c r="C182" s="83" t="s">
        <v>721</v>
      </c>
      <c r="D182" s="96" t="s">
        <v>124</v>
      </c>
      <c r="E182" s="96" t="s">
        <v>310</v>
      </c>
      <c r="F182" s="83" t="s">
        <v>722</v>
      </c>
      <c r="G182" s="96" t="s">
        <v>723</v>
      </c>
      <c r="H182" s="83" t="s">
        <v>511</v>
      </c>
      <c r="I182" s="83" t="s">
        <v>164</v>
      </c>
      <c r="J182" s="83"/>
      <c r="K182" s="93">
        <v>2.4900000000000002</v>
      </c>
      <c r="L182" s="96" t="s">
        <v>166</v>
      </c>
      <c r="M182" s="97">
        <v>4.4500000000000005E-2</v>
      </c>
      <c r="N182" s="97">
        <v>3.4699999999999995E-2</v>
      </c>
      <c r="O182" s="93">
        <v>206120.59</v>
      </c>
      <c r="P182" s="95">
        <v>103.61</v>
      </c>
      <c r="Q182" s="83"/>
      <c r="R182" s="93">
        <v>213.56154999999998</v>
      </c>
      <c r="S182" s="94">
        <v>1.4722899285714286E-4</v>
      </c>
      <c r="T182" s="94">
        <v>2.9782529096292649E-3</v>
      </c>
      <c r="U182" s="94">
        <v>4.8805796264505147E-4</v>
      </c>
    </row>
    <row r="183" spans="2:21">
      <c r="B183" s="86" t="s">
        <v>724</v>
      </c>
      <c r="C183" s="83" t="s">
        <v>725</v>
      </c>
      <c r="D183" s="96" t="s">
        <v>124</v>
      </c>
      <c r="E183" s="96" t="s">
        <v>310</v>
      </c>
      <c r="F183" s="83" t="s">
        <v>726</v>
      </c>
      <c r="G183" s="96" t="s">
        <v>600</v>
      </c>
      <c r="H183" s="83" t="s">
        <v>511</v>
      </c>
      <c r="I183" s="83" t="s">
        <v>314</v>
      </c>
      <c r="J183" s="83"/>
      <c r="K183" s="93">
        <v>3.33</v>
      </c>
      <c r="L183" s="96" t="s">
        <v>166</v>
      </c>
      <c r="M183" s="97">
        <v>2.9500000000000002E-2</v>
      </c>
      <c r="N183" s="97">
        <v>1.7100000000000001E-2</v>
      </c>
      <c r="O183" s="93">
        <v>179529.44</v>
      </c>
      <c r="P183" s="95">
        <v>104.89</v>
      </c>
      <c r="Q183" s="83"/>
      <c r="R183" s="93">
        <v>188.30842999999999</v>
      </c>
      <c r="S183" s="94">
        <v>7.1720295615417809E-4</v>
      </c>
      <c r="T183" s="94">
        <v>2.6260819401021335E-3</v>
      </c>
      <c r="U183" s="94">
        <v>4.3034632729856235E-4</v>
      </c>
    </row>
    <row r="184" spans="2:21">
      <c r="B184" s="86" t="s">
        <v>727</v>
      </c>
      <c r="C184" s="83" t="s">
        <v>728</v>
      </c>
      <c r="D184" s="96" t="s">
        <v>124</v>
      </c>
      <c r="E184" s="96" t="s">
        <v>310</v>
      </c>
      <c r="F184" s="83" t="s">
        <v>494</v>
      </c>
      <c r="G184" s="96" t="s">
        <v>409</v>
      </c>
      <c r="H184" s="83" t="s">
        <v>511</v>
      </c>
      <c r="I184" s="83" t="s">
        <v>164</v>
      </c>
      <c r="J184" s="83"/>
      <c r="K184" s="93">
        <v>9.43</v>
      </c>
      <c r="L184" s="96" t="s">
        <v>166</v>
      </c>
      <c r="M184" s="97">
        <v>3.4300000000000004E-2</v>
      </c>
      <c r="N184" s="97">
        <v>3.1699999999999992E-2</v>
      </c>
      <c r="O184" s="93">
        <v>149290</v>
      </c>
      <c r="P184" s="95">
        <v>103</v>
      </c>
      <c r="Q184" s="83"/>
      <c r="R184" s="93">
        <v>153.76870000000002</v>
      </c>
      <c r="S184" s="94">
        <v>5.88033716716559E-4</v>
      </c>
      <c r="T184" s="94">
        <v>2.1444032326273605E-3</v>
      </c>
      <c r="U184" s="94">
        <v>3.5141175197772324E-4</v>
      </c>
    </row>
    <row r="185" spans="2:21">
      <c r="B185" s="86" t="s">
        <v>729</v>
      </c>
      <c r="C185" s="83" t="s">
        <v>730</v>
      </c>
      <c r="D185" s="96" t="s">
        <v>124</v>
      </c>
      <c r="E185" s="96" t="s">
        <v>310</v>
      </c>
      <c r="F185" s="83" t="s">
        <v>544</v>
      </c>
      <c r="G185" s="96" t="s">
        <v>354</v>
      </c>
      <c r="H185" s="83" t="s">
        <v>511</v>
      </c>
      <c r="I185" s="83" t="s">
        <v>164</v>
      </c>
      <c r="J185" s="83"/>
      <c r="K185" s="93">
        <v>3.81</v>
      </c>
      <c r="L185" s="96" t="s">
        <v>166</v>
      </c>
      <c r="M185" s="97">
        <v>7.0499999999999993E-2</v>
      </c>
      <c r="N185" s="97">
        <v>2.1299999999999999E-2</v>
      </c>
      <c r="O185" s="93">
        <v>78.47</v>
      </c>
      <c r="P185" s="95">
        <v>121.45</v>
      </c>
      <c r="Q185" s="83"/>
      <c r="R185" s="93">
        <v>9.5310000000000006E-2</v>
      </c>
      <c r="S185" s="94">
        <v>1.4848837153633655E-7</v>
      </c>
      <c r="T185" s="94">
        <v>1.3291591338270644E-6</v>
      </c>
      <c r="U185" s="94">
        <v>2.1781451024166034E-7</v>
      </c>
    </row>
    <row r="186" spans="2:21">
      <c r="B186" s="86" t="s">
        <v>731</v>
      </c>
      <c r="C186" s="83" t="s">
        <v>732</v>
      </c>
      <c r="D186" s="96" t="s">
        <v>124</v>
      </c>
      <c r="E186" s="96" t="s">
        <v>310</v>
      </c>
      <c r="F186" s="83" t="s">
        <v>547</v>
      </c>
      <c r="G186" s="96" t="s">
        <v>383</v>
      </c>
      <c r="H186" s="83" t="s">
        <v>511</v>
      </c>
      <c r="I186" s="83" t="s">
        <v>314</v>
      </c>
      <c r="J186" s="83"/>
      <c r="K186" s="93">
        <v>3.7800000000000002</v>
      </c>
      <c r="L186" s="96" t="s">
        <v>166</v>
      </c>
      <c r="M186" s="97">
        <v>4.1399999999999999E-2</v>
      </c>
      <c r="N186" s="97">
        <v>1.8600000000000002E-2</v>
      </c>
      <c r="O186" s="93">
        <v>99937.600000000006</v>
      </c>
      <c r="P186" s="95">
        <v>109.8</v>
      </c>
      <c r="Q186" s="83"/>
      <c r="R186" s="93">
        <v>109.73147999999999</v>
      </c>
      <c r="S186" s="94">
        <v>1.2429896356428298E-4</v>
      </c>
      <c r="T186" s="94">
        <v>1.5302759302314743E-3</v>
      </c>
      <c r="U186" s="94">
        <v>2.5077230693833327E-4</v>
      </c>
    </row>
    <row r="187" spans="2:21">
      <c r="B187" s="86" t="s">
        <v>733</v>
      </c>
      <c r="C187" s="83" t="s">
        <v>734</v>
      </c>
      <c r="D187" s="96" t="s">
        <v>124</v>
      </c>
      <c r="E187" s="96" t="s">
        <v>310</v>
      </c>
      <c r="F187" s="83" t="s">
        <v>554</v>
      </c>
      <c r="G187" s="96" t="s">
        <v>383</v>
      </c>
      <c r="H187" s="83" t="s">
        <v>511</v>
      </c>
      <c r="I187" s="83" t="s">
        <v>314</v>
      </c>
      <c r="J187" s="83"/>
      <c r="K187" s="93">
        <v>2.2200000000000002</v>
      </c>
      <c r="L187" s="96" t="s">
        <v>166</v>
      </c>
      <c r="M187" s="97">
        <v>1.3300000000000001E-2</v>
      </c>
      <c r="N187" s="97">
        <v>9.300000000000001E-3</v>
      </c>
      <c r="O187" s="93">
        <v>412921.56</v>
      </c>
      <c r="P187" s="95">
        <v>100.9</v>
      </c>
      <c r="Q187" s="83"/>
      <c r="R187" s="93">
        <v>416.63784999999996</v>
      </c>
      <c r="S187" s="94">
        <v>9.4508744978412211E-4</v>
      </c>
      <c r="T187" s="94">
        <v>5.8102822770493157E-3</v>
      </c>
      <c r="U187" s="94">
        <v>9.5215370103754427E-4</v>
      </c>
    </row>
    <row r="188" spans="2:21">
      <c r="B188" s="86" t="s">
        <v>735</v>
      </c>
      <c r="C188" s="83" t="s">
        <v>736</v>
      </c>
      <c r="D188" s="96" t="s">
        <v>124</v>
      </c>
      <c r="E188" s="96" t="s">
        <v>310</v>
      </c>
      <c r="F188" s="83" t="s">
        <v>737</v>
      </c>
      <c r="G188" s="96" t="s">
        <v>155</v>
      </c>
      <c r="H188" s="83" t="s">
        <v>511</v>
      </c>
      <c r="I188" s="83" t="s">
        <v>164</v>
      </c>
      <c r="J188" s="83"/>
      <c r="K188" s="93">
        <v>3.0500000000000003</v>
      </c>
      <c r="L188" s="96" t="s">
        <v>166</v>
      </c>
      <c r="M188" s="97">
        <v>2.4E-2</v>
      </c>
      <c r="N188" s="97">
        <v>1.7299999999999996E-2</v>
      </c>
      <c r="O188" s="93">
        <v>101013.23</v>
      </c>
      <c r="P188" s="95">
        <v>102.26</v>
      </c>
      <c r="Q188" s="83"/>
      <c r="R188" s="93">
        <v>103.29613000000001</v>
      </c>
      <c r="S188" s="94">
        <v>2.5970667191510527E-4</v>
      </c>
      <c r="T188" s="94">
        <v>1.4405308433374025E-3</v>
      </c>
      <c r="U188" s="94">
        <v>2.3606542824267001E-4</v>
      </c>
    </row>
    <row r="189" spans="2:21">
      <c r="B189" s="86" t="s">
        <v>738</v>
      </c>
      <c r="C189" s="83" t="s">
        <v>739</v>
      </c>
      <c r="D189" s="96" t="s">
        <v>124</v>
      </c>
      <c r="E189" s="96" t="s">
        <v>310</v>
      </c>
      <c r="F189" s="83" t="s">
        <v>740</v>
      </c>
      <c r="G189" s="96" t="s">
        <v>354</v>
      </c>
      <c r="H189" s="83" t="s">
        <v>511</v>
      </c>
      <c r="I189" s="83" t="s">
        <v>314</v>
      </c>
      <c r="J189" s="83"/>
      <c r="K189" s="93">
        <v>2.16</v>
      </c>
      <c r="L189" s="96" t="s">
        <v>166</v>
      </c>
      <c r="M189" s="97">
        <v>5.0999999999999997E-2</v>
      </c>
      <c r="N189" s="97">
        <v>2.8899999999999995E-2</v>
      </c>
      <c r="O189" s="93">
        <v>463172.05</v>
      </c>
      <c r="P189" s="95">
        <v>104.8</v>
      </c>
      <c r="Q189" s="83"/>
      <c r="R189" s="93">
        <v>485.40429999999998</v>
      </c>
      <c r="S189" s="94">
        <v>5.4683831168831167E-4</v>
      </c>
      <c r="T189" s="94">
        <v>6.769274566613497E-3</v>
      </c>
      <c r="U189" s="94">
        <v>1.1093075214950788E-3</v>
      </c>
    </row>
    <row r="190" spans="2:21">
      <c r="B190" s="86" t="s">
        <v>741</v>
      </c>
      <c r="C190" s="83" t="s">
        <v>742</v>
      </c>
      <c r="D190" s="96" t="s">
        <v>124</v>
      </c>
      <c r="E190" s="96" t="s">
        <v>310</v>
      </c>
      <c r="F190" s="83" t="s">
        <v>743</v>
      </c>
      <c r="G190" s="96" t="s">
        <v>744</v>
      </c>
      <c r="H190" s="83" t="s">
        <v>564</v>
      </c>
      <c r="I190" s="83" t="s">
        <v>314</v>
      </c>
      <c r="J190" s="83"/>
      <c r="K190" s="93">
        <v>0.74</v>
      </c>
      <c r="L190" s="96" t="s">
        <v>166</v>
      </c>
      <c r="M190" s="97">
        <v>6.3E-2</v>
      </c>
      <c r="N190" s="97">
        <v>1.0999999999999999E-2</v>
      </c>
      <c r="O190" s="93">
        <v>17344.93</v>
      </c>
      <c r="P190" s="95">
        <v>105.44</v>
      </c>
      <c r="Q190" s="83"/>
      <c r="R190" s="93">
        <v>18.288499999999999</v>
      </c>
      <c r="S190" s="94">
        <v>1.8501258666666666E-4</v>
      </c>
      <c r="T190" s="94">
        <v>2.5504487272055674E-4</v>
      </c>
      <c r="U190" s="94">
        <v>4.1795201663567365E-5</v>
      </c>
    </row>
    <row r="191" spans="2:21">
      <c r="B191" s="86" t="s">
        <v>745</v>
      </c>
      <c r="C191" s="83" t="s">
        <v>746</v>
      </c>
      <c r="D191" s="96" t="s">
        <v>124</v>
      </c>
      <c r="E191" s="96" t="s">
        <v>310</v>
      </c>
      <c r="F191" s="83" t="s">
        <v>510</v>
      </c>
      <c r="G191" s="96" t="s">
        <v>318</v>
      </c>
      <c r="H191" s="83" t="s">
        <v>564</v>
      </c>
      <c r="I191" s="83" t="s">
        <v>164</v>
      </c>
      <c r="J191" s="83"/>
      <c r="K191" s="93">
        <v>2.38</v>
      </c>
      <c r="L191" s="96" t="s">
        <v>166</v>
      </c>
      <c r="M191" s="97">
        <v>2.6200000000000001E-2</v>
      </c>
      <c r="N191" s="97">
        <v>1.23E-2</v>
      </c>
      <c r="O191" s="93">
        <v>2290.5700000000002</v>
      </c>
      <c r="P191" s="95">
        <v>103.51</v>
      </c>
      <c r="Q191" s="83"/>
      <c r="R191" s="93">
        <v>2.3709699999999998</v>
      </c>
      <c r="S191" s="94">
        <v>2.3729591413890272E-5</v>
      </c>
      <c r="T191" s="94">
        <v>3.3064698683558431E-5</v>
      </c>
      <c r="U191" s="94">
        <v>5.4184416047389509E-6</v>
      </c>
    </row>
    <row r="192" spans="2:21">
      <c r="B192" s="86" t="s">
        <v>747</v>
      </c>
      <c r="C192" s="83" t="s">
        <v>748</v>
      </c>
      <c r="D192" s="96" t="s">
        <v>124</v>
      </c>
      <c r="E192" s="96" t="s">
        <v>310</v>
      </c>
      <c r="F192" s="83" t="s">
        <v>749</v>
      </c>
      <c r="G192" s="96" t="s">
        <v>354</v>
      </c>
      <c r="H192" s="83" t="s">
        <v>564</v>
      </c>
      <c r="I192" s="83" t="s">
        <v>164</v>
      </c>
      <c r="J192" s="83"/>
      <c r="K192" s="93">
        <v>4.97</v>
      </c>
      <c r="L192" s="96" t="s">
        <v>166</v>
      </c>
      <c r="M192" s="97">
        <v>3.95E-2</v>
      </c>
      <c r="N192" s="97">
        <v>3.8499999999999993E-2</v>
      </c>
      <c r="O192" s="93">
        <v>100380</v>
      </c>
      <c r="P192" s="95">
        <v>100.98</v>
      </c>
      <c r="Q192" s="83"/>
      <c r="R192" s="93">
        <v>101.36372</v>
      </c>
      <c r="S192" s="94">
        <v>1.6243506966357591E-4</v>
      </c>
      <c r="T192" s="94">
        <v>1.4135821453854691E-3</v>
      </c>
      <c r="U192" s="94">
        <v>2.3164923961885208E-4</v>
      </c>
    </row>
    <row r="193" spans="2:21">
      <c r="B193" s="86" t="s">
        <v>750</v>
      </c>
      <c r="C193" s="83" t="s">
        <v>751</v>
      </c>
      <c r="D193" s="96" t="s">
        <v>124</v>
      </c>
      <c r="E193" s="96" t="s">
        <v>310</v>
      </c>
      <c r="F193" s="83" t="s">
        <v>749</v>
      </c>
      <c r="G193" s="96" t="s">
        <v>354</v>
      </c>
      <c r="H193" s="83" t="s">
        <v>564</v>
      </c>
      <c r="I193" s="83" t="s">
        <v>164</v>
      </c>
      <c r="J193" s="83"/>
      <c r="K193" s="93">
        <v>5.6499999999999995</v>
      </c>
      <c r="L193" s="96" t="s">
        <v>166</v>
      </c>
      <c r="M193" s="97">
        <v>0.03</v>
      </c>
      <c r="N193" s="97">
        <v>3.4000000000000002E-2</v>
      </c>
      <c r="O193" s="93">
        <v>272262</v>
      </c>
      <c r="P193" s="95">
        <v>98.34</v>
      </c>
      <c r="Q193" s="83"/>
      <c r="R193" s="93">
        <v>267.74243999999999</v>
      </c>
      <c r="S193" s="94">
        <v>4.2292469243196222E-4</v>
      </c>
      <c r="T193" s="94">
        <v>3.7338402018586162E-3</v>
      </c>
      <c r="U193" s="94">
        <v>6.1187900996230329E-4</v>
      </c>
    </row>
    <row r="194" spans="2:21">
      <c r="B194" s="86" t="s">
        <v>752</v>
      </c>
      <c r="C194" s="83" t="s">
        <v>753</v>
      </c>
      <c r="D194" s="96" t="s">
        <v>124</v>
      </c>
      <c r="E194" s="96" t="s">
        <v>310</v>
      </c>
      <c r="F194" s="83" t="s">
        <v>567</v>
      </c>
      <c r="G194" s="96" t="s">
        <v>354</v>
      </c>
      <c r="H194" s="83" t="s">
        <v>564</v>
      </c>
      <c r="I194" s="83" t="s">
        <v>164</v>
      </c>
      <c r="J194" s="83"/>
      <c r="K194" s="93">
        <v>2.12</v>
      </c>
      <c r="L194" s="96" t="s">
        <v>166</v>
      </c>
      <c r="M194" s="97">
        <v>0.05</v>
      </c>
      <c r="N194" s="97">
        <v>1.9E-2</v>
      </c>
      <c r="O194" s="93">
        <v>51833.05</v>
      </c>
      <c r="P194" s="95">
        <v>107.92</v>
      </c>
      <c r="Q194" s="83"/>
      <c r="R194" s="93">
        <v>55.938220000000001</v>
      </c>
      <c r="S194" s="94">
        <v>3.1413969696969697E-4</v>
      </c>
      <c r="T194" s="94">
        <v>7.8009438718946349E-4</v>
      </c>
      <c r="U194" s="94">
        <v>1.2783712090116725E-4</v>
      </c>
    </row>
    <row r="195" spans="2:21">
      <c r="B195" s="86" t="s">
        <v>754</v>
      </c>
      <c r="C195" s="83" t="s">
        <v>755</v>
      </c>
      <c r="D195" s="96" t="s">
        <v>124</v>
      </c>
      <c r="E195" s="96" t="s">
        <v>310</v>
      </c>
      <c r="F195" s="83" t="s">
        <v>567</v>
      </c>
      <c r="G195" s="96" t="s">
        <v>354</v>
      </c>
      <c r="H195" s="83" t="s">
        <v>564</v>
      </c>
      <c r="I195" s="83" t="s">
        <v>164</v>
      </c>
      <c r="J195" s="83"/>
      <c r="K195" s="93">
        <v>2.5500000000000003</v>
      </c>
      <c r="L195" s="96" t="s">
        <v>166</v>
      </c>
      <c r="M195" s="97">
        <v>4.6500000000000007E-2</v>
      </c>
      <c r="N195" s="97">
        <v>2.1899999999999999E-2</v>
      </c>
      <c r="O195" s="93">
        <v>20.68</v>
      </c>
      <c r="P195" s="95">
        <v>107.53</v>
      </c>
      <c r="Q195" s="83"/>
      <c r="R195" s="93">
        <v>2.223E-2</v>
      </c>
      <c r="S195" s="94">
        <v>1.0661722816860163E-7</v>
      </c>
      <c r="T195" s="94">
        <v>3.1001162044880534E-7</v>
      </c>
      <c r="U195" s="94">
        <v>5.080281778063277E-8</v>
      </c>
    </row>
    <row r="196" spans="2:21">
      <c r="B196" s="86" t="s">
        <v>756</v>
      </c>
      <c r="C196" s="83" t="s">
        <v>757</v>
      </c>
      <c r="D196" s="96" t="s">
        <v>124</v>
      </c>
      <c r="E196" s="96" t="s">
        <v>310</v>
      </c>
      <c r="F196" s="83" t="s">
        <v>758</v>
      </c>
      <c r="G196" s="96" t="s">
        <v>759</v>
      </c>
      <c r="H196" s="83" t="s">
        <v>564</v>
      </c>
      <c r="I196" s="83" t="s">
        <v>314</v>
      </c>
      <c r="J196" s="83"/>
      <c r="K196" s="93">
        <v>2.6100000000000003</v>
      </c>
      <c r="L196" s="96" t="s">
        <v>166</v>
      </c>
      <c r="M196" s="97">
        <v>3.4000000000000002E-2</v>
      </c>
      <c r="N196" s="97">
        <v>2.2599999999999999E-2</v>
      </c>
      <c r="O196" s="93">
        <v>59128.41</v>
      </c>
      <c r="P196" s="95">
        <v>103.49</v>
      </c>
      <c r="Q196" s="83"/>
      <c r="R196" s="93">
        <v>61.191989999999997</v>
      </c>
      <c r="S196" s="94">
        <v>1.0860352887094628E-4</v>
      </c>
      <c r="T196" s="94">
        <v>8.533615824735534E-4</v>
      </c>
      <c r="U196" s="94">
        <v>1.3984370299614498E-4</v>
      </c>
    </row>
    <row r="197" spans="2:21">
      <c r="B197" s="86" t="s">
        <v>760</v>
      </c>
      <c r="C197" s="83" t="s">
        <v>761</v>
      </c>
      <c r="D197" s="96" t="s">
        <v>124</v>
      </c>
      <c r="E197" s="96" t="s">
        <v>310</v>
      </c>
      <c r="F197" s="83" t="s">
        <v>762</v>
      </c>
      <c r="G197" s="96" t="s">
        <v>763</v>
      </c>
      <c r="H197" s="83" t="s">
        <v>594</v>
      </c>
      <c r="I197" s="83" t="s">
        <v>164</v>
      </c>
      <c r="J197" s="83"/>
      <c r="K197" s="93">
        <v>5.84</v>
      </c>
      <c r="L197" s="96" t="s">
        <v>166</v>
      </c>
      <c r="M197" s="97">
        <v>4.4500000000000005E-2</v>
      </c>
      <c r="N197" s="97">
        <v>3.4499999999999996E-2</v>
      </c>
      <c r="O197" s="93">
        <v>208000</v>
      </c>
      <c r="P197" s="95">
        <v>110.11</v>
      </c>
      <c r="Q197" s="83"/>
      <c r="R197" s="93">
        <v>229.02879000000001</v>
      </c>
      <c r="S197" s="94">
        <v>6.4999999999999997E-4</v>
      </c>
      <c r="T197" s="94">
        <v>3.1939535005546175E-3</v>
      </c>
      <c r="U197" s="94">
        <v>5.2340566283800313E-4</v>
      </c>
    </row>
    <row r="198" spans="2:21">
      <c r="B198" s="86" t="s">
        <v>764</v>
      </c>
      <c r="C198" s="83" t="s">
        <v>765</v>
      </c>
      <c r="D198" s="96" t="s">
        <v>124</v>
      </c>
      <c r="E198" s="96" t="s">
        <v>310</v>
      </c>
      <c r="F198" s="83" t="s">
        <v>599</v>
      </c>
      <c r="G198" s="96" t="s">
        <v>600</v>
      </c>
      <c r="H198" s="83" t="s">
        <v>594</v>
      </c>
      <c r="I198" s="83" t="s">
        <v>164</v>
      </c>
      <c r="J198" s="83"/>
      <c r="K198" s="93">
        <v>1.8199999999999998</v>
      </c>
      <c r="L198" s="96" t="s">
        <v>166</v>
      </c>
      <c r="M198" s="97">
        <v>3.3000000000000002E-2</v>
      </c>
      <c r="N198" s="97">
        <v>2.3399999999999997E-2</v>
      </c>
      <c r="O198" s="93">
        <v>44451.27</v>
      </c>
      <c r="P198" s="95">
        <v>102.18</v>
      </c>
      <c r="Q198" s="83"/>
      <c r="R198" s="93">
        <v>45.420300000000005</v>
      </c>
      <c r="S198" s="94">
        <v>7.8024797854188028E-5</v>
      </c>
      <c r="T198" s="94">
        <v>6.334152408578891E-4</v>
      </c>
      <c r="U198" s="94">
        <v>1.0380023501761921E-4</v>
      </c>
    </row>
    <row r="199" spans="2:21">
      <c r="B199" s="86" t="s">
        <v>766</v>
      </c>
      <c r="C199" s="83" t="s">
        <v>767</v>
      </c>
      <c r="D199" s="96" t="s">
        <v>124</v>
      </c>
      <c r="E199" s="96" t="s">
        <v>310</v>
      </c>
      <c r="F199" s="83" t="s">
        <v>606</v>
      </c>
      <c r="G199" s="96" t="s">
        <v>450</v>
      </c>
      <c r="H199" s="83" t="s">
        <v>594</v>
      </c>
      <c r="I199" s="83" t="s">
        <v>314</v>
      </c>
      <c r="J199" s="83"/>
      <c r="K199" s="93">
        <v>2.13</v>
      </c>
      <c r="L199" s="96" t="s">
        <v>166</v>
      </c>
      <c r="M199" s="97">
        <v>0.06</v>
      </c>
      <c r="N199" s="97">
        <v>1.95E-2</v>
      </c>
      <c r="O199" s="93">
        <v>153455.17000000001</v>
      </c>
      <c r="P199" s="95">
        <v>110.33</v>
      </c>
      <c r="Q199" s="83"/>
      <c r="R199" s="93">
        <v>169.30708999999999</v>
      </c>
      <c r="S199" s="94">
        <v>2.8048932286510675E-4</v>
      </c>
      <c r="T199" s="94">
        <v>2.3610960559771357E-3</v>
      </c>
      <c r="U199" s="94">
        <v>3.8692205318214992E-4</v>
      </c>
    </row>
    <row r="200" spans="2:21">
      <c r="B200" s="86" t="s">
        <v>768</v>
      </c>
      <c r="C200" s="83" t="s">
        <v>769</v>
      </c>
      <c r="D200" s="96" t="s">
        <v>124</v>
      </c>
      <c r="E200" s="96" t="s">
        <v>310</v>
      </c>
      <c r="F200" s="83" t="s">
        <v>606</v>
      </c>
      <c r="G200" s="96" t="s">
        <v>450</v>
      </c>
      <c r="H200" s="83" t="s">
        <v>594</v>
      </c>
      <c r="I200" s="83" t="s">
        <v>314</v>
      </c>
      <c r="J200" s="83"/>
      <c r="K200" s="93">
        <v>4.05</v>
      </c>
      <c r="L200" s="96" t="s">
        <v>166</v>
      </c>
      <c r="M200" s="97">
        <v>5.9000000000000004E-2</v>
      </c>
      <c r="N200" s="97">
        <v>2.6999999999999996E-2</v>
      </c>
      <c r="O200" s="93">
        <v>2623</v>
      </c>
      <c r="P200" s="95">
        <v>115.07</v>
      </c>
      <c r="Q200" s="83"/>
      <c r="R200" s="93">
        <v>3.0182899999999999</v>
      </c>
      <c r="S200" s="94">
        <v>2.9493483435636627E-6</v>
      </c>
      <c r="T200" s="94">
        <v>4.2091991627729407E-5</v>
      </c>
      <c r="U200" s="94">
        <v>6.8977794367569093E-6</v>
      </c>
    </row>
    <row r="201" spans="2:21">
      <c r="B201" s="86" t="s">
        <v>770</v>
      </c>
      <c r="C201" s="83" t="s">
        <v>771</v>
      </c>
      <c r="D201" s="96" t="s">
        <v>124</v>
      </c>
      <c r="E201" s="96" t="s">
        <v>310</v>
      </c>
      <c r="F201" s="83" t="s">
        <v>609</v>
      </c>
      <c r="G201" s="96" t="s">
        <v>354</v>
      </c>
      <c r="H201" s="83" t="s">
        <v>594</v>
      </c>
      <c r="I201" s="83" t="s">
        <v>314</v>
      </c>
      <c r="J201" s="83"/>
      <c r="K201" s="93">
        <v>4.5299999999999994</v>
      </c>
      <c r="L201" s="96" t="s">
        <v>166</v>
      </c>
      <c r="M201" s="97">
        <v>6.9000000000000006E-2</v>
      </c>
      <c r="N201" s="97">
        <v>6.4600000000000005E-2</v>
      </c>
      <c r="O201" s="93">
        <v>210548.89</v>
      </c>
      <c r="P201" s="95">
        <v>105.01</v>
      </c>
      <c r="Q201" s="83"/>
      <c r="R201" s="93">
        <v>221.09738000000002</v>
      </c>
      <c r="S201" s="94">
        <v>3.1826073483775494E-4</v>
      </c>
      <c r="T201" s="94">
        <v>3.0833448965715379E-3</v>
      </c>
      <c r="U201" s="94">
        <v>5.0527979792691505E-4</v>
      </c>
    </row>
    <row r="202" spans="2:21">
      <c r="B202" s="86" t="s">
        <v>772</v>
      </c>
      <c r="C202" s="83" t="s">
        <v>773</v>
      </c>
      <c r="D202" s="96" t="s">
        <v>124</v>
      </c>
      <c r="E202" s="96" t="s">
        <v>310</v>
      </c>
      <c r="F202" s="83" t="s">
        <v>774</v>
      </c>
      <c r="G202" s="96" t="s">
        <v>354</v>
      </c>
      <c r="H202" s="83" t="s">
        <v>594</v>
      </c>
      <c r="I202" s="83" t="s">
        <v>164</v>
      </c>
      <c r="J202" s="83"/>
      <c r="K202" s="93">
        <v>4.24</v>
      </c>
      <c r="L202" s="96" t="s">
        <v>166</v>
      </c>
      <c r="M202" s="97">
        <v>4.5999999999999999E-2</v>
      </c>
      <c r="N202" s="97">
        <v>5.1299999999999998E-2</v>
      </c>
      <c r="O202" s="93">
        <v>128436.45</v>
      </c>
      <c r="P202" s="95">
        <v>98.07</v>
      </c>
      <c r="Q202" s="83"/>
      <c r="R202" s="93">
        <v>125.95763000000001</v>
      </c>
      <c r="S202" s="94">
        <v>5.1998562753036441E-4</v>
      </c>
      <c r="T202" s="94">
        <v>1.7565600082856978E-3</v>
      </c>
      <c r="U202" s="94">
        <v>2.8785436459605776E-4</v>
      </c>
    </row>
    <row r="203" spans="2:21">
      <c r="B203" s="86" t="s">
        <v>775</v>
      </c>
      <c r="C203" s="83" t="s">
        <v>776</v>
      </c>
      <c r="D203" s="96" t="s">
        <v>124</v>
      </c>
      <c r="E203" s="96" t="s">
        <v>310</v>
      </c>
      <c r="F203" s="83" t="s">
        <v>623</v>
      </c>
      <c r="G203" s="96" t="s">
        <v>354</v>
      </c>
      <c r="H203" s="83" t="s">
        <v>594</v>
      </c>
      <c r="I203" s="83" t="s">
        <v>164</v>
      </c>
      <c r="J203" s="83"/>
      <c r="K203" s="93">
        <v>0.17000000000000004</v>
      </c>
      <c r="L203" s="96" t="s">
        <v>166</v>
      </c>
      <c r="M203" s="97">
        <v>3.0299999999999997E-2</v>
      </c>
      <c r="N203" s="97">
        <v>1.4900000000000002E-2</v>
      </c>
      <c r="O203" s="93">
        <v>3942.88</v>
      </c>
      <c r="P203" s="95">
        <v>100.5</v>
      </c>
      <c r="Q203" s="83"/>
      <c r="R203" s="93">
        <v>3.9626000000000001</v>
      </c>
      <c r="S203" s="94">
        <v>2.3651868452498071E-5</v>
      </c>
      <c r="T203" s="94">
        <v>5.5261000773298971E-5</v>
      </c>
      <c r="U203" s="94">
        <v>9.0558365154087004E-6</v>
      </c>
    </row>
    <row r="204" spans="2:21">
      <c r="B204" s="86" t="s">
        <v>777</v>
      </c>
      <c r="C204" s="83" t="s">
        <v>778</v>
      </c>
      <c r="D204" s="96" t="s">
        <v>124</v>
      </c>
      <c r="E204" s="96" t="s">
        <v>310</v>
      </c>
      <c r="F204" s="83" t="s">
        <v>779</v>
      </c>
      <c r="G204" s="96" t="s">
        <v>600</v>
      </c>
      <c r="H204" s="83" t="s">
        <v>780</v>
      </c>
      <c r="I204" s="83" t="s">
        <v>164</v>
      </c>
      <c r="J204" s="83"/>
      <c r="K204" s="93">
        <v>1.61</v>
      </c>
      <c r="L204" s="96" t="s">
        <v>166</v>
      </c>
      <c r="M204" s="97">
        <v>4.2999999999999997E-2</v>
      </c>
      <c r="N204" s="97">
        <v>2.9899999999999996E-2</v>
      </c>
      <c r="O204" s="93">
        <v>125232.98</v>
      </c>
      <c r="P204" s="95">
        <v>102.5</v>
      </c>
      <c r="Q204" s="83"/>
      <c r="R204" s="93">
        <v>128.36381</v>
      </c>
      <c r="S204" s="94">
        <v>2.8914551871579074E-4</v>
      </c>
      <c r="T204" s="94">
        <v>1.7901157330221576E-3</v>
      </c>
      <c r="U204" s="94">
        <v>2.9335327256220273E-4</v>
      </c>
    </row>
    <row r="205" spans="2:21">
      <c r="B205" s="86" t="s">
        <v>781</v>
      </c>
      <c r="C205" s="83" t="s">
        <v>782</v>
      </c>
      <c r="D205" s="96" t="s">
        <v>124</v>
      </c>
      <c r="E205" s="96" t="s">
        <v>310</v>
      </c>
      <c r="F205" s="83" t="s">
        <v>779</v>
      </c>
      <c r="G205" s="96" t="s">
        <v>600</v>
      </c>
      <c r="H205" s="83" t="s">
        <v>780</v>
      </c>
      <c r="I205" s="83" t="s">
        <v>164</v>
      </c>
      <c r="J205" s="83"/>
      <c r="K205" s="93">
        <v>2.0700000000000003</v>
      </c>
      <c r="L205" s="96" t="s">
        <v>166</v>
      </c>
      <c r="M205" s="97">
        <v>4.2500000000000003E-2</v>
      </c>
      <c r="N205" s="97">
        <v>3.32E-2</v>
      </c>
      <c r="O205" s="93">
        <v>103881.88</v>
      </c>
      <c r="P205" s="95">
        <v>103.68</v>
      </c>
      <c r="Q205" s="83"/>
      <c r="R205" s="93">
        <v>107.70473</v>
      </c>
      <c r="S205" s="94">
        <v>1.7118106535709261E-4</v>
      </c>
      <c r="T205" s="94">
        <v>1.5020116004184011E-3</v>
      </c>
      <c r="U205" s="94">
        <v>2.4614052057140136E-4</v>
      </c>
    </row>
    <row r="206" spans="2:21">
      <c r="B206" s="86" t="s">
        <v>783</v>
      </c>
      <c r="C206" s="83" t="s">
        <v>784</v>
      </c>
      <c r="D206" s="96" t="s">
        <v>124</v>
      </c>
      <c r="E206" s="96" t="s">
        <v>310</v>
      </c>
      <c r="F206" s="83" t="s">
        <v>779</v>
      </c>
      <c r="G206" s="96" t="s">
        <v>600</v>
      </c>
      <c r="H206" s="83" t="s">
        <v>780</v>
      </c>
      <c r="I206" s="83" t="s">
        <v>164</v>
      </c>
      <c r="J206" s="83"/>
      <c r="K206" s="93">
        <v>2.4300000000000002</v>
      </c>
      <c r="L206" s="96" t="s">
        <v>166</v>
      </c>
      <c r="M206" s="97">
        <v>3.7000000000000005E-2</v>
      </c>
      <c r="N206" s="97">
        <v>3.3099999999999997E-2</v>
      </c>
      <c r="O206" s="93">
        <v>207000</v>
      </c>
      <c r="P206" s="95">
        <v>102.52</v>
      </c>
      <c r="Q206" s="83"/>
      <c r="R206" s="93">
        <v>212.21641</v>
      </c>
      <c r="S206" s="94">
        <v>8.7561544238778217E-4</v>
      </c>
      <c r="T206" s="94">
        <v>2.9594940688226746E-3</v>
      </c>
      <c r="U206" s="94">
        <v>4.8498387797076269E-4</v>
      </c>
    </row>
    <row r="207" spans="2:21">
      <c r="B207" s="86" t="s">
        <v>785</v>
      </c>
      <c r="C207" s="83" t="s">
        <v>786</v>
      </c>
      <c r="D207" s="96" t="s">
        <v>124</v>
      </c>
      <c r="E207" s="96" t="s">
        <v>310</v>
      </c>
      <c r="F207" s="83" t="s">
        <v>787</v>
      </c>
      <c r="G207" s="96" t="s">
        <v>600</v>
      </c>
      <c r="H207" s="83" t="s">
        <v>780</v>
      </c>
      <c r="I207" s="83" t="s">
        <v>314</v>
      </c>
      <c r="J207" s="83"/>
      <c r="K207" s="93">
        <v>1.42</v>
      </c>
      <c r="L207" s="96" t="s">
        <v>166</v>
      </c>
      <c r="M207" s="97">
        <v>4.7E-2</v>
      </c>
      <c r="N207" s="97">
        <v>2.3599999999999999E-2</v>
      </c>
      <c r="O207" s="93">
        <v>15055.4</v>
      </c>
      <c r="P207" s="95">
        <v>104.9</v>
      </c>
      <c r="Q207" s="83"/>
      <c r="R207" s="93">
        <v>15.79312</v>
      </c>
      <c r="S207" s="94">
        <v>1.3668833527019175E-4</v>
      </c>
      <c r="T207" s="94">
        <v>2.2024519672255675E-4</v>
      </c>
      <c r="U207" s="94">
        <v>3.6092442534757855E-5</v>
      </c>
    </row>
    <row r="208" spans="2:21">
      <c r="B208" s="8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93"/>
      <c r="P208" s="95"/>
      <c r="Q208" s="83"/>
      <c r="R208" s="83"/>
      <c r="S208" s="83"/>
      <c r="T208" s="94"/>
      <c r="U208" s="83"/>
    </row>
    <row r="209" spans="2:21">
      <c r="B209" s="101" t="s">
        <v>48</v>
      </c>
      <c r="C209" s="81"/>
      <c r="D209" s="81"/>
      <c r="E209" s="81"/>
      <c r="F209" s="81"/>
      <c r="G209" s="81"/>
      <c r="H209" s="81"/>
      <c r="I209" s="81"/>
      <c r="J209" s="81"/>
      <c r="K209" s="90">
        <v>5.0666873204396339</v>
      </c>
      <c r="L209" s="81"/>
      <c r="M209" s="81"/>
      <c r="N209" s="103">
        <v>5.4579829702588414E-2</v>
      </c>
      <c r="O209" s="90"/>
      <c r="P209" s="92"/>
      <c r="Q209" s="81"/>
      <c r="R209" s="90">
        <v>1433.76225</v>
      </c>
      <c r="S209" s="81"/>
      <c r="T209" s="91">
        <v>1.9994734973496409E-2</v>
      </c>
      <c r="U209" s="91">
        <v>3.2766154893162417E-3</v>
      </c>
    </row>
    <row r="210" spans="2:21">
      <c r="B210" s="86" t="s">
        <v>788</v>
      </c>
      <c r="C210" s="83" t="s">
        <v>789</v>
      </c>
      <c r="D210" s="96" t="s">
        <v>124</v>
      </c>
      <c r="E210" s="96" t="s">
        <v>310</v>
      </c>
      <c r="F210" s="83" t="s">
        <v>790</v>
      </c>
      <c r="G210" s="96" t="s">
        <v>791</v>
      </c>
      <c r="H210" s="83" t="s">
        <v>366</v>
      </c>
      <c r="I210" s="83" t="s">
        <v>314</v>
      </c>
      <c r="J210" s="83"/>
      <c r="K210" s="93">
        <v>3.93</v>
      </c>
      <c r="L210" s="96" t="s">
        <v>166</v>
      </c>
      <c r="M210" s="97">
        <v>3.49E-2</v>
      </c>
      <c r="N210" s="97">
        <v>4.53E-2</v>
      </c>
      <c r="O210" s="93">
        <v>473332</v>
      </c>
      <c r="P210" s="95">
        <v>95.15</v>
      </c>
      <c r="Q210" s="83"/>
      <c r="R210" s="93">
        <v>450.37539000000004</v>
      </c>
      <c r="S210" s="94">
        <v>3.0037053559813355E-4</v>
      </c>
      <c r="T210" s="94">
        <v>6.2807739300118175E-3</v>
      </c>
      <c r="U210" s="94">
        <v>1.0292550099438335E-3</v>
      </c>
    </row>
    <row r="211" spans="2:21">
      <c r="B211" s="86" t="s">
        <v>792</v>
      </c>
      <c r="C211" s="83" t="s">
        <v>793</v>
      </c>
      <c r="D211" s="96" t="s">
        <v>124</v>
      </c>
      <c r="E211" s="96" t="s">
        <v>310</v>
      </c>
      <c r="F211" s="83" t="s">
        <v>794</v>
      </c>
      <c r="G211" s="96" t="s">
        <v>763</v>
      </c>
      <c r="H211" s="83" t="s">
        <v>511</v>
      </c>
      <c r="I211" s="83" t="s">
        <v>164</v>
      </c>
      <c r="J211" s="83"/>
      <c r="K211" s="93">
        <v>5.7899999999999991</v>
      </c>
      <c r="L211" s="96" t="s">
        <v>166</v>
      </c>
      <c r="M211" s="97">
        <v>4.6900000000000004E-2</v>
      </c>
      <c r="N211" s="97">
        <v>5.9699999999999989E-2</v>
      </c>
      <c r="O211" s="93">
        <v>939222</v>
      </c>
      <c r="P211" s="95">
        <v>95.01</v>
      </c>
      <c r="Q211" s="83"/>
      <c r="R211" s="93">
        <v>892.35481000000004</v>
      </c>
      <c r="S211" s="94">
        <v>4.841068535698694E-4</v>
      </c>
      <c r="T211" s="94">
        <v>1.2444460668618346E-2</v>
      </c>
      <c r="U211" s="94">
        <v>2.0393224834953298E-3</v>
      </c>
    </row>
    <row r="212" spans="2:21">
      <c r="B212" s="86" t="s">
        <v>795</v>
      </c>
      <c r="C212" s="83" t="s">
        <v>796</v>
      </c>
      <c r="D212" s="96" t="s">
        <v>124</v>
      </c>
      <c r="E212" s="96" t="s">
        <v>310</v>
      </c>
      <c r="F212" s="83" t="s">
        <v>606</v>
      </c>
      <c r="G212" s="96" t="s">
        <v>450</v>
      </c>
      <c r="H212" s="83" t="s">
        <v>594</v>
      </c>
      <c r="I212" s="83" t="s">
        <v>314</v>
      </c>
      <c r="J212" s="83"/>
      <c r="K212" s="93">
        <v>3.6</v>
      </c>
      <c r="L212" s="96" t="s">
        <v>166</v>
      </c>
      <c r="M212" s="97">
        <v>6.7000000000000004E-2</v>
      </c>
      <c r="N212" s="97">
        <v>5.0299999999999991E-2</v>
      </c>
      <c r="O212" s="93">
        <v>93070.31</v>
      </c>
      <c r="P212" s="95">
        <v>97.81</v>
      </c>
      <c r="Q212" s="83"/>
      <c r="R212" s="93">
        <v>91.032049999999998</v>
      </c>
      <c r="S212" s="94">
        <v>7.7281858212716625E-5</v>
      </c>
      <c r="T212" s="94">
        <v>1.269500374866247E-3</v>
      </c>
      <c r="U212" s="94">
        <v>2.0803799587707834E-4</v>
      </c>
    </row>
    <row r="213" spans="2:21">
      <c r="C213" s="1"/>
      <c r="D213" s="1"/>
      <c r="E213" s="1"/>
      <c r="F213" s="1"/>
    </row>
    <row r="214" spans="2:21">
      <c r="C214" s="1"/>
      <c r="D214" s="1"/>
      <c r="E214" s="1"/>
      <c r="F214" s="1"/>
    </row>
    <row r="215" spans="2:21">
      <c r="C215" s="1"/>
      <c r="D215" s="1"/>
      <c r="E215" s="1"/>
      <c r="F215" s="1"/>
    </row>
    <row r="216" spans="2:21">
      <c r="B216" s="98" t="s">
        <v>252</v>
      </c>
      <c r="C216" s="99"/>
      <c r="D216" s="99"/>
      <c r="E216" s="99"/>
      <c r="F216" s="99"/>
      <c r="G216" s="99"/>
      <c r="H216" s="99"/>
      <c r="I216" s="99"/>
      <c r="J216" s="99"/>
      <c r="K216" s="99"/>
    </row>
    <row r="217" spans="2:21">
      <c r="B217" s="98" t="s">
        <v>116</v>
      </c>
      <c r="C217" s="99"/>
      <c r="D217" s="99"/>
      <c r="E217" s="99"/>
      <c r="F217" s="99"/>
      <c r="G217" s="99"/>
      <c r="H217" s="99"/>
      <c r="I217" s="99"/>
      <c r="J217" s="99"/>
      <c r="K217" s="99"/>
    </row>
    <row r="218" spans="2:21">
      <c r="B218" s="98" t="s">
        <v>235</v>
      </c>
      <c r="C218" s="99"/>
      <c r="D218" s="99"/>
      <c r="E218" s="99"/>
      <c r="F218" s="99"/>
      <c r="G218" s="99"/>
      <c r="H218" s="99"/>
      <c r="I218" s="99"/>
      <c r="J218" s="99"/>
      <c r="K218" s="99"/>
    </row>
    <row r="219" spans="2:21">
      <c r="B219" s="98" t="s">
        <v>243</v>
      </c>
      <c r="C219" s="99"/>
      <c r="D219" s="99"/>
      <c r="E219" s="99"/>
      <c r="F219" s="99"/>
      <c r="G219" s="99"/>
      <c r="H219" s="99"/>
      <c r="I219" s="99"/>
      <c r="J219" s="99"/>
      <c r="K219" s="99"/>
    </row>
    <row r="220" spans="2:21">
      <c r="B220" s="151" t="s">
        <v>248</v>
      </c>
      <c r="C220" s="151"/>
      <c r="D220" s="151"/>
      <c r="E220" s="151"/>
      <c r="F220" s="151"/>
      <c r="G220" s="151"/>
      <c r="H220" s="151"/>
      <c r="I220" s="151"/>
      <c r="J220" s="151"/>
      <c r="K220" s="151"/>
    </row>
    <row r="221" spans="2:21">
      <c r="C221" s="1"/>
      <c r="D221" s="1"/>
      <c r="E221" s="1"/>
      <c r="F221" s="1"/>
    </row>
    <row r="222" spans="2:21">
      <c r="C222" s="1"/>
      <c r="D222" s="1"/>
      <c r="E222" s="1"/>
      <c r="F222" s="1"/>
    </row>
    <row r="223" spans="2:21">
      <c r="C223" s="1"/>
      <c r="D223" s="1"/>
      <c r="E223" s="1"/>
      <c r="F223" s="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20:K220"/>
  </mergeCells>
  <phoneticPr fontId="4" type="noConversion"/>
  <conditionalFormatting sqref="B12:B212">
    <cfRule type="cellIs" dxfId="27" priority="2" operator="equal">
      <formula>"NR3"</formula>
    </cfRule>
  </conditionalFormatting>
  <conditionalFormatting sqref="B12:B212">
    <cfRule type="containsText" dxfId="2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$AU$7:$AU$24</formula1>
    </dataValidation>
    <dataValidation allowBlank="1" showInputMessage="1" showErrorMessage="1" sqref="H2 B34 Q9 B36 B218 B220"/>
    <dataValidation type="list" allowBlank="1" showInputMessage="1" showErrorMessage="1" sqref="I12:I35 I37:I219 I221:I828">
      <formula1>$AW$7:$AW$10</formula1>
    </dataValidation>
    <dataValidation type="list" allowBlank="1" showInputMessage="1" showErrorMessage="1" sqref="E12:E35 E37:E219 E221:E822">
      <formula1>$AS$7:$AS$24</formula1>
    </dataValidation>
    <dataValidation type="list" allowBlank="1" showInputMessage="1" showErrorMessage="1" sqref="L12:L828">
      <formula1>$AX$7:$AX$20</formula1>
    </dataValidation>
    <dataValidation type="list" allowBlank="1" showInputMessage="1" showErrorMessage="1" sqref="G12:G35 G37:G219 G221:G555">
      <formula1>$AU$7:$AU$29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2851562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0.285156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181</v>
      </c>
      <c r="C1" s="77" t="s" vm="1">
        <v>253</v>
      </c>
    </row>
    <row r="2" spans="2:62">
      <c r="B2" s="57" t="s">
        <v>180</v>
      </c>
      <c r="C2" s="77" t="s">
        <v>254</v>
      </c>
    </row>
    <row r="3" spans="2:62">
      <c r="B3" s="57" t="s">
        <v>182</v>
      </c>
      <c r="C3" s="77" t="s">
        <v>255</v>
      </c>
    </row>
    <row r="4" spans="2:62">
      <c r="B4" s="57" t="s">
        <v>183</v>
      </c>
      <c r="C4" s="77" t="s">
        <v>256</v>
      </c>
    </row>
    <row r="6" spans="2:62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3" t="s">
        <v>119</v>
      </c>
      <c r="C8" s="31" t="s">
        <v>46</v>
      </c>
      <c r="D8" s="31" t="s">
        <v>123</v>
      </c>
      <c r="E8" s="31" t="s">
        <v>227</v>
      </c>
      <c r="F8" s="31" t="s">
        <v>121</v>
      </c>
      <c r="G8" s="31" t="s">
        <v>66</v>
      </c>
      <c r="H8" s="31" t="s">
        <v>105</v>
      </c>
      <c r="I8" s="14" t="s">
        <v>237</v>
      </c>
      <c r="J8" s="14" t="s">
        <v>236</v>
      </c>
      <c r="K8" s="31" t="s">
        <v>251</v>
      </c>
      <c r="L8" s="14" t="s">
        <v>63</v>
      </c>
      <c r="M8" s="14" t="s">
        <v>60</v>
      </c>
      <c r="N8" s="14" t="s">
        <v>184</v>
      </c>
      <c r="O8" s="15" t="s">
        <v>186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244</v>
      </c>
      <c r="J9" s="17"/>
      <c r="K9" s="17" t="s">
        <v>240</v>
      </c>
      <c r="L9" s="17" t="s">
        <v>240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87"/>
      <c r="J11" s="89"/>
      <c r="K11" s="87">
        <v>243.20234000000002</v>
      </c>
      <c r="L11" s="87">
        <v>113653.50586999998</v>
      </c>
      <c r="M11" s="79"/>
      <c r="N11" s="88">
        <v>1</v>
      </c>
      <c r="O11" s="88">
        <v>0.25973541830156033</v>
      </c>
      <c r="BF11" s="1"/>
      <c r="BG11" s="3"/>
      <c r="BH11" s="1"/>
      <c r="BJ11" s="1"/>
    </row>
    <row r="12" spans="2:62" ht="20.25">
      <c r="B12" s="80" t="s">
        <v>233</v>
      </c>
      <c r="C12" s="81"/>
      <c r="D12" s="81"/>
      <c r="E12" s="81"/>
      <c r="F12" s="81"/>
      <c r="G12" s="81"/>
      <c r="H12" s="81"/>
      <c r="I12" s="90"/>
      <c r="J12" s="92"/>
      <c r="K12" s="90">
        <v>225.14018000000002</v>
      </c>
      <c r="L12" s="90">
        <v>91331.29003999992</v>
      </c>
      <c r="M12" s="81"/>
      <c r="N12" s="91">
        <v>0.80359412884691106</v>
      </c>
      <c r="O12" s="91">
        <v>0.20872185720073039</v>
      </c>
      <c r="BG12" s="4"/>
    </row>
    <row r="13" spans="2:62">
      <c r="B13" s="101" t="s">
        <v>797</v>
      </c>
      <c r="C13" s="81"/>
      <c r="D13" s="81"/>
      <c r="E13" s="81"/>
      <c r="F13" s="81"/>
      <c r="G13" s="81"/>
      <c r="H13" s="81"/>
      <c r="I13" s="90"/>
      <c r="J13" s="92"/>
      <c r="K13" s="90">
        <v>154.37057000000001</v>
      </c>
      <c r="L13" s="90">
        <v>67804.64426999999</v>
      </c>
      <c r="M13" s="81"/>
      <c r="N13" s="91">
        <v>0.59659087285487533</v>
      </c>
      <c r="O13" s="91">
        <v>0.15495577991585405</v>
      </c>
    </row>
    <row r="14" spans="2:62">
      <c r="B14" s="86" t="s">
        <v>798</v>
      </c>
      <c r="C14" s="83" t="s">
        <v>799</v>
      </c>
      <c r="D14" s="96" t="s">
        <v>124</v>
      </c>
      <c r="E14" s="96" t="s">
        <v>310</v>
      </c>
      <c r="F14" s="83" t="s">
        <v>800</v>
      </c>
      <c r="G14" s="96" t="s">
        <v>801</v>
      </c>
      <c r="H14" s="96" t="s">
        <v>166</v>
      </c>
      <c r="I14" s="93">
        <v>15756.19</v>
      </c>
      <c r="J14" s="95">
        <v>20040</v>
      </c>
      <c r="K14" s="83"/>
      <c r="L14" s="93">
        <v>3157.5404800000001</v>
      </c>
      <c r="M14" s="94">
        <v>3.1133146519582043E-4</v>
      </c>
      <c r="N14" s="94">
        <v>2.7782165238366532E-2</v>
      </c>
      <c r="O14" s="94">
        <v>7.2160123095101995E-3</v>
      </c>
    </row>
    <row r="15" spans="2:62">
      <c r="B15" s="86" t="s">
        <v>802</v>
      </c>
      <c r="C15" s="83" t="s">
        <v>803</v>
      </c>
      <c r="D15" s="96" t="s">
        <v>124</v>
      </c>
      <c r="E15" s="96" t="s">
        <v>310</v>
      </c>
      <c r="F15" s="83" t="s">
        <v>365</v>
      </c>
      <c r="G15" s="96" t="s">
        <v>354</v>
      </c>
      <c r="H15" s="96" t="s">
        <v>166</v>
      </c>
      <c r="I15" s="93">
        <v>8845.59</v>
      </c>
      <c r="J15" s="95">
        <v>3778</v>
      </c>
      <c r="K15" s="83"/>
      <c r="L15" s="93">
        <v>334.18639000000002</v>
      </c>
      <c r="M15" s="94">
        <v>6.7272271930077403E-5</v>
      </c>
      <c r="N15" s="94">
        <v>2.9403966682932919E-3</v>
      </c>
      <c r="O15" s="94">
        <v>7.6372515861167244E-4</v>
      </c>
    </row>
    <row r="16" spans="2:62" ht="20.25">
      <c r="B16" s="86" t="s">
        <v>804</v>
      </c>
      <c r="C16" s="83" t="s">
        <v>805</v>
      </c>
      <c r="D16" s="96" t="s">
        <v>124</v>
      </c>
      <c r="E16" s="96" t="s">
        <v>310</v>
      </c>
      <c r="F16" s="83" t="s">
        <v>806</v>
      </c>
      <c r="G16" s="96" t="s">
        <v>684</v>
      </c>
      <c r="H16" s="96" t="s">
        <v>166</v>
      </c>
      <c r="I16" s="93">
        <v>5315.5</v>
      </c>
      <c r="J16" s="95">
        <v>42100</v>
      </c>
      <c r="K16" s="83"/>
      <c r="L16" s="93">
        <v>2237.8254999999999</v>
      </c>
      <c r="M16" s="94">
        <v>1.2432992706835249E-4</v>
      </c>
      <c r="N16" s="94">
        <v>1.9689894146861484E-2</v>
      </c>
      <c r="O16" s="94">
        <v>5.1141628925485119E-3</v>
      </c>
      <c r="BF16" s="4"/>
    </row>
    <row r="17" spans="2:15">
      <c r="B17" s="86" t="s">
        <v>807</v>
      </c>
      <c r="C17" s="83" t="s">
        <v>808</v>
      </c>
      <c r="D17" s="96" t="s">
        <v>124</v>
      </c>
      <c r="E17" s="96" t="s">
        <v>310</v>
      </c>
      <c r="F17" s="83" t="s">
        <v>809</v>
      </c>
      <c r="G17" s="96" t="s">
        <v>354</v>
      </c>
      <c r="H17" s="96" t="s">
        <v>166</v>
      </c>
      <c r="I17" s="93">
        <v>10961.55</v>
      </c>
      <c r="J17" s="95">
        <v>3161</v>
      </c>
      <c r="K17" s="93">
        <v>7.1250100000000005</v>
      </c>
      <c r="L17" s="93">
        <v>353.61960999999997</v>
      </c>
      <c r="M17" s="94">
        <v>6.4182099527512049E-5</v>
      </c>
      <c r="N17" s="94">
        <v>3.1113832106902171E-3</v>
      </c>
      <c r="O17" s="94">
        <v>8.0813641972507532E-4</v>
      </c>
    </row>
    <row r="18" spans="2:15">
      <c r="B18" s="86" t="s">
        <v>810</v>
      </c>
      <c r="C18" s="83" t="s">
        <v>811</v>
      </c>
      <c r="D18" s="96" t="s">
        <v>124</v>
      </c>
      <c r="E18" s="96" t="s">
        <v>310</v>
      </c>
      <c r="F18" s="83" t="s">
        <v>373</v>
      </c>
      <c r="G18" s="96" t="s">
        <v>354</v>
      </c>
      <c r="H18" s="96" t="s">
        <v>166</v>
      </c>
      <c r="I18" s="93">
        <v>24263</v>
      </c>
      <c r="J18" s="95">
        <v>1878</v>
      </c>
      <c r="K18" s="83"/>
      <c r="L18" s="93">
        <v>455.65914000000004</v>
      </c>
      <c r="M18" s="94">
        <v>7.4557011570849948E-5</v>
      </c>
      <c r="N18" s="94">
        <v>4.0091956381987509E-3</v>
      </c>
      <c r="O18" s="94">
        <v>1.0413301061403435E-3</v>
      </c>
    </row>
    <row r="19" spans="2:15">
      <c r="B19" s="86" t="s">
        <v>812</v>
      </c>
      <c r="C19" s="83" t="s">
        <v>813</v>
      </c>
      <c r="D19" s="96" t="s">
        <v>124</v>
      </c>
      <c r="E19" s="96" t="s">
        <v>310</v>
      </c>
      <c r="F19" s="83" t="s">
        <v>382</v>
      </c>
      <c r="G19" s="96" t="s">
        <v>383</v>
      </c>
      <c r="H19" s="96" t="s">
        <v>166</v>
      </c>
      <c r="I19" s="93">
        <v>532804.34</v>
      </c>
      <c r="J19" s="95">
        <v>448</v>
      </c>
      <c r="K19" s="83"/>
      <c r="L19" s="93">
        <v>2386.96344</v>
      </c>
      <c r="M19" s="94">
        <v>1.9266211710619504E-4</v>
      </c>
      <c r="N19" s="94">
        <v>2.1002110068916613E-2</v>
      </c>
      <c r="O19" s="94">
        <v>5.454991843965468E-3</v>
      </c>
    </row>
    <row r="20" spans="2:15">
      <c r="B20" s="86" t="s">
        <v>814</v>
      </c>
      <c r="C20" s="83" t="s">
        <v>815</v>
      </c>
      <c r="D20" s="96" t="s">
        <v>124</v>
      </c>
      <c r="E20" s="96" t="s">
        <v>310</v>
      </c>
      <c r="F20" s="83" t="s">
        <v>345</v>
      </c>
      <c r="G20" s="96" t="s">
        <v>318</v>
      </c>
      <c r="H20" s="96" t="s">
        <v>166</v>
      </c>
      <c r="I20" s="93">
        <v>19470.63</v>
      </c>
      <c r="J20" s="95">
        <v>7390</v>
      </c>
      <c r="K20" s="83"/>
      <c r="L20" s="93">
        <v>1438.8795600000001</v>
      </c>
      <c r="M20" s="94">
        <v>1.9406580521646359E-4</v>
      </c>
      <c r="N20" s="94">
        <v>1.2660230311292204E-2</v>
      </c>
      <c r="O20" s="94">
        <v>3.2883102156975735E-3</v>
      </c>
    </row>
    <row r="21" spans="2:15">
      <c r="B21" s="86" t="s">
        <v>816</v>
      </c>
      <c r="C21" s="83" t="s">
        <v>817</v>
      </c>
      <c r="D21" s="96" t="s">
        <v>124</v>
      </c>
      <c r="E21" s="96" t="s">
        <v>310</v>
      </c>
      <c r="F21" s="83" t="s">
        <v>606</v>
      </c>
      <c r="G21" s="96" t="s">
        <v>450</v>
      </c>
      <c r="H21" s="96" t="s">
        <v>166</v>
      </c>
      <c r="I21" s="93">
        <v>518545.41</v>
      </c>
      <c r="J21" s="95">
        <v>162.19999999999999</v>
      </c>
      <c r="K21" s="83"/>
      <c r="L21" s="93">
        <v>841.08066000000008</v>
      </c>
      <c r="M21" s="94">
        <v>1.6209190325599393E-4</v>
      </c>
      <c r="N21" s="94">
        <v>7.4003934463935618E-3</v>
      </c>
      <c r="O21" s="94">
        <v>1.9221442873951573E-3</v>
      </c>
    </row>
    <row r="22" spans="2:15">
      <c r="B22" s="86" t="s">
        <v>818</v>
      </c>
      <c r="C22" s="83" t="s">
        <v>819</v>
      </c>
      <c r="D22" s="96" t="s">
        <v>124</v>
      </c>
      <c r="E22" s="96" t="s">
        <v>310</v>
      </c>
      <c r="F22" s="83" t="s">
        <v>396</v>
      </c>
      <c r="G22" s="96" t="s">
        <v>318</v>
      </c>
      <c r="H22" s="96" t="s">
        <v>166</v>
      </c>
      <c r="I22" s="93">
        <v>235106.42</v>
      </c>
      <c r="J22" s="95">
        <v>1006</v>
      </c>
      <c r="K22" s="83"/>
      <c r="L22" s="93">
        <v>2365.1705899999997</v>
      </c>
      <c r="M22" s="94">
        <v>2.0197851183775632E-4</v>
      </c>
      <c r="N22" s="94">
        <v>2.081036191444325E-2</v>
      </c>
      <c r="O22" s="94">
        <v>5.405188056854777E-3</v>
      </c>
    </row>
    <row r="23" spans="2:15">
      <c r="B23" s="86" t="s">
        <v>820</v>
      </c>
      <c r="C23" s="83" t="s">
        <v>821</v>
      </c>
      <c r="D23" s="96" t="s">
        <v>124</v>
      </c>
      <c r="E23" s="96" t="s">
        <v>310</v>
      </c>
      <c r="F23" s="83" t="s">
        <v>822</v>
      </c>
      <c r="G23" s="96" t="s">
        <v>791</v>
      </c>
      <c r="H23" s="96" t="s">
        <v>166</v>
      </c>
      <c r="I23" s="93">
        <v>252713.97</v>
      </c>
      <c r="J23" s="95">
        <v>1077</v>
      </c>
      <c r="K23" s="83"/>
      <c r="L23" s="93">
        <v>2721.7294999999999</v>
      </c>
      <c r="M23" s="94">
        <v>2.1529290094734381E-4</v>
      </c>
      <c r="N23" s="94">
        <v>2.394760706381719E-2</v>
      </c>
      <c r="O23" s="94">
        <v>6.2200417380419591E-3</v>
      </c>
    </row>
    <row r="24" spans="2:15">
      <c r="B24" s="86" t="s">
        <v>823</v>
      </c>
      <c r="C24" s="83" t="s">
        <v>824</v>
      </c>
      <c r="D24" s="96" t="s">
        <v>124</v>
      </c>
      <c r="E24" s="96" t="s">
        <v>310</v>
      </c>
      <c r="F24" s="83" t="s">
        <v>437</v>
      </c>
      <c r="G24" s="96" t="s">
        <v>409</v>
      </c>
      <c r="H24" s="96" t="s">
        <v>166</v>
      </c>
      <c r="I24" s="93">
        <v>39471.269999999997</v>
      </c>
      <c r="J24" s="95">
        <v>1926</v>
      </c>
      <c r="K24" s="83"/>
      <c r="L24" s="93">
        <v>760.21666000000005</v>
      </c>
      <c r="M24" s="94">
        <v>1.5416834332853272E-4</v>
      </c>
      <c r="N24" s="94">
        <v>6.6888975767237383E-3</v>
      </c>
      <c r="O24" s="94">
        <v>1.7373436100666334E-3</v>
      </c>
    </row>
    <row r="25" spans="2:15">
      <c r="B25" s="86" t="s">
        <v>825</v>
      </c>
      <c r="C25" s="83" t="s">
        <v>826</v>
      </c>
      <c r="D25" s="96" t="s">
        <v>124</v>
      </c>
      <c r="E25" s="96" t="s">
        <v>310</v>
      </c>
      <c r="F25" s="83" t="s">
        <v>408</v>
      </c>
      <c r="G25" s="96" t="s">
        <v>409</v>
      </c>
      <c r="H25" s="96" t="s">
        <v>166</v>
      </c>
      <c r="I25" s="93">
        <v>34408.769999999997</v>
      </c>
      <c r="J25" s="95">
        <v>2773</v>
      </c>
      <c r="K25" s="83"/>
      <c r="L25" s="93">
        <v>954.15518999999995</v>
      </c>
      <c r="M25" s="94">
        <v>1.6050455704399427E-4</v>
      </c>
      <c r="N25" s="94">
        <v>8.3952992272089619E-3</v>
      </c>
      <c r="O25" s="94">
        <v>2.1805565565458855E-3</v>
      </c>
    </row>
    <row r="26" spans="2:15">
      <c r="B26" s="86" t="s">
        <v>827</v>
      </c>
      <c r="C26" s="83" t="s">
        <v>828</v>
      </c>
      <c r="D26" s="96" t="s">
        <v>124</v>
      </c>
      <c r="E26" s="96" t="s">
        <v>310</v>
      </c>
      <c r="F26" s="83" t="s">
        <v>829</v>
      </c>
      <c r="G26" s="96" t="s">
        <v>503</v>
      </c>
      <c r="H26" s="96" t="s">
        <v>166</v>
      </c>
      <c r="I26" s="93">
        <v>533</v>
      </c>
      <c r="J26" s="95">
        <v>65880</v>
      </c>
      <c r="K26" s="83"/>
      <c r="L26" s="93">
        <v>351.1404</v>
      </c>
      <c r="M26" s="94">
        <v>6.9234563192905813E-5</v>
      </c>
      <c r="N26" s="94">
        <v>3.0895694533316386E-3</v>
      </c>
      <c r="O26" s="94">
        <v>8.0247061433281629E-4</v>
      </c>
    </row>
    <row r="27" spans="2:15">
      <c r="B27" s="86" t="s">
        <v>830</v>
      </c>
      <c r="C27" s="83" t="s">
        <v>831</v>
      </c>
      <c r="D27" s="96" t="s">
        <v>124</v>
      </c>
      <c r="E27" s="96" t="s">
        <v>310</v>
      </c>
      <c r="F27" s="83" t="s">
        <v>832</v>
      </c>
      <c r="G27" s="96" t="s">
        <v>833</v>
      </c>
      <c r="H27" s="96" t="s">
        <v>166</v>
      </c>
      <c r="I27" s="93">
        <v>14307.4</v>
      </c>
      <c r="J27" s="95">
        <v>9450</v>
      </c>
      <c r="K27" s="83"/>
      <c r="L27" s="93">
        <v>1352.0493000000001</v>
      </c>
      <c r="M27" s="94">
        <v>1.4531517118155401E-4</v>
      </c>
      <c r="N27" s="94">
        <v>1.1896239272605559E-2</v>
      </c>
      <c r="O27" s="94">
        <v>3.0898746836856544E-3</v>
      </c>
    </row>
    <row r="28" spans="2:15">
      <c r="B28" s="86" t="s">
        <v>834</v>
      </c>
      <c r="C28" s="83" t="s">
        <v>835</v>
      </c>
      <c r="D28" s="96" t="s">
        <v>124</v>
      </c>
      <c r="E28" s="96" t="s">
        <v>310</v>
      </c>
      <c r="F28" s="83" t="s">
        <v>836</v>
      </c>
      <c r="G28" s="96" t="s">
        <v>450</v>
      </c>
      <c r="H28" s="96" t="s">
        <v>166</v>
      </c>
      <c r="I28" s="93">
        <v>31783.84</v>
      </c>
      <c r="J28" s="95">
        <v>5956</v>
      </c>
      <c r="K28" s="83"/>
      <c r="L28" s="93">
        <v>1893.0455099999999</v>
      </c>
      <c r="M28" s="94">
        <v>3.1307623403402776E-5</v>
      </c>
      <c r="N28" s="94">
        <v>1.66562878593936E-2</v>
      </c>
      <c r="O28" s="94">
        <v>4.3262278945107981E-3</v>
      </c>
    </row>
    <row r="29" spans="2:15">
      <c r="B29" s="86" t="s">
        <v>837</v>
      </c>
      <c r="C29" s="83" t="s">
        <v>838</v>
      </c>
      <c r="D29" s="96" t="s">
        <v>124</v>
      </c>
      <c r="E29" s="96" t="s">
        <v>310</v>
      </c>
      <c r="F29" s="83" t="s">
        <v>790</v>
      </c>
      <c r="G29" s="96" t="s">
        <v>791</v>
      </c>
      <c r="H29" s="96" t="s">
        <v>166</v>
      </c>
      <c r="I29" s="93">
        <v>10058962.109999999</v>
      </c>
      <c r="J29" s="95">
        <v>40.9</v>
      </c>
      <c r="K29" s="83"/>
      <c r="L29" s="93">
        <v>4114.1154999999999</v>
      </c>
      <c r="M29" s="94">
        <v>7.7661679760372378E-4</v>
      </c>
      <c r="N29" s="94">
        <v>3.6198755757748807E-2</v>
      </c>
      <c r="O29" s="94">
        <v>9.4020989687349024E-3</v>
      </c>
    </row>
    <row r="30" spans="2:15">
      <c r="B30" s="86" t="s">
        <v>839</v>
      </c>
      <c r="C30" s="83" t="s">
        <v>840</v>
      </c>
      <c r="D30" s="96" t="s">
        <v>124</v>
      </c>
      <c r="E30" s="96" t="s">
        <v>310</v>
      </c>
      <c r="F30" s="83" t="s">
        <v>841</v>
      </c>
      <c r="G30" s="96" t="s">
        <v>450</v>
      </c>
      <c r="H30" s="96" t="s">
        <v>166</v>
      </c>
      <c r="I30" s="93">
        <v>213515.77</v>
      </c>
      <c r="J30" s="95">
        <v>1480</v>
      </c>
      <c r="K30" s="83"/>
      <c r="L30" s="93">
        <v>3160.0333999999998</v>
      </c>
      <c r="M30" s="94">
        <v>1.6702052612323415E-4</v>
      </c>
      <c r="N30" s="94">
        <v>2.7804099625527903E-2</v>
      </c>
      <c r="O30" s="94">
        <v>7.2217094467347471E-3</v>
      </c>
    </row>
    <row r="31" spans="2:15">
      <c r="B31" s="86" t="s">
        <v>842</v>
      </c>
      <c r="C31" s="83" t="s">
        <v>843</v>
      </c>
      <c r="D31" s="96" t="s">
        <v>124</v>
      </c>
      <c r="E31" s="96" t="s">
        <v>310</v>
      </c>
      <c r="F31" s="83" t="s">
        <v>317</v>
      </c>
      <c r="G31" s="96" t="s">
        <v>318</v>
      </c>
      <c r="H31" s="96" t="s">
        <v>166</v>
      </c>
      <c r="I31" s="93">
        <v>309801.51</v>
      </c>
      <c r="J31" s="95">
        <v>2111</v>
      </c>
      <c r="K31" s="83"/>
      <c r="L31" s="93">
        <v>6539.9098800000002</v>
      </c>
      <c r="M31" s="94">
        <v>2.0327897706664345E-4</v>
      </c>
      <c r="N31" s="94">
        <v>5.7542526558578229E-2</v>
      </c>
      <c r="O31" s="94">
        <v>1.494583220582096E-2</v>
      </c>
    </row>
    <row r="32" spans="2:15">
      <c r="B32" s="86" t="s">
        <v>844</v>
      </c>
      <c r="C32" s="83" t="s">
        <v>845</v>
      </c>
      <c r="D32" s="96" t="s">
        <v>124</v>
      </c>
      <c r="E32" s="96" t="s">
        <v>310</v>
      </c>
      <c r="F32" s="83" t="s">
        <v>846</v>
      </c>
      <c r="G32" s="96" t="s">
        <v>847</v>
      </c>
      <c r="H32" s="96" t="s">
        <v>166</v>
      </c>
      <c r="I32" s="93">
        <v>10544.08</v>
      </c>
      <c r="J32" s="95">
        <v>10300</v>
      </c>
      <c r="K32" s="83"/>
      <c r="L32" s="93">
        <v>1086.04024</v>
      </c>
      <c r="M32" s="94">
        <v>2.0028312951108493E-4</v>
      </c>
      <c r="N32" s="94">
        <v>9.5557126169274788E-3</v>
      </c>
      <c r="O32" s="94">
        <v>2.481957013727156E-3</v>
      </c>
    </row>
    <row r="33" spans="2:15">
      <c r="B33" s="86" t="s">
        <v>848</v>
      </c>
      <c r="C33" s="83" t="s">
        <v>849</v>
      </c>
      <c r="D33" s="96" t="s">
        <v>124</v>
      </c>
      <c r="E33" s="96" t="s">
        <v>310</v>
      </c>
      <c r="F33" s="83" t="s">
        <v>321</v>
      </c>
      <c r="G33" s="96" t="s">
        <v>318</v>
      </c>
      <c r="H33" s="96" t="s">
        <v>166</v>
      </c>
      <c r="I33" s="93">
        <v>50301.58</v>
      </c>
      <c r="J33" s="95">
        <v>6703</v>
      </c>
      <c r="K33" s="83"/>
      <c r="L33" s="93">
        <v>3371.7149100000001</v>
      </c>
      <c r="M33" s="94">
        <v>2.1604713988492214E-4</v>
      </c>
      <c r="N33" s="94">
        <v>2.9666615949856055E-2</v>
      </c>
      <c r="O33" s="94">
        <v>7.7054709033276035E-3</v>
      </c>
    </row>
    <row r="34" spans="2:15">
      <c r="B34" s="86" t="s">
        <v>850</v>
      </c>
      <c r="C34" s="83" t="s">
        <v>851</v>
      </c>
      <c r="D34" s="96" t="s">
        <v>124</v>
      </c>
      <c r="E34" s="96" t="s">
        <v>310</v>
      </c>
      <c r="F34" s="83" t="s">
        <v>420</v>
      </c>
      <c r="G34" s="96" t="s">
        <v>354</v>
      </c>
      <c r="H34" s="96" t="s">
        <v>166</v>
      </c>
      <c r="I34" s="93">
        <v>12998.84</v>
      </c>
      <c r="J34" s="95">
        <v>13970</v>
      </c>
      <c r="K34" s="83"/>
      <c r="L34" s="93">
        <v>1815.93795</v>
      </c>
      <c r="M34" s="94">
        <v>2.9231895779801393E-4</v>
      </c>
      <c r="N34" s="94">
        <v>1.5977843675822195E-2</v>
      </c>
      <c r="O34" s="94">
        <v>4.1500119106966183E-3</v>
      </c>
    </row>
    <row r="35" spans="2:15">
      <c r="B35" s="86" t="s">
        <v>852</v>
      </c>
      <c r="C35" s="83" t="s">
        <v>853</v>
      </c>
      <c r="D35" s="96" t="s">
        <v>124</v>
      </c>
      <c r="E35" s="96" t="s">
        <v>310</v>
      </c>
      <c r="F35" s="83" t="s">
        <v>854</v>
      </c>
      <c r="G35" s="96" t="s">
        <v>194</v>
      </c>
      <c r="H35" s="96" t="s">
        <v>166</v>
      </c>
      <c r="I35" s="93">
        <v>10114.98</v>
      </c>
      <c r="J35" s="95">
        <v>32570</v>
      </c>
      <c r="K35" s="83"/>
      <c r="L35" s="93">
        <v>3294.4489900000003</v>
      </c>
      <c r="M35" s="94">
        <v>1.660391583322997E-4</v>
      </c>
      <c r="N35" s="94">
        <v>2.8986778408474984E-2</v>
      </c>
      <c r="O35" s="94">
        <v>7.5288930151398868E-3</v>
      </c>
    </row>
    <row r="36" spans="2:15">
      <c r="B36" s="86" t="s">
        <v>855</v>
      </c>
      <c r="C36" s="83" t="s">
        <v>856</v>
      </c>
      <c r="D36" s="96" t="s">
        <v>124</v>
      </c>
      <c r="E36" s="96" t="s">
        <v>310</v>
      </c>
      <c r="F36" s="83" t="s">
        <v>857</v>
      </c>
      <c r="G36" s="96" t="s">
        <v>858</v>
      </c>
      <c r="H36" s="96" t="s">
        <v>166</v>
      </c>
      <c r="I36" s="93">
        <v>101</v>
      </c>
      <c r="J36" s="95">
        <v>31810</v>
      </c>
      <c r="K36" s="83"/>
      <c r="L36" s="93">
        <v>32.128099999999996</v>
      </c>
      <c r="M36" s="94">
        <v>4.6383220185830468E-6</v>
      </c>
      <c r="N36" s="94">
        <v>2.8268463655445E-4</v>
      </c>
      <c r="O36" s="94">
        <v>7.3423212322894636E-5</v>
      </c>
    </row>
    <row r="37" spans="2:15">
      <c r="B37" s="86" t="s">
        <v>859</v>
      </c>
      <c r="C37" s="83" t="s">
        <v>860</v>
      </c>
      <c r="D37" s="96" t="s">
        <v>124</v>
      </c>
      <c r="E37" s="96" t="s">
        <v>310</v>
      </c>
      <c r="F37" s="83" t="s">
        <v>547</v>
      </c>
      <c r="G37" s="96" t="s">
        <v>383</v>
      </c>
      <c r="H37" s="96" t="s">
        <v>166</v>
      </c>
      <c r="I37" s="93">
        <v>18303.11</v>
      </c>
      <c r="J37" s="95">
        <v>2478</v>
      </c>
      <c r="K37" s="83"/>
      <c r="L37" s="93">
        <v>453.55106999999998</v>
      </c>
      <c r="M37" s="94">
        <v>1.8113899989684749E-4</v>
      </c>
      <c r="N37" s="94">
        <v>3.9906474202281474E-3</v>
      </c>
      <c r="O37" s="94">
        <v>1.0365124769870003E-3</v>
      </c>
    </row>
    <row r="38" spans="2:15">
      <c r="B38" s="86" t="s">
        <v>861</v>
      </c>
      <c r="C38" s="83" t="s">
        <v>862</v>
      </c>
      <c r="D38" s="96" t="s">
        <v>124</v>
      </c>
      <c r="E38" s="96" t="s">
        <v>310</v>
      </c>
      <c r="F38" s="83" t="s">
        <v>336</v>
      </c>
      <c r="G38" s="96" t="s">
        <v>318</v>
      </c>
      <c r="H38" s="96" t="s">
        <v>166</v>
      </c>
      <c r="I38" s="93">
        <v>270631.01</v>
      </c>
      <c r="J38" s="95">
        <v>2404</v>
      </c>
      <c r="K38" s="83"/>
      <c r="L38" s="93">
        <v>6505.9694800000007</v>
      </c>
      <c r="M38" s="94">
        <v>2.0282993523097664E-4</v>
      </c>
      <c r="N38" s="94">
        <v>5.7243896087479325E-2</v>
      </c>
      <c r="O38" s="94">
        <v>1.4868267295492496E-2</v>
      </c>
    </row>
    <row r="39" spans="2:15">
      <c r="B39" s="86" t="s">
        <v>863</v>
      </c>
      <c r="C39" s="83" t="s">
        <v>864</v>
      </c>
      <c r="D39" s="96" t="s">
        <v>124</v>
      </c>
      <c r="E39" s="96" t="s">
        <v>310</v>
      </c>
      <c r="F39" s="83" t="s">
        <v>502</v>
      </c>
      <c r="G39" s="96" t="s">
        <v>503</v>
      </c>
      <c r="H39" s="96" t="s">
        <v>166</v>
      </c>
      <c r="I39" s="93">
        <v>3739.34</v>
      </c>
      <c r="J39" s="95">
        <v>51550</v>
      </c>
      <c r="K39" s="93">
        <v>147.24556000000001</v>
      </c>
      <c r="L39" s="93">
        <v>2074.8753299999998</v>
      </c>
      <c r="M39" s="94">
        <v>3.6811389839798875E-4</v>
      </c>
      <c r="N39" s="94">
        <v>1.8256148933701172E-2</v>
      </c>
      <c r="O39" s="94">
        <v>4.7417684798704588E-3</v>
      </c>
    </row>
    <row r="40" spans="2:15">
      <c r="B40" s="86" t="s">
        <v>865</v>
      </c>
      <c r="C40" s="83" t="s">
        <v>866</v>
      </c>
      <c r="D40" s="96" t="s">
        <v>124</v>
      </c>
      <c r="E40" s="96" t="s">
        <v>310</v>
      </c>
      <c r="F40" s="83" t="s">
        <v>867</v>
      </c>
      <c r="G40" s="96" t="s">
        <v>680</v>
      </c>
      <c r="H40" s="96" t="s">
        <v>166</v>
      </c>
      <c r="I40" s="93">
        <v>9802.42</v>
      </c>
      <c r="J40" s="95">
        <v>32110</v>
      </c>
      <c r="K40" s="83"/>
      <c r="L40" s="93">
        <v>3147.5570600000001</v>
      </c>
      <c r="M40" s="94">
        <v>1.6464310617606064E-4</v>
      </c>
      <c r="N40" s="94">
        <v>2.7694324393303476E-2</v>
      </c>
      <c r="O40" s="94">
        <v>7.1931969308737841E-3</v>
      </c>
    </row>
    <row r="41" spans="2:15">
      <c r="B41" s="86" t="s">
        <v>868</v>
      </c>
      <c r="C41" s="83" t="s">
        <v>869</v>
      </c>
      <c r="D41" s="96" t="s">
        <v>124</v>
      </c>
      <c r="E41" s="96" t="s">
        <v>310</v>
      </c>
      <c r="F41" s="83" t="s">
        <v>554</v>
      </c>
      <c r="G41" s="96" t="s">
        <v>383</v>
      </c>
      <c r="H41" s="96" t="s">
        <v>166</v>
      </c>
      <c r="I41" s="93">
        <v>29521.69</v>
      </c>
      <c r="J41" s="95">
        <v>1580</v>
      </c>
      <c r="K41" s="83"/>
      <c r="L41" s="93">
        <v>466.4427</v>
      </c>
      <c r="M41" s="94">
        <v>1.7385365507327041E-4</v>
      </c>
      <c r="N41" s="94">
        <v>4.1040766532405085E-3</v>
      </c>
      <c r="O41" s="94">
        <v>1.0659740662710912E-3</v>
      </c>
    </row>
    <row r="42" spans="2:15">
      <c r="B42" s="86" t="s">
        <v>870</v>
      </c>
      <c r="C42" s="83" t="s">
        <v>871</v>
      </c>
      <c r="D42" s="96" t="s">
        <v>124</v>
      </c>
      <c r="E42" s="96" t="s">
        <v>310</v>
      </c>
      <c r="F42" s="83" t="s">
        <v>872</v>
      </c>
      <c r="G42" s="96" t="s">
        <v>450</v>
      </c>
      <c r="H42" s="96" t="s">
        <v>166</v>
      </c>
      <c r="I42" s="93">
        <v>9936.2800000000007</v>
      </c>
      <c r="J42" s="95">
        <v>28980</v>
      </c>
      <c r="K42" s="83"/>
      <c r="L42" s="93">
        <v>2879.5339399999998</v>
      </c>
      <c r="M42" s="94">
        <v>7.0688114175502804E-5</v>
      </c>
      <c r="N42" s="94">
        <v>2.5336076682875849E-2</v>
      </c>
      <c r="O42" s="94">
        <v>6.5806764753471676E-3</v>
      </c>
    </row>
    <row r="43" spans="2:15">
      <c r="B43" s="86" t="s">
        <v>873</v>
      </c>
      <c r="C43" s="83" t="s">
        <v>874</v>
      </c>
      <c r="D43" s="96" t="s">
        <v>124</v>
      </c>
      <c r="E43" s="96" t="s">
        <v>310</v>
      </c>
      <c r="F43" s="83" t="s">
        <v>353</v>
      </c>
      <c r="G43" s="96" t="s">
        <v>354</v>
      </c>
      <c r="H43" s="96" t="s">
        <v>166</v>
      </c>
      <c r="I43" s="93">
        <v>24030.45</v>
      </c>
      <c r="J43" s="95">
        <v>16810</v>
      </c>
      <c r="K43" s="83"/>
      <c r="L43" s="93">
        <v>4039.51865</v>
      </c>
      <c r="M43" s="94">
        <v>1.9815208295745888E-4</v>
      </c>
      <c r="N43" s="94">
        <v>3.5542402489726212E-2</v>
      </c>
      <c r="O43" s="94">
        <v>9.2316207781114566E-3</v>
      </c>
    </row>
    <row r="44" spans="2:15">
      <c r="B44" s="86" t="s">
        <v>875</v>
      </c>
      <c r="C44" s="83" t="s">
        <v>876</v>
      </c>
      <c r="D44" s="96" t="s">
        <v>124</v>
      </c>
      <c r="E44" s="96" t="s">
        <v>310</v>
      </c>
      <c r="F44" s="83" t="s">
        <v>877</v>
      </c>
      <c r="G44" s="96" t="s">
        <v>155</v>
      </c>
      <c r="H44" s="96" t="s">
        <v>166</v>
      </c>
      <c r="I44" s="93">
        <v>33511</v>
      </c>
      <c r="J44" s="95">
        <v>2233</v>
      </c>
      <c r="K44" s="83"/>
      <c r="L44" s="93">
        <v>748.30062999999996</v>
      </c>
      <c r="M44" s="94">
        <v>1.418716766937582E-4</v>
      </c>
      <c r="N44" s="94">
        <v>6.58405232880301E-3</v>
      </c>
      <c r="O44" s="94">
        <v>1.7101115857410124E-3</v>
      </c>
    </row>
    <row r="45" spans="2:15">
      <c r="B45" s="86" t="s">
        <v>878</v>
      </c>
      <c r="C45" s="83" t="s">
        <v>879</v>
      </c>
      <c r="D45" s="96" t="s">
        <v>124</v>
      </c>
      <c r="E45" s="96" t="s">
        <v>310</v>
      </c>
      <c r="F45" s="83" t="s">
        <v>679</v>
      </c>
      <c r="G45" s="96" t="s">
        <v>680</v>
      </c>
      <c r="H45" s="96" t="s">
        <v>166</v>
      </c>
      <c r="I45" s="93">
        <v>32732.51</v>
      </c>
      <c r="J45" s="95">
        <v>7550</v>
      </c>
      <c r="K45" s="83"/>
      <c r="L45" s="93">
        <v>2471.3045099999999</v>
      </c>
      <c r="M45" s="94">
        <v>2.8527761571451823E-4</v>
      </c>
      <c r="N45" s="94">
        <v>2.1744199539491076E-2</v>
      </c>
      <c r="O45" s="94">
        <v>5.6477387630223096E-3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880</v>
      </c>
      <c r="C47" s="81"/>
      <c r="D47" s="81"/>
      <c r="E47" s="81"/>
      <c r="F47" s="81"/>
      <c r="G47" s="81"/>
      <c r="H47" s="81"/>
      <c r="I47" s="90"/>
      <c r="J47" s="92"/>
      <c r="K47" s="90">
        <v>69.542320000000004</v>
      </c>
      <c r="L47" s="90">
        <v>19002.272470000004</v>
      </c>
      <c r="M47" s="81"/>
      <c r="N47" s="91">
        <v>0.16719477612714673</v>
      </c>
      <c r="O47" s="91">
        <v>4.3426405115220189E-2</v>
      </c>
    </row>
    <row r="48" spans="2:15">
      <c r="B48" s="86" t="s">
        <v>881</v>
      </c>
      <c r="C48" s="83" t="s">
        <v>882</v>
      </c>
      <c r="D48" s="96" t="s">
        <v>124</v>
      </c>
      <c r="E48" s="96" t="s">
        <v>310</v>
      </c>
      <c r="F48" s="83" t="s">
        <v>743</v>
      </c>
      <c r="G48" s="96" t="s">
        <v>744</v>
      </c>
      <c r="H48" s="96" t="s">
        <v>166</v>
      </c>
      <c r="I48" s="93">
        <v>104253.93</v>
      </c>
      <c r="J48" s="95">
        <v>345.6</v>
      </c>
      <c r="K48" s="93">
        <v>13.66479</v>
      </c>
      <c r="L48" s="93">
        <v>373.96636999999998</v>
      </c>
      <c r="M48" s="94">
        <v>3.5374790445774846E-4</v>
      </c>
      <c r="N48" s="94">
        <v>3.2904076925506639E-3</v>
      </c>
      <c r="O48" s="94">
        <v>8.5463541840731863E-4</v>
      </c>
    </row>
    <row r="49" spans="2:15">
      <c r="B49" s="86" t="s">
        <v>883</v>
      </c>
      <c r="C49" s="83" t="s">
        <v>884</v>
      </c>
      <c r="D49" s="96" t="s">
        <v>124</v>
      </c>
      <c r="E49" s="96" t="s">
        <v>310</v>
      </c>
      <c r="F49" s="83" t="s">
        <v>762</v>
      </c>
      <c r="G49" s="96" t="s">
        <v>763</v>
      </c>
      <c r="H49" s="96" t="s">
        <v>166</v>
      </c>
      <c r="I49" s="93">
        <v>41460</v>
      </c>
      <c r="J49" s="95">
        <v>1852</v>
      </c>
      <c r="K49" s="83"/>
      <c r="L49" s="93">
        <v>767.83920000000001</v>
      </c>
      <c r="M49" s="94">
        <v>3.143606853338935E-4</v>
      </c>
      <c r="N49" s="94">
        <v>6.7559658113694769E-3</v>
      </c>
      <c r="O49" s="94">
        <v>1.7547636060470913E-3</v>
      </c>
    </row>
    <row r="50" spans="2:15">
      <c r="B50" s="86" t="s">
        <v>885</v>
      </c>
      <c r="C50" s="83" t="s">
        <v>886</v>
      </c>
      <c r="D50" s="96" t="s">
        <v>124</v>
      </c>
      <c r="E50" s="96" t="s">
        <v>310</v>
      </c>
      <c r="F50" s="83" t="s">
        <v>567</v>
      </c>
      <c r="G50" s="96" t="s">
        <v>354</v>
      </c>
      <c r="H50" s="96" t="s">
        <v>166</v>
      </c>
      <c r="I50" s="93">
        <v>110823.66</v>
      </c>
      <c r="J50" s="95">
        <v>367.6</v>
      </c>
      <c r="K50" s="83"/>
      <c r="L50" s="93">
        <v>407.38777000000005</v>
      </c>
      <c r="M50" s="94">
        <v>5.2587780221105952E-4</v>
      </c>
      <c r="N50" s="94">
        <v>3.584471652515334E-3</v>
      </c>
      <c r="O50" s="94">
        <v>9.3101424405615547E-4</v>
      </c>
    </row>
    <row r="51" spans="2:15">
      <c r="B51" s="86" t="s">
        <v>887</v>
      </c>
      <c r="C51" s="83" t="s">
        <v>888</v>
      </c>
      <c r="D51" s="96" t="s">
        <v>124</v>
      </c>
      <c r="E51" s="96" t="s">
        <v>310</v>
      </c>
      <c r="F51" s="83" t="s">
        <v>889</v>
      </c>
      <c r="G51" s="96" t="s">
        <v>409</v>
      </c>
      <c r="H51" s="96" t="s">
        <v>166</v>
      </c>
      <c r="I51" s="93">
        <v>2942.64</v>
      </c>
      <c r="J51" s="95">
        <v>22900</v>
      </c>
      <c r="K51" s="93">
        <v>24.062619999999999</v>
      </c>
      <c r="L51" s="93">
        <v>697.92718000000002</v>
      </c>
      <c r="M51" s="94">
        <v>2.0052180207133085E-4</v>
      </c>
      <c r="N51" s="94">
        <v>6.1408328291984978E-3</v>
      </c>
      <c r="O51" s="94">
        <v>1.5949917836118261E-3</v>
      </c>
    </row>
    <row r="52" spans="2:15">
      <c r="B52" s="86" t="s">
        <v>890</v>
      </c>
      <c r="C52" s="83" t="s">
        <v>891</v>
      </c>
      <c r="D52" s="96" t="s">
        <v>124</v>
      </c>
      <c r="E52" s="96" t="s">
        <v>310</v>
      </c>
      <c r="F52" s="83" t="s">
        <v>892</v>
      </c>
      <c r="G52" s="96" t="s">
        <v>893</v>
      </c>
      <c r="H52" s="96" t="s">
        <v>166</v>
      </c>
      <c r="I52" s="93">
        <v>33757.519999999997</v>
      </c>
      <c r="J52" s="95">
        <v>1630</v>
      </c>
      <c r="K52" s="83"/>
      <c r="L52" s="93">
        <v>550.24757999999997</v>
      </c>
      <c r="M52" s="94">
        <v>3.1022895218539082E-4</v>
      </c>
      <c r="N52" s="94">
        <v>4.8414483634969287E-3</v>
      </c>
      <c r="O52" s="94">
        <v>1.2574956158782793E-3</v>
      </c>
    </row>
    <row r="53" spans="2:15">
      <c r="B53" s="86" t="s">
        <v>894</v>
      </c>
      <c r="C53" s="83" t="s">
        <v>895</v>
      </c>
      <c r="D53" s="96" t="s">
        <v>124</v>
      </c>
      <c r="E53" s="96" t="s">
        <v>310</v>
      </c>
      <c r="F53" s="83" t="s">
        <v>896</v>
      </c>
      <c r="G53" s="96" t="s">
        <v>600</v>
      </c>
      <c r="H53" s="96" t="s">
        <v>166</v>
      </c>
      <c r="I53" s="93">
        <v>5444.49</v>
      </c>
      <c r="J53" s="95">
        <v>4599</v>
      </c>
      <c r="K53" s="83"/>
      <c r="L53" s="93">
        <v>250.3921</v>
      </c>
      <c r="M53" s="94">
        <v>3.4289904496976979E-4</v>
      </c>
      <c r="N53" s="94">
        <v>2.2031181359808243E-3</v>
      </c>
      <c r="O53" s="94">
        <v>5.7222781061673327E-4</v>
      </c>
    </row>
    <row r="54" spans="2:15">
      <c r="B54" s="86" t="s">
        <v>897</v>
      </c>
      <c r="C54" s="83" t="s">
        <v>898</v>
      </c>
      <c r="D54" s="96" t="s">
        <v>124</v>
      </c>
      <c r="E54" s="96" t="s">
        <v>310</v>
      </c>
      <c r="F54" s="83" t="s">
        <v>899</v>
      </c>
      <c r="G54" s="96" t="s">
        <v>155</v>
      </c>
      <c r="H54" s="96" t="s">
        <v>166</v>
      </c>
      <c r="I54" s="93">
        <v>2933.01</v>
      </c>
      <c r="J54" s="95">
        <v>5396</v>
      </c>
      <c r="K54" s="83"/>
      <c r="L54" s="93">
        <v>158.26522</v>
      </c>
      <c r="M54" s="94">
        <v>1.3160834996268493E-4</v>
      </c>
      <c r="N54" s="94">
        <v>1.3925238714679697E-3</v>
      </c>
      <c r="O54" s="94">
        <v>3.6168777025064134E-4</v>
      </c>
    </row>
    <row r="55" spans="2:15">
      <c r="B55" s="86" t="s">
        <v>900</v>
      </c>
      <c r="C55" s="83" t="s">
        <v>901</v>
      </c>
      <c r="D55" s="96" t="s">
        <v>124</v>
      </c>
      <c r="E55" s="96" t="s">
        <v>310</v>
      </c>
      <c r="F55" s="83" t="s">
        <v>902</v>
      </c>
      <c r="G55" s="96" t="s">
        <v>503</v>
      </c>
      <c r="H55" s="96" t="s">
        <v>166</v>
      </c>
      <c r="I55" s="93">
        <v>1421.9</v>
      </c>
      <c r="J55" s="95">
        <v>88000</v>
      </c>
      <c r="K55" s="83"/>
      <c r="L55" s="93">
        <v>1251.2719999999999</v>
      </c>
      <c r="M55" s="94">
        <v>3.9348267170832195E-4</v>
      </c>
      <c r="N55" s="94">
        <v>1.1009532793746278E-2</v>
      </c>
      <c r="O55" s="94">
        <v>2.859565605488436E-3</v>
      </c>
    </row>
    <row r="56" spans="2:15">
      <c r="B56" s="86" t="s">
        <v>903</v>
      </c>
      <c r="C56" s="83" t="s">
        <v>904</v>
      </c>
      <c r="D56" s="96" t="s">
        <v>124</v>
      </c>
      <c r="E56" s="96" t="s">
        <v>310</v>
      </c>
      <c r="F56" s="83" t="s">
        <v>905</v>
      </c>
      <c r="G56" s="96" t="s">
        <v>192</v>
      </c>
      <c r="H56" s="96" t="s">
        <v>166</v>
      </c>
      <c r="I56" s="93">
        <v>52733</v>
      </c>
      <c r="J56" s="95">
        <v>340</v>
      </c>
      <c r="K56" s="83"/>
      <c r="L56" s="93">
        <v>179.29220000000001</v>
      </c>
      <c r="M56" s="94">
        <v>1.4087658291803642E-4</v>
      </c>
      <c r="N56" s="94">
        <v>1.5775333864762552E-3</v>
      </c>
      <c r="O56" s="94">
        <v>4.0974129402108719E-4</v>
      </c>
    </row>
    <row r="57" spans="2:15">
      <c r="B57" s="86" t="s">
        <v>906</v>
      </c>
      <c r="C57" s="83" t="s">
        <v>907</v>
      </c>
      <c r="D57" s="96" t="s">
        <v>124</v>
      </c>
      <c r="E57" s="96" t="s">
        <v>310</v>
      </c>
      <c r="F57" s="83" t="s">
        <v>908</v>
      </c>
      <c r="G57" s="96" t="s">
        <v>413</v>
      </c>
      <c r="H57" s="96" t="s">
        <v>166</v>
      </c>
      <c r="I57" s="93">
        <v>1378.48</v>
      </c>
      <c r="J57" s="95">
        <v>15490</v>
      </c>
      <c r="K57" s="83"/>
      <c r="L57" s="93">
        <v>213.52654999999999</v>
      </c>
      <c r="M57" s="94">
        <v>3.0097573447550752E-4</v>
      </c>
      <c r="N57" s="94">
        <v>1.8787502274169839E-3</v>
      </c>
      <c r="O57" s="94">
        <v>4.8797797620230194E-4</v>
      </c>
    </row>
    <row r="58" spans="2:15">
      <c r="B58" s="86" t="s">
        <v>909</v>
      </c>
      <c r="C58" s="83" t="s">
        <v>910</v>
      </c>
      <c r="D58" s="96" t="s">
        <v>124</v>
      </c>
      <c r="E58" s="96" t="s">
        <v>310</v>
      </c>
      <c r="F58" s="83" t="s">
        <v>911</v>
      </c>
      <c r="G58" s="96" t="s">
        <v>912</v>
      </c>
      <c r="H58" s="96" t="s">
        <v>166</v>
      </c>
      <c r="I58" s="93">
        <v>8737.86</v>
      </c>
      <c r="J58" s="95">
        <v>3493</v>
      </c>
      <c r="K58" s="93">
        <v>6.8287599999999999</v>
      </c>
      <c r="L58" s="93">
        <v>312.04221000000001</v>
      </c>
      <c r="M58" s="94">
        <v>3.5331996696579254E-4</v>
      </c>
      <c r="N58" s="94">
        <v>2.7455572761382525E-3</v>
      </c>
      <c r="O58" s="94">
        <v>7.1311846758866158E-4</v>
      </c>
    </row>
    <row r="59" spans="2:15">
      <c r="B59" s="86" t="s">
        <v>913</v>
      </c>
      <c r="C59" s="83" t="s">
        <v>914</v>
      </c>
      <c r="D59" s="96" t="s">
        <v>124</v>
      </c>
      <c r="E59" s="96" t="s">
        <v>310</v>
      </c>
      <c r="F59" s="83" t="s">
        <v>915</v>
      </c>
      <c r="G59" s="96" t="s">
        <v>383</v>
      </c>
      <c r="H59" s="96" t="s">
        <v>166</v>
      </c>
      <c r="I59" s="93">
        <v>1832</v>
      </c>
      <c r="J59" s="95">
        <v>4604</v>
      </c>
      <c r="K59" s="83"/>
      <c r="L59" s="93">
        <v>84.345280000000002</v>
      </c>
      <c r="M59" s="94">
        <v>6.1293360159215532E-5</v>
      </c>
      <c r="N59" s="94">
        <v>7.4212651298655467E-4</v>
      </c>
      <c r="O59" s="94">
        <v>1.9275654028324109E-4</v>
      </c>
    </row>
    <row r="60" spans="2:15">
      <c r="B60" s="86" t="s">
        <v>916</v>
      </c>
      <c r="C60" s="83" t="s">
        <v>917</v>
      </c>
      <c r="D60" s="96" t="s">
        <v>124</v>
      </c>
      <c r="E60" s="96" t="s">
        <v>310</v>
      </c>
      <c r="F60" s="83" t="s">
        <v>457</v>
      </c>
      <c r="G60" s="96" t="s">
        <v>354</v>
      </c>
      <c r="H60" s="96" t="s">
        <v>166</v>
      </c>
      <c r="I60" s="93">
        <v>850.44</v>
      </c>
      <c r="J60" s="95">
        <v>165900</v>
      </c>
      <c r="K60" s="83"/>
      <c r="L60" s="93">
        <v>1410.87996</v>
      </c>
      <c r="M60" s="94">
        <v>3.980053866727819E-4</v>
      </c>
      <c r="N60" s="94">
        <v>1.2413870995003035E-2</v>
      </c>
      <c r="O60" s="94">
        <v>3.2243219756287202E-3</v>
      </c>
    </row>
    <row r="61" spans="2:15">
      <c r="B61" s="86" t="s">
        <v>918</v>
      </c>
      <c r="C61" s="83" t="s">
        <v>919</v>
      </c>
      <c r="D61" s="96" t="s">
        <v>124</v>
      </c>
      <c r="E61" s="96" t="s">
        <v>310</v>
      </c>
      <c r="F61" s="83" t="s">
        <v>920</v>
      </c>
      <c r="G61" s="96" t="s">
        <v>189</v>
      </c>
      <c r="H61" s="96" t="s">
        <v>166</v>
      </c>
      <c r="I61" s="93">
        <v>3210.04</v>
      </c>
      <c r="J61" s="95">
        <v>10320</v>
      </c>
      <c r="K61" s="83"/>
      <c r="L61" s="93">
        <v>331.27613000000002</v>
      </c>
      <c r="M61" s="94">
        <v>1.2613372074632981E-4</v>
      </c>
      <c r="N61" s="94">
        <v>2.9147902430649419E-3</v>
      </c>
      <c r="O61" s="94">
        <v>7.570742630437793E-4</v>
      </c>
    </row>
    <row r="62" spans="2:15">
      <c r="B62" s="86" t="s">
        <v>921</v>
      </c>
      <c r="C62" s="83" t="s">
        <v>922</v>
      </c>
      <c r="D62" s="96" t="s">
        <v>124</v>
      </c>
      <c r="E62" s="96" t="s">
        <v>310</v>
      </c>
      <c r="F62" s="83" t="s">
        <v>923</v>
      </c>
      <c r="G62" s="96" t="s">
        <v>354</v>
      </c>
      <c r="H62" s="96" t="s">
        <v>166</v>
      </c>
      <c r="I62" s="93">
        <v>4246</v>
      </c>
      <c r="J62" s="95">
        <v>6183</v>
      </c>
      <c r="K62" s="83"/>
      <c r="L62" s="93">
        <v>262.53017999999997</v>
      </c>
      <c r="M62" s="94">
        <v>2.367410910552737E-4</v>
      </c>
      <c r="N62" s="94">
        <v>2.3099171291758413E-3</v>
      </c>
      <c r="O62" s="94">
        <v>5.9996729178842651E-4</v>
      </c>
    </row>
    <row r="63" spans="2:15">
      <c r="B63" s="86" t="s">
        <v>924</v>
      </c>
      <c r="C63" s="83" t="s">
        <v>925</v>
      </c>
      <c r="D63" s="96" t="s">
        <v>124</v>
      </c>
      <c r="E63" s="96" t="s">
        <v>310</v>
      </c>
      <c r="F63" s="83" t="s">
        <v>926</v>
      </c>
      <c r="G63" s="96" t="s">
        <v>600</v>
      </c>
      <c r="H63" s="96" t="s">
        <v>166</v>
      </c>
      <c r="I63" s="93">
        <v>2647.95</v>
      </c>
      <c r="J63" s="95">
        <v>17580</v>
      </c>
      <c r="K63" s="93">
        <v>6.6198800000000002</v>
      </c>
      <c r="L63" s="93">
        <v>472.12948999999998</v>
      </c>
      <c r="M63" s="94">
        <v>5.4550522401158267E-4</v>
      </c>
      <c r="N63" s="94">
        <v>4.1541128571962816E-3</v>
      </c>
      <c r="O63" s="94">
        <v>1.0789702406357661E-3</v>
      </c>
    </row>
    <row r="64" spans="2:15">
      <c r="B64" s="86" t="s">
        <v>927</v>
      </c>
      <c r="C64" s="83" t="s">
        <v>928</v>
      </c>
      <c r="D64" s="96" t="s">
        <v>124</v>
      </c>
      <c r="E64" s="96" t="s">
        <v>310</v>
      </c>
      <c r="F64" s="83" t="s">
        <v>929</v>
      </c>
      <c r="G64" s="96" t="s">
        <v>893</v>
      </c>
      <c r="H64" s="96" t="s">
        <v>166</v>
      </c>
      <c r="I64" s="93">
        <v>3717.06</v>
      </c>
      <c r="J64" s="95">
        <v>7323</v>
      </c>
      <c r="K64" s="83"/>
      <c r="L64" s="93">
        <v>272.20029999999997</v>
      </c>
      <c r="M64" s="94">
        <v>2.6576125786769681E-4</v>
      </c>
      <c r="N64" s="94">
        <v>2.3950013500802182E-3</v>
      </c>
      <c r="O64" s="94">
        <v>6.220666774958873E-4</v>
      </c>
    </row>
    <row r="65" spans="2:15">
      <c r="B65" s="86" t="s">
        <v>930</v>
      </c>
      <c r="C65" s="83" t="s">
        <v>931</v>
      </c>
      <c r="D65" s="96" t="s">
        <v>124</v>
      </c>
      <c r="E65" s="96" t="s">
        <v>310</v>
      </c>
      <c r="F65" s="83" t="s">
        <v>932</v>
      </c>
      <c r="G65" s="96" t="s">
        <v>933</v>
      </c>
      <c r="H65" s="96" t="s">
        <v>166</v>
      </c>
      <c r="I65" s="93">
        <v>3172</v>
      </c>
      <c r="J65" s="95">
        <v>13800</v>
      </c>
      <c r="K65" s="93">
        <v>6.1366700000000005</v>
      </c>
      <c r="L65" s="93">
        <v>443.87266999999997</v>
      </c>
      <c r="M65" s="94">
        <v>4.6699829631012454E-4</v>
      </c>
      <c r="N65" s="94">
        <v>3.9054903463137669E-3</v>
      </c>
      <c r="O65" s="94">
        <v>1.0143941687725121E-3</v>
      </c>
    </row>
    <row r="66" spans="2:15">
      <c r="B66" s="86" t="s">
        <v>934</v>
      </c>
      <c r="C66" s="83" t="s">
        <v>935</v>
      </c>
      <c r="D66" s="96" t="s">
        <v>124</v>
      </c>
      <c r="E66" s="96" t="s">
        <v>310</v>
      </c>
      <c r="F66" s="83" t="s">
        <v>936</v>
      </c>
      <c r="G66" s="96" t="s">
        <v>933</v>
      </c>
      <c r="H66" s="96" t="s">
        <v>166</v>
      </c>
      <c r="I66" s="93">
        <v>9385.7800000000007</v>
      </c>
      <c r="J66" s="95">
        <v>7792</v>
      </c>
      <c r="K66" s="83"/>
      <c r="L66" s="93">
        <v>731.33997999999997</v>
      </c>
      <c r="M66" s="94">
        <v>4.1746719040619589E-4</v>
      </c>
      <c r="N66" s="94">
        <v>6.4348211205778978E-3</v>
      </c>
      <c r="O66" s="94">
        <v>1.6713509554490155E-3</v>
      </c>
    </row>
    <row r="67" spans="2:15">
      <c r="B67" s="86" t="s">
        <v>937</v>
      </c>
      <c r="C67" s="83" t="s">
        <v>938</v>
      </c>
      <c r="D67" s="96" t="s">
        <v>124</v>
      </c>
      <c r="E67" s="96" t="s">
        <v>310</v>
      </c>
      <c r="F67" s="83" t="s">
        <v>939</v>
      </c>
      <c r="G67" s="96" t="s">
        <v>503</v>
      </c>
      <c r="H67" s="96" t="s">
        <v>166</v>
      </c>
      <c r="I67" s="93">
        <v>2119.85</v>
      </c>
      <c r="J67" s="95">
        <v>19500</v>
      </c>
      <c r="K67" s="83"/>
      <c r="L67" s="93">
        <v>413.37074999999999</v>
      </c>
      <c r="M67" s="94">
        <v>1.2273076753842554E-4</v>
      </c>
      <c r="N67" s="94">
        <v>3.6371139353397939E-3</v>
      </c>
      <c r="O67" s="94">
        <v>9.4468730940591565E-4</v>
      </c>
    </row>
    <row r="68" spans="2:15">
      <c r="B68" s="86" t="s">
        <v>940</v>
      </c>
      <c r="C68" s="83" t="s">
        <v>941</v>
      </c>
      <c r="D68" s="96" t="s">
        <v>124</v>
      </c>
      <c r="E68" s="96" t="s">
        <v>310</v>
      </c>
      <c r="F68" s="83" t="s">
        <v>534</v>
      </c>
      <c r="G68" s="96" t="s">
        <v>354</v>
      </c>
      <c r="H68" s="96" t="s">
        <v>166</v>
      </c>
      <c r="I68" s="93">
        <v>717</v>
      </c>
      <c r="J68" s="95">
        <v>41480</v>
      </c>
      <c r="K68" s="93">
        <v>2.8679999999999999</v>
      </c>
      <c r="L68" s="93">
        <v>300.27959999999996</v>
      </c>
      <c r="M68" s="94">
        <v>1.3268205013567988E-4</v>
      </c>
      <c r="N68" s="94">
        <v>2.6420619205840255E-3</v>
      </c>
      <c r="O68" s="94">
        <v>6.8623705812151576E-4</v>
      </c>
    </row>
    <row r="69" spans="2:15">
      <c r="B69" s="86" t="s">
        <v>942</v>
      </c>
      <c r="C69" s="83" t="s">
        <v>943</v>
      </c>
      <c r="D69" s="96" t="s">
        <v>124</v>
      </c>
      <c r="E69" s="96" t="s">
        <v>310</v>
      </c>
      <c r="F69" s="83" t="s">
        <v>944</v>
      </c>
      <c r="G69" s="96" t="s">
        <v>409</v>
      </c>
      <c r="H69" s="96" t="s">
        <v>166</v>
      </c>
      <c r="I69" s="93">
        <v>11116.79</v>
      </c>
      <c r="J69" s="95">
        <v>6317</v>
      </c>
      <c r="K69" s="83"/>
      <c r="L69" s="93">
        <v>702.24761999999998</v>
      </c>
      <c r="M69" s="94">
        <v>2.0002412138190294E-4</v>
      </c>
      <c r="N69" s="94">
        <v>6.1788469667029035E-3</v>
      </c>
      <c r="O69" s="94">
        <v>1.6048654015179058E-3</v>
      </c>
    </row>
    <row r="70" spans="2:15">
      <c r="B70" s="86" t="s">
        <v>945</v>
      </c>
      <c r="C70" s="83" t="s">
        <v>946</v>
      </c>
      <c r="D70" s="96" t="s">
        <v>124</v>
      </c>
      <c r="E70" s="96" t="s">
        <v>310</v>
      </c>
      <c r="F70" s="83" t="s">
        <v>947</v>
      </c>
      <c r="G70" s="96" t="s">
        <v>933</v>
      </c>
      <c r="H70" s="96" t="s">
        <v>166</v>
      </c>
      <c r="I70" s="93">
        <v>24066.32</v>
      </c>
      <c r="J70" s="95">
        <v>3955</v>
      </c>
      <c r="K70" s="83"/>
      <c r="L70" s="93">
        <v>951.82295999999997</v>
      </c>
      <c r="M70" s="94">
        <v>3.9018542835203064E-4</v>
      </c>
      <c r="N70" s="94">
        <v>8.3747786987646584E-3</v>
      </c>
      <c r="O70" s="94">
        <v>2.1752266485066357E-3</v>
      </c>
    </row>
    <row r="71" spans="2:15">
      <c r="B71" s="86" t="s">
        <v>948</v>
      </c>
      <c r="C71" s="83" t="s">
        <v>949</v>
      </c>
      <c r="D71" s="96" t="s">
        <v>124</v>
      </c>
      <c r="E71" s="96" t="s">
        <v>310</v>
      </c>
      <c r="F71" s="83" t="s">
        <v>950</v>
      </c>
      <c r="G71" s="96" t="s">
        <v>912</v>
      </c>
      <c r="H71" s="96" t="s">
        <v>166</v>
      </c>
      <c r="I71" s="93">
        <v>45923.24</v>
      </c>
      <c r="J71" s="95">
        <v>1735</v>
      </c>
      <c r="K71" s="83"/>
      <c r="L71" s="93">
        <v>796.76820999999995</v>
      </c>
      <c r="M71" s="94">
        <v>4.2654285907612336E-4</v>
      </c>
      <c r="N71" s="94">
        <v>7.0105027020580029E-3</v>
      </c>
      <c r="O71" s="94">
        <v>1.8208758518232543E-3</v>
      </c>
    </row>
    <row r="72" spans="2:15">
      <c r="B72" s="86" t="s">
        <v>951</v>
      </c>
      <c r="C72" s="83" t="s">
        <v>952</v>
      </c>
      <c r="D72" s="96" t="s">
        <v>124</v>
      </c>
      <c r="E72" s="96" t="s">
        <v>310</v>
      </c>
      <c r="F72" s="83" t="s">
        <v>494</v>
      </c>
      <c r="G72" s="96" t="s">
        <v>409</v>
      </c>
      <c r="H72" s="96" t="s">
        <v>166</v>
      </c>
      <c r="I72" s="93">
        <v>10075.25</v>
      </c>
      <c r="J72" s="95">
        <v>4492</v>
      </c>
      <c r="K72" s="83"/>
      <c r="L72" s="93">
        <v>452.58022999999997</v>
      </c>
      <c r="M72" s="94">
        <v>1.5923727695302993E-4</v>
      </c>
      <c r="N72" s="94">
        <v>3.9821053168185919E-3</v>
      </c>
      <c r="O72" s="94">
        <v>1.0342937901847444E-3</v>
      </c>
    </row>
    <row r="73" spans="2:15">
      <c r="B73" s="86" t="s">
        <v>953</v>
      </c>
      <c r="C73" s="83" t="s">
        <v>954</v>
      </c>
      <c r="D73" s="96" t="s">
        <v>124</v>
      </c>
      <c r="E73" s="96" t="s">
        <v>310</v>
      </c>
      <c r="F73" s="83" t="s">
        <v>955</v>
      </c>
      <c r="G73" s="96" t="s">
        <v>833</v>
      </c>
      <c r="H73" s="96" t="s">
        <v>166</v>
      </c>
      <c r="I73" s="93">
        <v>4690</v>
      </c>
      <c r="J73" s="95">
        <v>9438</v>
      </c>
      <c r="K73" s="83"/>
      <c r="L73" s="93">
        <v>442.6422</v>
      </c>
      <c r="M73" s="94">
        <v>1.6811057761790824E-4</v>
      </c>
      <c r="N73" s="94">
        <v>3.8946638435096441E-3</v>
      </c>
      <c r="O73" s="94">
        <v>1.01158214253794E-3</v>
      </c>
    </row>
    <row r="74" spans="2:15">
      <c r="B74" s="86" t="s">
        <v>956</v>
      </c>
      <c r="C74" s="83" t="s">
        <v>957</v>
      </c>
      <c r="D74" s="96" t="s">
        <v>124</v>
      </c>
      <c r="E74" s="96" t="s">
        <v>310</v>
      </c>
      <c r="F74" s="83" t="s">
        <v>958</v>
      </c>
      <c r="G74" s="96" t="s">
        <v>791</v>
      </c>
      <c r="H74" s="96" t="s">
        <v>166</v>
      </c>
      <c r="I74" s="93">
        <v>28006.61</v>
      </c>
      <c r="J74" s="95">
        <v>2275</v>
      </c>
      <c r="K74" s="83"/>
      <c r="L74" s="93">
        <v>637.15038000000004</v>
      </c>
      <c r="M74" s="94">
        <v>2.8566646244635265E-4</v>
      </c>
      <c r="N74" s="94">
        <v>5.6060776579016421E-3</v>
      </c>
      <c r="O74" s="94">
        <v>1.4560969255061145E-3</v>
      </c>
    </row>
    <row r="75" spans="2:15">
      <c r="B75" s="86" t="s">
        <v>959</v>
      </c>
      <c r="C75" s="83" t="s">
        <v>960</v>
      </c>
      <c r="D75" s="96" t="s">
        <v>124</v>
      </c>
      <c r="E75" s="96" t="s">
        <v>310</v>
      </c>
      <c r="F75" s="83" t="s">
        <v>961</v>
      </c>
      <c r="G75" s="96" t="s">
        <v>194</v>
      </c>
      <c r="H75" s="96" t="s">
        <v>166</v>
      </c>
      <c r="I75" s="93">
        <v>5546</v>
      </c>
      <c r="J75" s="95">
        <v>3085</v>
      </c>
      <c r="K75" s="83"/>
      <c r="L75" s="93">
        <v>171.0941</v>
      </c>
      <c r="M75" s="94">
        <v>1.1145849163982934E-4</v>
      </c>
      <c r="N75" s="94">
        <v>1.5054009877680514E-3</v>
      </c>
      <c r="O75" s="94">
        <v>3.9100595526951696E-4</v>
      </c>
    </row>
    <row r="76" spans="2:15">
      <c r="B76" s="86" t="s">
        <v>962</v>
      </c>
      <c r="C76" s="83" t="s">
        <v>963</v>
      </c>
      <c r="D76" s="96" t="s">
        <v>124</v>
      </c>
      <c r="E76" s="96" t="s">
        <v>310</v>
      </c>
      <c r="F76" s="83" t="s">
        <v>964</v>
      </c>
      <c r="G76" s="96" t="s">
        <v>744</v>
      </c>
      <c r="H76" s="96" t="s">
        <v>166</v>
      </c>
      <c r="I76" s="93">
        <v>11718.01</v>
      </c>
      <c r="J76" s="95">
        <v>933.7</v>
      </c>
      <c r="K76" s="83"/>
      <c r="L76" s="93">
        <v>109.41105999999999</v>
      </c>
      <c r="M76" s="94">
        <v>1.7684310486485339E-4</v>
      </c>
      <c r="N76" s="94">
        <v>9.6267210731842609E-4</v>
      </c>
      <c r="O76" s="94">
        <v>2.5004004248159597E-4</v>
      </c>
    </row>
    <row r="77" spans="2:15">
      <c r="B77" s="86" t="s">
        <v>965</v>
      </c>
      <c r="C77" s="83" t="s">
        <v>966</v>
      </c>
      <c r="D77" s="96" t="s">
        <v>124</v>
      </c>
      <c r="E77" s="96" t="s">
        <v>310</v>
      </c>
      <c r="F77" s="83" t="s">
        <v>967</v>
      </c>
      <c r="G77" s="96" t="s">
        <v>155</v>
      </c>
      <c r="H77" s="96" t="s">
        <v>166</v>
      </c>
      <c r="I77" s="93">
        <v>4337.5200000000004</v>
      </c>
      <c r="J77" s="95">
        <v>9753</v>
      </c>
      <c r="K77" s="83"/>
      <c r="L77" s="93">
        <v>423.03833000000003</v>
      </c>
      <c r="M77" s="94">
        <v>3.9816146178328518E-4</v>
      </c>
      <c r="N77" s="94">
        <v>3.7221758076154991E-3</v>
      </c>
      <c r="O77" s="94">
        <v>9.6678089038295973E-4</v>
      </c>
    </row>
    <row r="78" spans="2:15">
      <c r="B78" s="86" t="s">
        <v>968</v>
      </c>
      <c r="C78" s="83" t="s">
        <v>969</v>
      </c>
      <c r="D78" s="96" t="s">
        <v>124</v>
      </c>
      <c r="E78" s="96" t="s">
        <v>310</v>
      </c>
      <c r="F78" s="83" t="s">
        <v>970</v>
      </c>
      <c r="G78" s="96" t="s">
        <v>189</v>
      </c>
      <c r="H78" s="96" t="s">
        <v>166</v>
      </c>
      <c r="I78" s="93">
        <v>165.11</v>
      </c>
      <c r="J78" s="95">
        <v>6216</v>
      </c>
      <c r="K78" s="83"/>
      <c r="L78" s="93">
        <v>10.26324</v>
      </c>
      <c r="M78" s="94">
        <v>1.225196013924092E-5</v>
      </c>
      <c r="N78" s="94">
        <v>9.0302889659553279E-5</v>
      </c>
      <c r="O78" s="94">
        <v>2.3454858819563719E-5</v>
      </c>
    </row>
    <row r="79" spans="2:15">
      <c r="B79" s="86" t="s">
        <v>971</v>
      </c>
      <c r="C79" s="83" t="s">
        <v>972</v>
      </c>
      <c r="D79" s="96" t="s">
        <v>124</v>
      </c>
      <c r="E79" s="96" t="s">
        <v>310</v>
      </c>
      <c r="F79" s="83" t="s">
        <v>973</v>
      </c>
      <c r="G79" s="96" t="s">
        <v>933</v>
      </c>
      <c r="H79" s="96" t="s">
        <v>166</v>
      </c>
      <c r="I79" s="93">
        <v>2116.14</v>
      </c>
      <c r="J79" s="95">
        <v>12780</v>
      </c>
      <c r="K79" s="83"/>
      <c r="L79" s="93">
        <v>270.44269000000003</v>
      </c>
      <c r="M79" s="94">
        <v>1.4367379461519627E-4</v>
      </c>
      <c r="N79" s="94">
        <v>2.3795367149460384E-3</v>
      </c>
      <c r="O79" s="94">
        <v>6.1804996402042985E-4</v>
      </c>
    </row>
    <row r="80" spans="2:15">
      <c r="B80" s="86" t="s">
        <v>974</v>
      </c>
      <c r="C80" s="83" t="s">
        <v>975</v>
      </c>
      <c r="D80" s="96" t="s">
        <v>124</v>
      </c>
      <c r="E80" s="96" t="s">
        <v>310</v>
      </c>
      <c r="F80" s="83" t="s">
        <v>976</v>
      </c>
      <c r="G80" s="96" t="s">
        <v>450</v>
      </c>
      <c r="H80" s="96" t="s">
        <v>166</v>
      </c>
      <c r="I80" s="93">
        <v>2653.1</v>
      </c>
      <c r="J80" s="95">
        <v>16140</v>
      </c>
      <c r="K80" s="83"/>
      <c r="L80" s="93">
        <v>428.21034000000003</v>
      </c>
      <c r="M80" s="94">
        <v>2.778710205483792E-4</v>
      </c>
      <c r="N80" s="94">
        <v>3.7676826308358571E-3</v>
      </c>
      <c r="O80" s="94">
        <v>9.7860062414767456E-4</v>
      </c>
    </row>
    <row r="81" spans="2:15">
      <c r="B81" s="86" t="s">
        <v>977</v>
      </c>
      <c r="C81" s="83" t="s">
        <v>978</v>
      </c>
      <c r="D81" s="96" t="s">
        <v>124</v>
      </c>
      <c r="E81" s="96" t="s">
        <v>310</v>
      </c>
      <c r="F81" s="83" t="s">
        <v>979</v>
      </c>
      <c r="G81" s="96" t="s">
        <v>893</v>
      </c>
      <c r="H81" s="96" t="s">
        <v>166</v>
      </c>
      <c r="I81" s="93">
        <v>894.48</v>
      </c>
      <c r="J81" s="95">
        <v>33640</v>
      </c>
      <c r="K81" s="83"/>
      <c r="L81" s="93">
        <v>300.90307000000001</v>
      </c>
      <c r="M81" s="94">
        <v>3.7449147358677073E-4</v>
      </c>
      <c r="N81" s="94">
        <v>2.6475476290558188E-3</v>
      </c>
      <c r="O81" s="94">
        <v>6.8766189090611733E-4</v>
      </c>
    </row>
    <row r="82" spans="2:15">
      <c r="B82" s="86" t="s">
        <v>980</v>
      </c>
      <c r="C82" s="83" t="s">
        <v>981</v>
      </c>
      <c r="D82" s="96" t="s">
        <v>124</v>
      </c>
      <c r="E82" s="96" t="s">
        <v>310</v>
      </c>
      <c r="F82" s="83" t="s">
        <v>982</v>
      </c>
      <c r="G82" s="96" t="s">
        <v>983</v>
      </c>
      <c r="H82" s="96" t="s">
        <v>166</v>
      </c>
      <c r="I82" s="93">
        <v>12819.33</v>
      </c>
      <c r="J82" s="95">
        <v>1609</v>
      </c>
      <c r="K82" s="83"/>
      <c r="L82" s="93">
        <v>206.26301999999998</v>
      </c>
      <c r="M82" s="94">
        <v>3.1839126813251701E-4</v>
      </c>
      <c r="N82" s="94">
        <v>1.8148408042593014E-3</v>
      </c>
      <c r="O82" s="94">
        <v>4.713784354450298E-4</v>
      </c>
    </row>
    <row r="83" spans="2:15">
      <c r="B83" s="86" t="s">
        <v>984</v>
      </c>
      <c r="C83" s="83" t="s">
        <v>985</v>
      </c>
      <c r="D83" s="96" t="s">
        <v>124</v>
      </c>
      <c r="E83" s="96" t="s">
        <v>310</v>
      </c>
      <c r="F83" s="83" t="s">
        <v>986</v>
      </c>
      <c r="G83" s="96" t="s">
        <v>680</v>
      </c>
      <c r="H83" s="96" t="s">
        <v>166</v>
      </c>
      <c r="I83" s="93">
        <v>4526.3900000000003</v>
      </c>
      <c r="J83" s="95">
        <v>10320</v>
      </c>
      <c r="K83" s="83"/>
      <c r="L83" s="93">
        <v>467.12344999999999</v>
      </c>
      <c r="M83" s="94">
        <v>3.5987897150586122E-4</v>
      </c>
      <c r="N83" s="94">
        <v>4.1100663496848808E-3</v>
      </c>
      <c r="O83" s="94">
        <v>1.0675298025825696E-3</v>
      </c>
    </row>
    <row r="84" spans="2:15">
      <c r="B84" s="86" t="s">
        <v>987</v>
      </c>
      <c r="C84" s="83" t="s">
        <v>988</v>
      </c>
      <c r="D84" s="96" t="s">
        <v>124</v>
      </c>
      <c r="E84" s="96" t="s">
        <v>310</v>
      </c>
      <c r="F84" s="83" t="s">
        <v>440</v>
      </c>
      <c r="G84" s="96" t="s">
        <v>354</v>
      </c>
      <c r="H84" s="96" t="s">
        <v>166</v>
      </c>
      <c r="I84" s="93">
        <v>42467.89</v>
      </c>
      <c r="J84" s="95">
        <v>1439</v>
      </c>
      <c r="K84" s="83"/>
      <c r="L84" s="93">
        <v>611.11293999999998</v>
      </c>
      <c r="M84" s="94">
        <v>2.4649694877104748E-4</v>
      </c>
      <c r="N84" s="94">
        <v>5.376982745248597E-3</v>
      </c>
      <c r="O84" s="94">
        <v>1.3965928625374164E-3</v>
      </c>
    </row>
    <row r="85" spans="2:15">
      <c r="B85" s="86" t="s">
        <v>989</v>
      </c>
      <c r="C85" s="83" t="s">
        <v>990</v>
      </c>
      <c r="D85" s="96" t="s">
        <v>124</v>
      </c>
      <c r="E85" s="96" t="s">
        <v>310</v>
      </c>
      <c r="F85" s="83" t="s">
        <v>991</v>
      </c>
      <c r="G85" s="96" t="s">
        <v>155</v>
      </c>
      <c r="H85" s="96" t="s">
        <v>166</v>
      </c>
      <c r="I85" s="93">
        <v>1635.55</v>
      </c>
      <c r="J85" s="95">
        <v>17620</v>
      </c>
      <c r="K85" s="83"/>
      <c r="L85" s="93">
        <v>288.18390999999997</v>
      </c>
      <c r="M85" s="94">
        <v>1.2134268344535023E-4</v>
      </c>
      <c r="N85" s="94">
        <v>2.5356359031250006E-3</v>
      </c>
      <c r="O85" s="94">
        <v>6.5859445195862675E-4</v>
      </c>
    </row>
    <row r="86" spans="2:15">
      <c r="B86" s="86" t="s">
        <v>992</v>
      </c>
      <c r="C86" s="83" t="s">
        <v>993</v>
      </c>
      <c r="D86" s="96" t="s">
        <v>124</v>
      </c>
      <c r="E86" s="96" t="s">
        <v>310</v>
      </c>
      <c r="F86" s="83" t="s">
        <v>994</v>
      </c>
      <c r="G86" s="96" t="s">
        <v>791</v>
      </c>
      <c r="H86" s="96" t="s">
        <v>166</v>
      </c>
      <c r="I86" s="93">
        <v>183965.25</v>
      </c>
      <c r="J86" s="95">
        <v>271.10000000000002</v>
      </c>
      <c r="K86" s="83"/>
      <c r="L86" s="93">
        <v>498.72978999999998</v>
      </c>
      <c r="M86" s="94">
        <v>1.7613003224546699E-4</v>
      </c>
      <c r="N86" s="94">
        <v>4.38816019076843E-3</v>
      </c>
      <c r="O86" s="94">
        <v>1.1397606227234929E-3</v>
      </c>
    </row>
    <row r="87" spans="2:15">
      <c r="B87" s="86" t="s">
        <v>995</v>
      </c>
      <c r="C87" s="83" t="s">
        <v>996</v>
      </c>
      <c r="D87" s="96" t="s">
        <v>124</v>
      </c>
      <c r="E87" s="96" t="s">
        <v>310</v>
      </c>
      <c r="F87" s="83" t="s">
        <v>590</v>
      </c>
      <c r="G87" s="96" t="s">
        <v>354</v>
      </c>
      <c r="H87" s="96" t="s">
        <v>166</v>
      </c>
      <c r="I87" s="93">
        <v>125833.87</v>
      </c>
      <c r="J87" s="95">
        <v>577.5</v>
      </c>
      <c r="K87" s="83"/>
      <c r="L87" s="93">
        <v>726.69060000000002</v>
      </c>
      <c r="M87" s="94">
        <v>3.1053476597916042E-4</v>
      </c>
      <c r="N87" s="94">
        <v>6.3939127476736954E-3</v>
      </c>
      <c r="O87" s="94">
        <v>1.6607256021007061E-3</v>
      </c>
    </row>
    <row r="88" spans="2:15">
      <c r="B88" s="86" t="s">
        <v>997</v>
      </c>
      <c r="C88" s="83" t="s">
        <v>998</v>
      </c>
      <c r="D88" s="96" t="s">
        <v>124</v>
      </c>
      <c r="E88" s="96" t="s">
        <v>310</v>
      </c>
      <c r="F88" s="83" t="s">
        <v>999</v>
      </c>
      <c r="G88" s="96" t="s">
        <v>354</v>
      </c>
      <c r="H88" s="96" t="s">
        <v>166</v>
      </c>
      <c r="I88" s="93">
        <v>54710.34</v>
      </c>
      <c r="J88" s="95">
        <v>1122</v>
      </c>
      <c r="K88" s="93">
        <v>9.361600000000001</v>
      </c>
      <c r="L88" s="93">
        <v>623.21160999999995</v>
      </c>
      <c r="M88" s="94">
        <v>1.5602641791747995E-4</v>
      </c>
      <c r="N88" s="94">
        <v>5.4834349827522838E-3</v>
      </c>
      <c r="O88" s="94">
        <v>1.4242422789745737E-3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1" t="s">
        <v>30</v>
      </c>
      <c r="C90" s="81"/>
      <c r="D90" s="81"/>
      <c r="E90" s="81"/>
      <c r="F90" s="81"/>
      <c r="G90" s="81"/>
      <c r="H90" s="81"/>
      <c r="I90" s="90"/>
      <c r="J90" s="92"/>
      <c r="K90" s="90">
        <v>1.22729</v>
      </c>
      <c r="L90" s="90">
        <v>4524.3732999999993</v>
      </c>
      <c r="M90" s="81"/>
      <c r="N90" s="91">
        <v>3.9808479864889543E-2</v>
      </c>
      <c r="O90" s="91">
        <v>1.0339672169656325E-2</v>
      </c>
    </row>
    <row r="91" spans="2:15">
      <c r="B91" s="86" t="s">
        <v>1000</v>
      </c>
      <c r="C91" s="83" t="s">
        <v>1001</v>
      </c>
      <c r="D91" s="96" t="s">
        <v>124</v>
      </c>
      <c r="E91" s="96" t="s">
        <v>310</v>
      </c>
      <c r="F91" s="83" t="s">
        <v>1002</v>
      </c>
      <c r="G91" s="96" t="s">
        <v>983</v>
      </c>
      <c r="H91" s="96" t="s">
        <v>166</v>
      </c>
      <c r="I91" s="93">
        <v>6558.89</v>
      </c>
      <c r="J91" s="95">
        <v>1101</v>
      </c>
      <c r="K91" s="83"/>
      <c r="L91" s="93">
        <v>72.213380000000001</v>
      </c>
      <c r="M91" s="94">
        <v>2.5470876405072094E-4</v>
      </c>
      <c r="N91" s="94">
        <v>6.3538189558885814E-4</v>
      </c>
      <c r="O91" s="94">
        <v>1.6503118243201039E-4</v>
      </c>
    </row>
    <row r="92" spans="2:15">
      <c r="B92" s="86" t="s">
        <v>1003</v>
      </c>
      <c r="C92" s="83" t="s">
        <v>1004</v>
      </c>
      <c r="D92" s="96" t="s">
        <v>124</v>
      </c>
      <c r="E92" s="96" t="s">
        <v>310</v>
      </c>
      <c r="F92" s="83" t="s">
        <v>1005</v>
      </c>
      <c r="G92" s="96" t="s">
        <v>912</v>
      </c>
      <c r="H92" s="96" t="s">
        <v>166</v>
      </c>
      <c r="I92" s="93">
        <v>1724.25</v>
      </c>
      <c r="J92" s="95">
        <v>3087</v>
      </c>
      <c r="K92" s="83"/>
      <c r="L92" s="93">
        <v>53.227599999999995</v>
      </c>
      <c r="M92" s="94">
        <v>3.0223551741037841E-4</v>
      </c>
      <c r="N92" s="94">
        <v>4.6833223130734916E-4</v>
      </c>
      <c r="O92" s="94">
        <v>1.2164246800271744E-4</v>
      </c>
    </row>
    <row r="93" spans="2:15">
      <c r="B93" s="86" t="s">
        <v>1006</v>
      </c>
      <c r="C93" s="83" t="s">
        <v>1007</v>
      </c>
      <c r="D93" s="96" t="s">
        <v>124</v>
      </c>
      <c r="E93" s="96" t="s">
        <v>310</v>
      </c>
      <c r="F93" s="83" t="s">
        <v>1008</v>
      </c>
      <c r="G93" s="96" t="s">
        <v>155</v>
      </c>
      <c r="H93" s="96" t="s">
        <v>166</v>
      </c>
      <c r="I93" s="93">
        <v>15336</v>
      </c>
      <c r="J93" s="95">
        <v>619.6</v>
      </c>
      <c r="K93" s="83"/>
      <c r="L93" s="93">
        <v>95.021860000000004</v>
      </c>
      <c r="M93" s="94">
        <v>2.7892333700417493E-4</v>
      </c>
      <c r="N93" s="94">
        <v>8.3606624602226203E-4</v>
      </c>
      <c r="O93" s="94">
        <v>2.1715601613840746E-4</v>
      </c>
    </row>
    <row r="94" spans="2:15">
      <c r="B94" s="86" t="s">
        <v>1009</v>
      </c>
      <c r="C94" s="83" t="s">
        <v>1010</v>
      </c>
      <c r="D94" s="96" t="s">
        <v>124</v>
      </c>
      <c r="E94" s="96" t="s">
        <v>310</v>
      </c>
      <c r="F94" s="83" t="s">
        <v>1011</v>
      </c>
      <c r="G94" s="96" t="s">
        <v>684</v>
      </c>
      <c r="H94" s="96" t="s">
        <v>166</v>
      </c>
      <c r="I94" s="93">
        <v>350.49</v>
      </c>
      <c r="J94" s="95">
        <v>1073</v>
      </c>
      <c r="K94" s="83"/>
      <c r="L94" s="93">
        <v>3.7607600000000003</v>
      </c>
      <c r="M94" s="94">
        <v>2.1744993374877694E-5</v>
      </c>
      <c r="N94" s="94">
        <v>3.3089696364506885E-5</v>
      </c>
      <c r="O94" s="94">
        <v>8.594566126706816E-6</v>
      </c>
    </row>
    <row r="95" spans="2:15">
      <c r="B95" s="86" t="s">
        <v>1012</v>
      </c>
      <c r="C95" s="83" t="s">
        <v>1013</v>
      </c>
      <c r="D95" s="96" t="s">
        <v>124</v>
      </c>
      <c r="E95" s="96" t="s">
        <v>310</v>
      </c>
      <c r="F95" s="83" t="s">
        <v>1014</v>
      </c>
      <c r="G95" s="96" t="s">
        <v>600</v>
      </c>
      <c r="H95" s="96" t="s">
        <v>166</v>
      </c>
      <c r="I95" s="93">
        <v>15630.22</v>
      </c>
      <c r="J95" s="95">
        <v>2243</v>
      </c>
      <c r="K95" s="83"/>
      <c r="L95" s="93">
        <v>350.58583000000004</v>
      </c>
      <c r="M95" s="94">
        <v>1.177440053852623E-3</v>
      </c>
      <c r="N95" s="94">
        <v>3.0846899734092658E-3</v>
      </c>
      <c r="O95" s="94">
        <v>8.0120324057408453E-4</v>
      </c>
    </row>
    <row r="96" spans="2:15">
      <c r="B96" s="86" t="s">
        <v>1015</v>
      </c>
      <c r="C96" s="83" t="s">
        <v>1016</v>
      </c>
      <c r="D96" s="96" t="s">
        <v>124</v>
      </c>
      <c r="E96" s="96" t="s">
        <v>310</v>
      </c>
      <c r="F96" s="83" t="s">
        <v>1017</v>
      </c>
      <c r="G96" s="96" t="s">
        <v>847</v>
      </c>
      <c r="H96" s="96" t="s">
        <v>166</v>
      </c>
      <c r="I96" s="93">
        <v>21593.47</v>
      </c>
      <c r="J96" s="95">
        <v>31.2</v>
      </c>
      <c r="K96" s="83"/>
      <c r="L96" s="93">
        <v>6.7371600000000003</v>
      </c>
      <c r="M96" s="94">
        <v>2.3124942437891826E-4</v>
      </c>
      <c r="N96" s="94">
        <v>5.9278065805608762E-5</v>
      </c>
      <c r="O96" s="94">
        <v>1.539661321812721E-5</v>
      </c>
    </row>
    <row r="97" spans="2:15">
      <c r="B97" s="86" t="s">
        <v>1018</v>
      </c>
      <c r="C97" s="83" t="s">
        <v>1019</v>
      </c>
      <c r="D97" s="96" t="s">
        <v>124</v>
      </c>
      <c r="E97" s="96" t="s">
        <v>310</v>
      </c>
      <c r="F97" s="83" t="s">
        <v>1020</v>
      </c>
      <c r="G97" s="96" t="s">
        <v>155</v>
      </c>
      <c r="H97" s="96" t="s">
        <v>166</v>
      </c>
      <c r="I97" s="93">
        <v>110.75</v>
      </c>
      <c r="J97" s="95">
        <v>4558</v>
      </c>
      <c r="K97" s="83"/>
      <c r="L97" s="93">
        <v>5.0479899999999995</v>
      </c>
      <c r="M97" s="94">
        <v>1.1036372695565521E-5</v>
      </c>
      <c r="N97" s="94">
        <v>4.4415611831402986E-5</v>
      </c>
      <c r="O97" s="94">
        <v>1.1536307518149186E-5</v>
      </c>
    </row>
    <row r="98" spans="2:15">
      <c r="B98" s="86" t="s">
        <v>1021</v>
      </c>
      <c r="C98" s="83" t="s">
        <v>1022</v>
      </c>
      <c r="D98" s="96" t="s">
        <v>124</v>
      </c>
      <c r="E98" s="96" t="s">
        <v>310</v>
      </c>
      <c r="F98" s="83" t="s">
        <v>1023</v>
      </c>
      <c r="G98" s="96" t="s">
        <v>983</v>
      </c>
      <c r="H98" s="96" t="s">
        <v>166</v>
      </c>
      <c r="I98" s="93">
        <v>128</v>
      </c>
      <c r="J98" s="95">
        <v>2171</v>
      </c>
      <c r="K98" s="83"/>
      <c r="L98" s="93">
        <v>2.77888</v>
      </c>
      <c r="M98" s="94">
        <v>4.9087716297543657E-6</v>
      </c>
      <c r="N98" s="94">
        <v>2.4450455608281542E-5</v>
      </c>
      <c r="O98" s="94">
        <v>6.3506493150807376E-6</v>
      </c>
    </row>
    <row r="99" spans="2:15">
      <c r="B99" s="86" t="s">
        <v>1024</v>
      </c>
      <c r="C99" s="83" t="s">
        <v>1025</v>
      </c>
      <c r="D99" s="96" t="s">
        <v>124</v>
      </c>
      <c r="E99" s="96" t="s">
        <v>310</v>
      </c>
      <c r="F99" s="83" t="s">
        <v>1026</v>
      </c>
      <c r="G99" s="96" t="s">
        <v>684</v>
      </c>
      <c r="H99" s="96" t="s">
        <v>166</v>
      </c>
      <c r="I99" s="93">
        <v>9028</v>
      </c>
      <c r="J99" s="95">
        <v>920.4</v>
      </c>
      <c r="K99" s="83"/>
      <c r="L99" s="93">
        <v>83.093710000000002</v>
      </c>
      <c r="M99" s="94">
        <v>1.6608538621162362E-4</v>
      </c>
      <c r="N99" s="94">
        <v>7.311143581883421E-4</v>
      </c>
      <c r="O99" s="94">
        <v>1.8989629365032584E-4</v>
      </c>
    </row>
    <row r="100" spans="2:15">
      <c r="B100" s="86" t="s">
        <v>1027</v>
      </c>
      <c r="C100" s="83" t="s">
        <v>1028</v>
      </c>
      <c r="D100" s="96" t="s">
        <v>124</v>
      </c>
      <c r="E100" s="96" t="s">
        <v>310</v>
      </c>
      <c r="F100" s="83" t="s">
        <v>1029</v>
      </c>
      <c r="G100" s="96" t="s">
        <v>847</v>
      </c>
      <c r="H100" s="96" t="s">
        <v>166</v>
      </c>
      <c r="I100" s="93">
        <v>264801.81</v>
      </c>
      <c r="J100" s="95">
        <v>114.5</v>
      </c>
      <c r="K100" s="83"/>
      <c r="L100" s="93">
        <v>303.19807000000003</v>
      </c>
      <c r="M100" s="94">
        <v>1.0003876437843875E-3</v>
      </c>
      <c r="N100" s="94">
        <v>2.6677405829152894E-3</v>
      </c>
      <c r="O100" s="94">
        <v>6.9290671622355103E-4</v>
      </c>
    </row>
    <row r="101" spans="2:15">
      <c r="B101" s="86" t="s">
        <v>1030</v>
      </c>
      <c r="C101" s="83" t="s">
        <v>1031</v>
      </c>
      <c r="D101" s="96" t="s">
        <v>124</v>
      </c>
      <c r="E101" s="96" t="s">
        <v>310</v>
      </c>
      <c r="F101" s="83" t="s">
        <v>1032</v>
      </c>
      <c r="G101" s="96" t="s">
        <v>194</v>
      </c>
      <c r="H101" s="96" t="s">
        <v>166</v>
      </c>
      <c r="I101" s="93">
        <v>4596.87</v>
      </c>
      <c r="J101" s="95">
        <v>1923</v>
      </c>
      <c r="K101" s="83"/>
      <c r="L101" s="93">
        <v>88.397809999999993</v>
      </c>
      <c r="M101" s="94">
        <v>1.3728859511955555E-4</v>
      </c>
      <c r="N101" s="94">
        <v>7.7778339808638947E-4</v>
      </c>
      <c r="O101" s="94">
        <v>2.0201789624997739E-4</v>
      </c>
    </row>
    <row r="102" spans="2:15">
      <c r="B102" s="86" t="s">
        <v>1033</v>
      </c>
      <c r="C102" s="83" t="s">
        <v>1034</v>
      </c>
      <c r="D102" s="96" t="s">
        <v>124</v>
      </c>
      <c r="E102" s="96" t="s">
        <v>310</v>
      </c>
      <c r="F102" s="83" t="s">
        <v>1035</v>
      </c>
      <c r="G102" s="96" t="s">
        <v>191</v>
      </c>
      <c r="H102" s="96" t="s">
        <v>166</v>
      </c>
      <c r="I102" s="93">
        <v>19588.54</v>
      </c>
      <c r="J102" s="95">
        <v>1651</v>
      </c>
      <c r="K102" s="83"/>
      <c r="L102" s="93">
        <v>323.40679999999998</v>
      </c>
      <c r="M102" s="94">
        <v>6.5857629936382975E-4</v>
      </c>
      <c r="N102" s="94">
        <v>2.8455505839821748E-3</v>
      </c>
      <c r="O102" s="94">
        <v>7.3909027122885944E-4</v>
      </c>
    </row>
    <row r="103" spans="2:15">
      <c r="B103" s="86" t="s">
        <v>1036</v>
      </c>
      <c r="C103" s="83" t="s">
        <v>1037</v>
      </c>
      <c r="D103" s="96" t="s">
        <v>124</v>
      </c>
      <c r="E103" s="96" t="s">
        <v>310</v>
      </c>
      <c r="F103" s="83" t="s">
        <v>1038</v>
      </c>
      <c r="G103" s="96" t="s">
        <v>503</v>
      </c>
      <c r="H103" s="96" t="s">
        <v>166</v>
      </c>
      <c r="I103" s="93">
        <v>5787</v>
      </c>
      <c r="J103" s="95">
        <v>2906</v>
      </c>
      <c r="K103" s="83"/>
      <c r="L103" s="93">
        <v>168.17022</v>
      </c>
      <c r="M103" s="94">
        <v>2.0672453810622319E-4</v>
      </c>
      <c r="N103" s="94">
        <v>1.4796747246174503E-3</v>
      </c>
      <c r="O103" s="94">
        <v>3.8432393354875956E-4</v>
      </c>
    </row>
    <row r="104" spans="2:15">
      <c r="B104" s="86" t="s">
        <v>1039</v>
      </c>
      <c r="C104" s="83" t="s">
        <v>1040</v>
      </c>
      <c r="D104" s="96" t="s">
        <v>124</v>
      </c>
      <c r="E104" s="96" t="s">
        <v>310</v>
      </c>
      <c r="F104" s="83" t="s">
        <v>1041</v>
      </c>
      <c r="G104" s="96" t="s">
        <v>600</v>
      </c>
      <c r="H104" s="96" t="s">
        <v>166</v>
      </c>
      <c r="I104" s="93">
        <v>7910.62</v>
      </c>
      <c r="J104" s="95">
        <v>2247</v>
      </c>
      <c r="K104" s="83"/>
      <c r="L104" s="93">
        <v>177.75163000000001</v>
      </c>
      <c r="M104" s="94">
        <v>1.1891359672659982E-3</v>
      </c>
      <c r="N104" s="94">
        <v>1.5639784152661092E-3</v>
      </c>
      <c r="O104" s="94">
        <v>4.0622058790375427E-4</v>
      </c>
    </row>
    <row r="105" spans="2:15">
      <c r="B105" s="86" t="s">
        <v>1042</v>
      </c>
      <c r="C105" s="83" t="s">
        <v>1043</v>
      </c>
      <c r="D105" s="96" t="s">
        <v>124</v>
      </c>
      <c r="E105" s="96" t="s">
        <v>310</v>
      </c>
      <c r="F105" s="83" t="s">
        <v>1044</v>
      </c>
      <c r="G105" s="96" t="s">
        <v>893</v>
      </c>
      <c r="H105" s="96" t="s">
        <v>166</v>
      </c>
      <c r="I105" s="93">
        <v>1430.49</v>
      </c>
      <c r="J105" s="95">
        <v>1099</v>
      </c>
      <c r="K105" s="83"/>
      <c r="L105" s="93">
        <v>15.72109</v>
      </c>
      <c r="M105" s="94">
        <v>9.0484024919493646E-4</v>
      </c>
      <c r="N105" s="94">
        <v>1.383247254860947E-4</v>
      </c>
      <c r="O105" s="94">
        <v>3.5927830435579308E-5</v>
      </c>
    </row>
    <row r="106" spans="2:15">
      <c r="B106" s="86" t="s">
        <v>1045</v>
      </c>
      <c r="C106" s="83" t="s">
        <v>1046</v>
      </c>
      <c r="D106" s="96" t="s">
        <v>124</v>
      </c>
      <c r="E106" s="96" t="s">
        <v>310</v>
      </c>
      <c r="F106" s="83" t="s">
        <v>1047</v>
      </c>
      <c r="G106" s="96" t="s">
        <v>847</v>
      </c>
      <c r="H106" s="96" t="s">
        <v>166</v>
      </c>
      <c r="I106" s="93">
        <v>14957.53</v>
      </c>
      <c r="J106" s="95">
        <v>1408</v>
      </c>
      <c r="K106" s="83"/>
      <c r="L106" s="93">
        <v>210.60201999999998</v>
      </c>
      <c r="M106" s="94">
        <v>5.8527938910532236E-4</v>
      </c>
      <c r="N106" s="94">
        <v>1.8530182451291241E-3</v>
      </c>
      <c r="O106" s="94">
        <v>4.8129446901903634E-4</v>
      </c>
    </row>
    <row r="107" spans="2:15">
      <c r="B107" s="86" t="s">
        <v>1048</v>
      </c>
      <c r="C107" s="83" t="s">
        <v>1049</v>
      </c>
      <c r="D107" s="96" t="s">
        <v>124</v>
      </c>
      <c r="E107" s="96" t="s">
        <v>310</v>
      </c>
      <c r="F107" s="83" t="s">
        <v>1050</v>
      </c>
      <c r="G107" s="96" t="s">
        <v>189</v>
      </c>
      <c r="H107" s="96" t="s">
        <v>166</v>
      </c>
      <c r="I107" s="93">
        <v>7835.33</v>
      </c>
      <c r="J107" s="95">
        <v>879</v>
      </c>
      <c r="K107" s="83"/>
      <c r="L107" s="93">
        <v>68.872550000000004</v>
      </c>
      <c r="M107" s="94">
        <v>1.2988434066954174E-3</v>
      </c>
      <c r="N107" s="94">
        <v>6.0598702585363564E-4</v>
      </c>
      <c r="O107" s="94">
        <v>1.5739629364541251E-4</v>
      </c>
    </row>
    <row r="108" spans="2:15">
      <c r="B108" s="86" t="s">
        <v>1051</v>
      </c>
      <c r="C108" s="83" t="s">
        <v>1052</v>
      </c>
      <c r="D108" s="96" t="s">
        <v>124</v>
      </c>
      <c r="E108" s="96" t="s">
        <v>310</v>
      </c>
      <c r="F108" s="83" t="s">
        <v>1053</v>
      </c>
      <c r="G108" s="96" t="s">
        <v>763</v>
      </c>
      <c r="H108" s="96" t="s">
        <v>166</v>
      </c>
      <c r="I108" s="93">
        <v>7548</v>
      </c>
      <c r="J108" s="95">
        <v>1514</v>
      </c>
      <c r="K108" s="83"/>
      <c r="L108" s="93">
        <v>114.27672</v>
      </c>
      <c r="M108" s="94">
        <v>5.8726498605245659E-4</v>
      </c>
      <c r="N108" s="94">
        <v>1.0054834571554077E-3</v>
      </c>
      <c r="O108" s="94">
        <v>2.6115966633955885E-4</v>
      </c>
    </row>
    <row r="109" spans="2:15">
      <c r="B109" s="86" t="s">
        <v>1054</v>
      </c>
      <c r="C109" s="83" t="s">
        <v>1055</v>
      </c>
      <c r="D109" s="96" t="s">
        <v>124</v>
      </c>
      <c r="E109" s="96" t="s">
        <v>310</v>
      </c>
      <c r="F109" s="83" t="s">
        <v>1056</v>
      </c>
      <c r="G109" s="96" t="s">
        <v>450</v>
      </c>
      <c r="H109" s="96" t="s">
        <v>166</v>
      </c>
      <c r="I109" s="93">
        <v>25859.69</v>
      </c>
      <c r="J109" s="95">
        <v>783.2</v>
      </c>
      <c r="K109" s="83"/>
      <c r="L109" s="93">
        <v>202.53313</v>
      </c>
      <c r="M109" s="94">
        <v>7.5542803164702988E-4</v>
      </c>
      <c r="N109" s="94">
        <v>1.782022722921218E-3</v>
      </c>
      <c r="O109" s="94">
        <v>4.6285441736082809E-4</v>
      </c>
    </row>
    <row r="110" spans="2:15">
      <c r="B110" s="86" t="s">
        <v>1057</v>
      </c>
      <c r="C110" s="83" t="s">
        <v>1058</v>
      </c>
      <c r="D110" s="96" t="s">
        <v>124</v>
      </c>
      <c r="E110" s="96" t="s">
        <v>310</v>
      </c>
      <c r="F110" s="83" t="s">
        <v>1059</v>
      </c>
      <c r="G110" s="96" t="s">
        <v>450</v>
      </c>
      <c r="H110" s="96" t="s">
        <v>166</v>
      </c>
      <c r="I110" s="93">
        <v>9651.92</v>
      </c>
      <c r="J110" s="95">
        <v>2540</v>
      </c>
      <c r="K110" s="83"/>
      <c r="L110" s="93">
        <v>245.15876999999998</v>
      </c>
      <c r="M110" s="94">
        <v>6.3584111666536124E-4</v>
      </c>
      <c r="N110" s="94">
        <v>2.1570717781501554E-3</v>
      </c>
      <c r="O110" s="94">
        <v>5.6026794060432114E-4</v>
      </c>
    </row>
    <row r="111" spans="2:15">
      <c r="B111" s="86" t="s">
        <v>1060</v>
      </c>
      <c r="C111" s="83" t="s">
        <v>1061</v>
      </c>
      <c r="D111" s="96" t="s">
        <v>124</v>
      </c>
      <c r="E111" s="96" t="s">
        <v>310</v>
      </c>
      <c r="F111" s="83" t="s">
        <v>1062</v>
      </c>
      <c r="G111" s="96" t="s">
        <v>893</v>
      </c>
      <c r="H111" s="96" t="s">
        <v>166</v>
      </c>
      <c r="I111" s="93">
        <v>2648.99</v>
      </c>
      <c r="J111" s="95">
        <v>1677</v>
      </c>
      <c r="K111" s="83"/>
      <c r="L111" s="93">
        <v>44.423559999999995</v>
      </c>
      <c r="M111" s="94">
        <v>2.1553150807534274E-4</v>
      </c>
      <c r="N111" s="94">
        <v>3.9086836485988292E-4</v>
      </c>
      <c r="O111" s="94">
        <v>1.015223582477286E-4</v>
      </c>
    </row>
    <row r="112" spans="2:15">
      <c r="B112" s="86" t="s">
        <v>1063</v>
      </c>
      <c r="C112" s="83" t="s">
        <v>1064</v>
      </c>
      <c r="D112" s="96" t="s">
        <v>124</v>
      </c>
      <c r="E112" s="96" t="s">
        <v>310</v>
      </c>
      <c r="F112" s="83" t="s">
        <v>1065</v>
      </c>
      <c r="G112" s="96" t="s">
        <v>191</v>
      </c>
      <c r="H112" s="96" t="s">
        <v>166</v>
      </c>
      <c r="I112" s="93">
        <v>14053.75</v>
      </c>
      <c r="J112" s="95">
        <v>279.89999999999998</v>
      </c>
      <c r="K112" s="83"/>
      <c r="L112" s="93">
        <v>39.336449999999999</v>
      </c>
      <c r="M112" s="94">
        <v>8.9828620383109326E-5</v>
      </c>
      <c r="N112" s="94">
        <v>3.4610854895223488E-4</v>
      </c>
      <c r="O112" s="94">
        <v>8.9896648739854786E-5</v>
      </c>
    </row>
    <row r="113" spans="2:15">
      <c r="B113" s="86" t="s">
        <v>1066</v>
      </c>
      <c r="C113" s="83" t="s">
        <v>1067</v>
      </c>
      <c r="D113" s="96" t="s">
        <v>124</v>
      </c>
      <c r="E113" s="96" t="s">
        <v>310</v>
      </c>
      <c r="F113" s="83" t="s">
        <v>1068</v>
      </c>
      <c r="G113" s="96" t="s">
        <v>600</v>
      </c>
      <c r="H113" s="96" t="s">
        <v>166</v>
      </c>
      <c r="I113" s="93">
        <v>7588.51</v>
      </c>
      <c r="J113" s="95">
        <v>732.3</v>
      </c>
      <c r="K113" s="83"/>
      <c r="L113" s="93">
        <v>55.570660000000004</v>
      </c>
      <c r="M113" s="94">
        <v>6.5845755663760091E-4</v>
      </c>
      <c r="N113" s="94">
        <v>4.8894804937705367E-4</v>
      </c>
      <c r="O113" s="94">
        <v>1.2699712613268099E-4</v>
      </c>
    </row>
    <row r="114" spans="2:15">
      <c r="B114" s="86" t="s">
        <v>1069</v>
      </c>
      <c r="C114" s="83" t="s">
        <v>1070</v>
      </c>
      <c r="D114" s="96" t="s">
        <v>124</v>
      </c>
      <c r="E114" s="96" t="s">
        <v>310</v>
      </c>
      <c r="F114" s="83" t="s">
        <v>1071</v>
      </c>
      <c r="G114" s="96" t="s">
        <v>983</v>
      </c>
      <c r="H114" s="96" t="s">
        <v>166</v>
      </c>
      <c r="I114" s="93">
        <v>52286.57</v>
      </c>
      <c r="J114" s="95">
        <v>9.3000000000000007</v>
      </c>
      <c r="K114" s="83"/>
      <c r="L114" s="93">
        <v>4.8626499999999995</v>
      </c>
      <c r="M114" s="94">
        <v>2.7263006104769473E-4</v>
      </c>
      <c r="N114" s="94">
        <v>4.2784865832137489E-5</v>
      </c>
      <c r="O114" s="94">
        <v>1.1112745023886367E-5</v>
      </c>
    </row>
    <row r="115" spans="2:15">
      <c r="B115" s="86" t="s">
        <v>1072</v>
      </c>
      <c r="C115" s="83" t="s">
        <v>1073</v>
      </c>
      <c r="D115" s="96" t="s">
        <v>124</v>
      </c>
      <c r="E115" s="96" t="s">
        <v>310</v>
      </c>
      <c r="F115" s="83" t="s">
        <v>1074</v>
      </c>
      <c r="G115" s="96" t="s">
        <v>847</v>
      </c>
      <c r="H115" s="96" t="s">
        <v>166</v>
      </c>
      <c r="I115" s="93">
        <v>0.56000000000000005</v>
      </c>
      <c r="J115" s="95">
        <v>615.5</v>
      </c>
      <c r="K115" s="83"/>
      <c r="L115" s="93">
        <v>3.4300000000000003E-3</v>
      </c>
      <c r="M115" s="94">
        <v>3.0900882109823946E-7</v>
      </c>
      <c r="N115" s="94">
        <v>3.0179447380385512E-8</v>
      </c>
      <c r="O115" s="94">
        <v>7.8386713894543598E-9</v>
      </c>
    </row>
    <row r="116" spans="2:15">
      <c r="B116" s="86" t="s">
        <v>1075</v>
      </c>
      <c r="C116" s="83" t="s">
        <v>1076</v>
      </c>
      <c r="D116" s="96" t="s">
        <v>124</v>
      </c>
      <c r="E116" s="96" t="s">
        <v>310</v>
      </c>
      <c r="F116" s="83" t="s">
        <v>1077</v>
      </c>
      <c r="G116" s="96" t="s">
        <v>155</v>
      </c>
      <c r="H116" s="96" t="s">
        <v>166</v>
      </c>
      <c r="I116" s="93">
        <v>38741.949999999997</v>
      </c>
      <c r="J116" s="95">
        <v>1030</v>
      </c>
      <c r="K116" s="83"/>
      <c r="L116" s="93">
        <v>399.04209000000003</v>
      </c>
      <c r="M116" s="94">
        <v>9.7783557222599123E-4</v>
      </c>
      <c r="N116" s="94">
        <v>3.5110407456892304E-3</v>
      </c>
      <c r="O116" s="94">
        <v>9.1194163675541444E-4</v>
      </c>
    </row>
    <row r="117" spans="2:15">
      <c r="B117" s="86" t="s">
        <v>1078</v>
      </c>
      <c r="C117" s="83" t="s">
        <v>1079</v>
      </c>
      <c r="D117" s="96" t="s">
        <v>124</v>
      </c>
      <c r="E117" s="96" t="s">
        <v>310</v>
      </c>
      <c r="F117" s="83" t="s">
        <v>1080</v>
      </c>
      <c r="G117" s="96" t="s">
        <v>155</v>
      </c>
      <c r="H117" s="96" t="s">
        <v>166</v>
      </c>
      <c r="I117" s="93">
        <v>52068</v>
      </c>
      <c r="J117" s="95">
        <v>146.19999999999999</v>
      </c>
      <c r="K117" s="93">
        <v>1.22729</v>
      </c>
      <c r="L117" s="93">
        <v>77.350710000000007</v>
      </c>
      <c r="M117" s="94">
        <v>1.4876571428571429E-4</v>
      </c>
      <c r="N117" s="94">
        <v>6.8058358083978405E-4</v>
      </c>
      <c r="O117" s="94">
        <v>1.7677166105859512E-4</v>
      </c>
    </row>
    <row r="118" spans="2:15">
      <c r="B118" s="86" t="s">
        <v>1081</v>
      </c>
      <c r="C118" s="83" t="s">
        <v>1082</v>
      </c>
      <c r="D118" s="96" t="s">
        <v>124</v>
      </c>
      <c r="E118" s="96" t="s">
        <v>310</v>
      </c>
      <c r="F118" s="83" t="s">
        <v>1083</v>
      </c>
      <c r="G118" s="96" t="s">
        <v>744</v>
      </c>
      <c r="H118" s="96" t="s">
        <v>166</v>
      </c>
      <c r="I118" s="93">
        <v>3317.79</v>
      </c>
      <c r="J118" s="95">
        <v>4753</v>
      </c>
      <c r="K118" s="83"/>
      <c r="L118" s="93">
        <v>157.69456</v>
      </c>
      <c r="M118" s="94">
        <v>3.1505751160601758E-4</v>
      </c>
      <c r="N118" s="94">
        <v>1.3875028209017625E-3</v>
      </c>
      <c r="O118" s="94">
        <v>3.6038362558151425E-4</v>
      </c>
    </row>
    <row r="119" spans="2:15">
      <c r="B119" s="86" t="s">
        <v>1084</v>
      </c>
      <c r="C119" s="83" t="s">
        <v>1085</v>
      </c>
      <c r="D119" s="96" t="s">
        <v>124</v>
      </c>
      <c r="E119" s="96" t="s">
        <v>310</v>
      </c>
      <c r="F119" s="83" t="s">
        <v>1086</v>
      </c>
      <c r="G119" s="96" t="s">
        <v>450</v>
      </c>
      <c r="H119" s="96" t="s">
        <v>166</v>
      </c>
      <c r="I119" s="93">
        <v>3274.28</v>
      </c>
      <c r="J119" s="95">
        <v>483.9</v>
      </c>
      <c r="K119" s="83"/>
      <c r="L119" s="93">
        <v>15.844239999999999</v>
      </c>
      <c r="M119" s="94">
        <v>2.4946186291239115E-4</v>
      </c>
      <c r="N119" s="94">
        <v>1.3940828202979572E-4</v>
      </c>
      <c r="O119" s="94">
        <v>3.6209268447710884E-5</v>
      </c>
    </row>
    <row r="120" spans="2:15">
      <c r="B120" s="86" t="s">
        <v>1087</v>
      </c>
      <c r="C120" s="83" t="s">
        <v>1088</v>
      </c>
      <c r="D120" s="96" t="s">
        <v>124</v>
      </c>
      <c r="E120" s="96" t="s">
        <v>310</v>
      </c>
      <c r="F120" s="83" t="s">
        <v>1089</v>
      </c>
      <c r="G120" s="96" t="s">
        <v>450</v>
      </c>
      <c r="H120" s="96" t="s">
        <v>166</v>
      </c>
      <c r="I120" s="93">
        <v>7172.26</v>
      </c>
      <c r="J120" s="95">
        <v>2043</v>
      </c>
      <c r="K120" s="83"/>
      <c r="L120" s="93">
        <v>146.52927</v>
      </c>
      <c r="M120" s="94">
        <v>2.7879977549113066E-4</v>
      </c>
      <c r="N120" s="94">
        <v>1.2892630885280761E-3</v>
      </c>
      <c r="O120" s="94">
        <v>3.3486728759960145E-4</v>
      </c>
    </row>
    <row r="121" spans="2:15">
      <c r="B121" s="86" t="s">
        <v>1090</v>
      </c>
      <c r="C121" s="83" t="s">
        <v>1091</v>
      </c>
      <c r="D121" s="96" t="s">
        <v>124</v>
      </c>
      <c r="E121" s="96" t="s">
        <v>310</v>
      </c>
      <c r="F121" s="83" t="s">
        <v>1092</v>
      </c>
      <c r="G121" s="96" t="s">
        <v>189</v>
      </c>
      <c r="H121" s="96" t="s">
        <v>166</v>
      </c>
      <c r="I121" s="93">
        <v>1742.99</v>
      </c>
      <c r="J121" s="95">
        <v>9604</v>
      </c>
      <c r="K121" s="83"/>
      <c r="L121" s="93">
        <v>167.39676</v>
      </c>
      <c r="M121" s="94">
        <v>3.2698157505470828E-4</v>
      </c>
      <c r="N121" s="94">
        <v>1.4728693032265369E-3</v>
      </c>
      <c r="O121" s="94">
        <v>3.8255632457707229E-4</v>
      </c>
    </row>
    <row r="122" spans="2:15">
      <c r="B122" s="86" t="s">
        <v>1093</v>
      </c>
      <c r="C122" s="83" t="s">
        <v>1094</v>
      </c>
      <c r="D122" s="96" t="s">
        <v>124</v>
      </c>
      <c r="E122" s="96" t="s">
        <v>310</v>
      </c>
      <c r="F122" s="83" t="s">
        <v>1095</v>
      </c>
      <c r="G122" s="96" t="s">
        <v>450</v>
      </c>
      <c r="H122" s="96" t="s">
        <v>166</v>
      </c>
      <c r="I122" s="93">
        <v>94867.46</v>
      </c>
      <c r="J122" s="95">
        <v>593.20000000000005</v>
      </c>
      <c r="K122" s="83"/>
      <c r="L122" s="93">
        <v>562.75377000000003</v>
      </c>
      <c r="M122" s="94">
        <v>1.2158317242815068E-3</v>
      </c>
      <c r="N122" s="94">
        <v>4.9514862361016241E-3</v>
      </c>
      <c r="O122" s="94">
        <v>1.2860763487482737E-3</v>
      </c>
    </row>
    <row r="123" spans="2:15">
      <c r="B123" s="86" t="s">
        <v>1096</v>
      </c>
      <c r="C123" s="83" t="s">
        <v>1097</v>
      </c>
      <c r="D123" s="96" t="s">
        <v>124</v>
      </c>
      <c r="E123" s="96" t="s">
        <v>310</v>
      </c>
      <c r="F123" s="83" t="s">
        <v>1098</v>
      </c>
      <c r="G123" s="96" t="s">
        <v>983</v>
      </c>
      <c r="H123" s="96" t="s">
        <v>166</v>
      </c>
      <c r="I123" s="93">
        <v>51582.25</v>
      </c>
      <c r="J123" s="95">
        <v>177.2</v>
      </c>
      <c r="K123" s="83"/>
      <c r="L123" s="93">
        <v>91.403750000000002</v>
      </c>
      <c r="M123" s="94">
        <v>2.4167160225884032E-4</v>
      </c>
      <c r="N123" s="94">
        <v>8.042316803192163E-4</v>
      </c>
      <c r="O123" s="94">
        <v>2.088874518990784E-4</v>
      </c>
    </row>
    <row r="124" spans="2:15">
      <c r="B124" s="86" t="s">
        <v>1099</v>
      </c>
      <c r="C124" s="83" t="s">
        <v>1100</v>
      </c>
      <c r="D124" s="96" t="s">
        <v>124</v>
      </c>
      <c r="E124" s="96" t="s">
        <v>310</v>
      </c>
      <c r="F124" s="83" t="s">
        <v>1101</v>
      </c>
      <c r="G124" s="96" t="s">
        <v>450</v>
      </c>
      <c r="H124" s="96" t="s">
        <v>166</v>
      </c>
      <c r="I124" s="93">
        <v>9655.89</v>
      </c>
      <c r="J124" s="95">
        <v>1576</v>
      </c>
      <c r="K124" s="83"/>
      <c r="L124" s="93">
        <v>152.17683</v>
      </c>
      <c r="M124" s="94">
        <v>5.7486365734973281E-4</v>
      </c>
      <c r="N124" s="94">
        <v>1.3389541205536066E-3</v>
      </c>
      <c r="O124" s="94">
        <v>3.4777380858858883E-4</v>
      </c>
    </row>
    <row r="125" spans="2:15">
      <c r="B125" s="86" t="s">
        <v>1102</v>
      </c>
      <c r="C125" s="83" t="s">
        <v>1103</v>
      </c>
      <c r="D125" s="96" t="s">
        <v>124</v>
      </c>
      <c r="E125" s="96" t="s">
        <v>310</v>
      </c>
      <c r="F125" s="83" t="s">
        <v>1104</v>
      </c>
      <c r="G125" s="96" t="s">
        <v>893</v>
      </c>
      <c r="H125" s="96" t="s">
        <v>166</v>
      </c>
      <c r="I125" s="93">
        <v>80952.47</v>
      </c>
      <c r="J125" s="95">
        <v>24</v>
      </c>
      <c r="K125" s="83"/>
      <c r="L125" s="93">
        <v>19.42859</v>
      </c>
      <c r="M125" s="94">
        <v>1.9660377260612109E-4</v>
      </c>
      <c r="N125" s="94">
        <v>1.7094580454229857E-4</v>
      </c>
      <c r="O125" s="94">
        <v>4.4400680049690688E-5</v>
      </c>
    </row>
    <row r="126" spans="2:15">
      <c r="B126" s="82"/>
      <c r="C126" s="83"/>
      <c r="D126" s="83"/>
      <c r="E126" s="83"/>
      <c r="F126" s="83"/>
      <c r="G126" s="83"/>
      <c r="H126" s="83"/>
      <c r="I126" s="93"/>
      <c r="J126" s="95"/>
      <c r="K126" s="83"/>
      <c r="L126" s="83"/>
      <c r="M126" s="83"/>
      <c r="N126" s="94"/>
      <c r="O126" s="83"/>
    </row>
    <row r="127" spans="2:15">
      <c r="B127" s="80" t="s">
        <v>232</v>
      </c>
      <c r="C127" s="81"/>
      <c r="D127" s="81"/>
      <c r="E127" s="81"/>
      <c r="F127" s="81"/>
      <c r="G127" s="81"/>
      <c r="H127" s="81"/>
      <c r="I127" s="90"/>
      <c r="J127" s="92"/>
      <c r="K127" s="90">
        <v>18.062160000000002</v>
      </c>
      <c r="L127" s="90">
        <v>22322.215829999997</v>
      </c>
      <c r="M127" s="81"/>
      <c r="N127" s="91">
        <v>0.19640587115308844</v>
      </c>
      <c r="O127" s="91">
        <v>5.1013561100829788E-2</v>
      </c>
    </row>
    <row r="128" spans="2:15">
      <c r="B128" s="101" t="s">
        <v>65</v>
      </c>
      <c r="C128" s="81"/>
      <c r="D128" s="81"/>
      <c r="E128" s="81"/>
      <c r="F128" s="81"/>
      <c r="G128" s="81"/>
      <c r="H128" s="81"/>
      <c r="I128" s="90"/>
      <c r="J128" s="92"/>
      <c r="K128" s="90">
        <v>3.6667199999999998</v>
      </c>
      <c r="L128" s="90">
        <v>3631.6731900000004</v>
      </c>
      <c r="M128" s="81"/>
      <c r="N128" s="91">
        <v>3.1953903772700236E-2</v>
      </c>
      <c r="O128" s="91">
        <v>8.2995605627701058E-3</v>
      </c>
    </row>
    <row r="129" spans="2:15">
      <c r="B129" s="86" t="s">
        <v>1105</v>
      </c>
      <c r="C129" s="83" t="s">
        <v>1106</v>
      </c>
      <c r="D129" s="96" t="s">
        <v>1107</v>
      </c>
      <c r="E129" s="96" t="s">
        <v>1108</v>
      </c>
      <c r="F129" s="83" t="s">
        <v>1109</v>
      </c>
      <c r="G129" s="96" t="s">
        <v>1110</v>
      </c>
      <c r="H129" s="96" t="s">
        <v>165</v>
      </c>
      <c r="I129" s="93">
        <v>2632</v>
      </c>
      <c r="J129" s="95">
        <v>6672</v>
      </c>
      <c r="K129" s="93">
        <v>2.3122099999999999</v>
      </c>
      <c r="L129" s="93">
        <v>619.39535000000001</v>
      </c>
      <c r="M129" s="94">
        <v>1.8351310459270828E-5</v>
      </c>
      <c r="N129" s="94">
        <v>5.4498569600526141E-3</v>
      </c>
      <c r="O129" s="94">
        <v>1.4155208772029355E-3</v>
      </c>
    </row>
    <row r="130" spans="2:15">
      <c r="B130" s="86" t="s">
        <v>1111</v>
      </c>
      <c r="C130" s="83" t="s">
        <v>1112</v>
      </c>
      <c r="D130" s="96" t="s">
        <v>1113</v>
      </c>
      <c r="E130" s="96" t="s">
        <v>1108</v>
      </c>
      <c r="F130" s="83" t="s">
        <v>1114</v>
      </c>
      <c r="G130" s="96" t="s">
        <v>1115</v>
      </c>
      <c r="H130" s="96" t="s">
        <v>165</v>
      </c>
      <c r="I130" s="93">
        <v>1296.28</v>
      </c>
      <c r="J130" s="95">
        <v>1965</v>
      </c>
      <c r="K130" s="83"/>
      <c r="L130" s="93">
        <v>89.508250000000004</v>
      </c>
      <c r="M130" s="94">
        <v>3.7738881225643153E-5</v>
      </c>
      <c r="N130" s="94">
        <v>7.8755379620565346E-4</v>
      </c>
      <c r="O130" s="94">
        <v>2.0455561469245718E-4</v>
      </c>
    </row>
    <row r="131" spans="2:15">
      <c r="B131" s="86" t="s">
        <v>1116</v>
      </c>
      <c r="C131" s="83" t="s">
        <v>1117</v>
      </c>
      <c r="D131" s="96" t="s">
        <v>1113</v>
      </c>
      <c r="E131" s="96" t="s">
        <v>1108</v>
      </c>
      <c r="F131" s="83" t="s">
        <v>1118</v>
      </c>
      <c r="G131" s="96" t="s">
        <v>1110</v>
      </c>
      <c r="H131" s="96" t="s">
        <v>165</v>
      </c>
      <c r="I131" s="93">
        <v>1732.26</v>
      </c>
      <c r="J131" s="95">
        <v>9934</v>
      </c>
      <c r="K131" s="83"/>
      <c r="L131" s="93">
        <v>604.69864000000007</v>
      </c>
      <c r="M131" s="94">
        <v>1.0598560472638553E-5</v>
      </c>
      <c r="N131" s="94">
        <v>5.3205454189127355E-3</v>
      </c>
      <c r="O131" s="94">
        <v>1.3819340899737496E-3</v>
      </c>
    </row>
    <row r="132" spans="2:15">
      <c r="B132" s="86" t="s">
        <v>1119</v>
      </c>
      <c r="C132" s="83" t="s">
        <v>1120</v>
      </c>
      <c r="D132" s="96" t="s">
        <v>1113</v>
      </c>
      <c r="E132" s="96" t="s">
        <v>1108</v>
      </c>
      <c r="F132" s="83" t="s">
        <v>1023</v>
      </c>
      <c r="G132" s="96" t="s">
        <v>983</v>
      </c>
      <c r="H132" s="96" t="s">
        <v>165</v>
      </c>
      <c r="I132" s="93">
        <v>2053</v>
      </c>
      <c r="J132" s="95">
        <v>632.5</v>
      </c>
      <c r="K132" s="83"/>
      <c r="L132" s="93">
        <v>45.630099999999999</v>
      </c>
      <c r="M132" s="94">
        <v>7.8732094967857137E-5</v>
      </c>
      <c r="N132" s="94">
        <v>4.0148431542615998E-4</v>
      </c>
      <c r="O132" s="94">
        <v>1.0427969660872926E-4</v>
      </c>
    </row>
    <row r="133" spans="2:15">
      <c r="B133" s="86" t="s">
        <v>1121</v>
      </c>
      <c r="C133" s="83" t="s">
        <v>1122</v>
      </c>
      <c r="D133" s="96" t="s">
        <v>1113</v>
      </c>
      <c r="E133" s="96" t="s">
        <v>1108</v>
      </c>
      <c r="F133" s="83" t="s">
        <v>1123</v>
      </c>
      <c r="G133" s="96" t="s">
        <v>600</v>
      </c>
      <c r="H133" s="96" t="s">
        <v>165</v>
      </c>
      <c r="I133" s="93">
        <v>1606.09</v>
      </c>
      <c r="J133" s="95">
        <v>3110</v>
      </c>
      <c r="K133" s="93">
        <v>1.3545099999999999</v>
      </c>
      <c r="L133" s="93">
        <v>176.87671</v>
      </c>
      <c r="M133" s="94">
        <v>7.6596768322114952E-5</v>
      </c>
      <c r="N133" s="94">
        <v>1.5562802805424803E-3</v>
      </c>
      <c r="O133" s="94">
        <v>4.0422110966117073E-4</v>
      </c>
    </row>
    <row r="134" spans="2:15">
      <c r="B134" s="86" t="s">
        <v>1124</v>
      </c>
      <c r="C134" s="83" t="s">
        <v>1125</v>
      </c>
      <c r="D134" s="96" t="s">
        <v>1113</v>
      </c>
      <c r="E134" s="96" t="s">
        <v>1108</v>
      </c>
      <c r="F134" s="83" t="s">
        <v>1126</v>
      </c>
      <c r="G134" s="96" t="s">
        <v>29</v>
      </c>
      <c r="H134" s="96" t="s">
        <v>165</v>
      </c>
      <c r="I134" s="93">
        <v>3554.04</v>
      </c>
      <c r="J134" s="95">
        <v>1290</v>
      </c>
      <c r="K134" s="83"/>
      <c r="L134" s="93">
        <v>161.10677999999999</v>
      </c>
      <c r="M134" s="94">
        <v>1.0368487341660627E-4</v>
      </c>
      <c r="N134" s="94">
        <v>1.4175258278814416E-3</v>
      </c>
      <c r="O134" s="94">
        <v>3.6818166385805184E-4</v>
      </c>
    </row>
    <row r="135" spans="2:15">
      <c r="B135" s="86" t="s">
        <v>1127</v>
      </c>
      <c r="C135" s="83" t="s">
        <v>1128</v>
      </c>
      <c r="D135" s="96" t="s">
        <v>1113</v>
      </c>
      <c r="E135" s="96" t="s">
        <v>1108</v>
      </c>
      <c r="F135" s="83" t="s">
        <v>1129</v>
      </c>
      <c r="G135" s="96" t="s">
        <v>1130</v>
      </c>
      <c r="H135" s="96" t="s">
        <v>165</v>
      </c>
      <c r="I135" s="93">
        <v>8335.17</v>
      </c>
      <c r="J135" s="95">
        <v>520</v>
      </c>
      <c r="K135" s="83"/>
      <c r="L135" s="93">
        <v>152.30688000000001</v>
      </c>
      <c r="M135" s="94">
        <v>3.0816515259668491E-4</v>
      </c>
      <c r="N135" s="94">
        <v>1.3400983879389768E-3</v>
      </c>
      <c r="O135" s="94">
        <v>3.4807101535657678E-4</v>
      </c>
    </row>
    <row r="136" spans="2:15">
      <c r="B136" s="86" t="s">
        <v>1131</v>
      </c>
      <c r="C136" s="83" t="s">
        <v>1132</v>
      </c>
      <c r="D136" s="96" t="s">
        <v>1113</v>
      </c>
      <c r="E136" s="96" t="s">
        <v>1108</v>
      </c>
      <c r="F136" s="83" t="s">
        <v>1133</v>
      </c>
      <c r="G136" s="96" t="s">
        <v>833</v>
      </c>
      <c r="H136" s="96" t="s">
        <v>165</v>
      </c>
      <c r="I136" s="93">
        <v>1286.95</v>
      </c>
      <c r="J136" s="95">
        <v>7285</v>
      </c>
      <c r="K136" s="83"/>
      <c r="L136" s="93">
        <v>329.45264000000003</v>
      </c>
      <c r="M136" s="94">
        <v>2.4690448502059394E-5</v>
      </c>
      <c r="N136" s="94">
        <v>2.8987459513729131E-3</v>
      </c>
      <c r="O136" s="94">
        <v>7.5290699222979791E-4</v>
      </c>
    </row>
    <row r="137" spans="2:15">
      <c r="B137" s="86" t="s">
        <v>1134</v>
      </c>
      <c r="C137" s="83" t="s">
        <v>1135</v>
      </c>
      <c r="D137" s="96" t="s">
        <v>1113</v>
      </c>
      <c r="E137" s="96" t="s">
        <v>1108</v>
      </c>
      <c r="F137" s="83" t="s">
        <v>955</v>
      </c>
      <c r="G137" s="96" t="s">
        <v>833</v>
      </c>
      <c r="H137" s="96" t="s">
        <v>165</v>
      </c>
      <c r="I137" s="93">
        <v>591</v>
      </c>
      <c r="J137" s="95">
        <v>2713</v>
      </c>
      <c r="K137" s="83"/>
      <c r="L137" s="93">
        <v>56.342870000000005</v>
      </c>
      <c r="M137" s="94">
        <v>2.1184083448226816E-5</v>
      </c>
      <c r="N137" s="94">
        <v>4.9574247242708494E-4</v>
      </c>
      <c r="O137" s="94">
        <v>1.2876187844569864E-4</v>
      </c>
    </row>
    <row r="138" spans="2:15">
      <c r="B138" s="86" t="s">
        <v>1136</v>
      </c>
      <c r="C138" s="83" t="s">
        <v>1137</v>
      </c>
      <c r="D138" s="96" t="s">
        <v>1113</v>
      </c>
      <c r="E138" s="96" t="s">
        <v>1108</v>
      </c>
      <c r="F138" s="83" t="s">
        <v>1138</v>
      </c>
      <c r="G138" s="96" t="s">
        <v>1139</v>
      </c>
      <c r="H138" s="96" t="s">
        <v>165</v>
      </c>
      <c r="I138" s="93">
        <v>770</v>
      </c>
      <c r="J138" s="95">
        <v>6218</v>
      </c>
      <c r="K138" s="83"/>
      <c r="L138" s="93">
        <v>168.24539999999999</v>
      </c>
      <c r="M138" s="94">
        <v>1.5890136668176368E-5</v>
      </c>
      <c r="N138" s="94">
        <v>1.4803362088314611E-3</v>
      </c>
      <c r="O138" s="94">
        <v>3.8449574442778553E-4</v>
      </c>
    </row>
    <row r="139" spans="2:15">
      <c r="B139" s="86" t="s">
        <v>1146</v>
      </c>
      <c r="C139" s="83" t="s">
        <v>1147</v>
      </c>
      <c r="D139" s="96" t="s">
        <v>1113</v>
      </c>
      <c r="E139" s="96" t="s">
        <v>1108</v>
      </c>
      <c r="F139" s="83" t="s">
        <v>857</v>
      </c>
      <c r="G139" s="96" t="s">
        <v>858</v>
      </c>
      <c r="H139" s="96" t="s">
        <v>165</v>
      </c>
      <c r="I139" s="93">
        <v>658</v>
      </c>
      <c r="J139" s="95">
        <v>9183</v>
      </c>
      <c r="K139" s="83"/>
      <c r="L139" s="93">
        <v>212.33043000000001</v>
      </c>
      <c r="M139" s="94">
        <v>2.9089266781158131E-5</v>
      </c>
      <c r="N139" s="94">
        <v>1.8682259590203001E-3</v>
      </c>
      <c r="O139" s="94">
        <v>4.8524445094797131E-4</v>
      </c>
    </row>
    <row r="140" spans="2:15">
      <c r="B140" s="86" t="s">
        <v>1148</v>
      </c>
      <c r="C140" s="83" t="s">
        <v>1149</v>
      </c>
      <c r="D140" s="96" t="s">
        <v>1113</v>
      </c>
      <c r="E140" s="96" t="s">
        <v>1108</v>
      </c>
      <c r="F140" s="83" t="s">
        <v>1150</v>
      </c>
      <c r="G140" s="96" t="s">
        <v>1151</v>
      </c>
      <c r="H140" s="96" t="s">
        <v>165</v>
      </c>
      <c r="I140" s="93">
        <v>1460</v>
      </c>
      <c r="J140" s="95">
        <v>5260</v>
      </c>
      <c r="K140" s="83"/>
      <c r="L140" s="93">
        <v>269.86115000000001</v>
      </c>
      <c r="M140" s="94">
        <v>3.326406206326679E-5</v>
      </c>
      <c r="N140" s="94">
        <v>2.3744199348207933E-3</v>
      </c>
      <c r="O140" s="94">
        <v>6.167209549942424E-4</v>
      </c>
    </row>
    <row r="141" spans="2:15">
      <c r="B141" s="86" t="s">
        <v>1152</v>
      </c>
      <c r="C141" s="83" t="s">
        <v>1153</v>
      </c>
      <c r="D141" s="96" t="s">
        <v>1113</v>
      </c>
      <c r="E141" s="96" t="s">
        <v>1108</v>
      </c>
      <c r="F141" s="83" t="s">
        <v>832</v>
      </c>
      <c r="G141" s="96" t="s">
        <v>833</v>
      </c>
      <c r="H141" s="96" t="s">
        <v>165</v>
      </c>
      <c r="I141" s="93">
        <v>3198</v>
      </c>
      <c r="J141" s="95">
        <v>2691</v>
      </c>
      <c r="K141" s="83"/>
      <c r="L141" s="93">
        <v>302.40843999999998</v>
      </c>
      <c r="M141" s="94">
        <v>3.2480948141423996E-5</v>
      </c>
      <c r="N141" s="94">
        <v>2.6607928869867253E-3</v>
      </c>
      <c r="O141" s="94">
        <v>6.911021535153135E-4</v>
      </c>
    </row>
    <row r="142" spans="2:15">
      <c r="B142" s="86" t="s">
        <v>1154</v>
      </c>
      <c r="C142" s="83" t="s">
        <v>1155</v>
      </c>
      <c r="D142" s="96" t="s">
        <v>1113</v>
      </c>
      <c r="E142" s="96" t="s">
        <v>1108</v>
      </c>
      <c r="F142" s="83" t="s">
        <v>1156</v>
      </c>
      <c r="G142" s="96" t="s">
        <v>1157</v>
      </c>
      <c r="H142" s="96" t="s">
        <v>165</v>
      </c>
      <c r="I142" s="93">
        <v>0.38</v>
      </c>
      <c r="J142" s="95">
        <v>230</v>
      </c>
      <c r="K142" s="83"/>
      <c r="L142" s="93">
        <v>3.0600000000000002E-3</v>
      </c>
      <c r="M142" s="94">
        <v>1.2710168064210967E-8</v>
      </c>
      <c r="N142" s="94">
        <v>2.6923938479294364E-8</v>
      </c>
      <c r="O142" s="94">
        <v>6.9931004232449969E-9</v>
      </c>
    </row>
    <row r="143" spans="2:15">
      <c r="B143" s="86" t="s">
        <v>1158</v>
      </c>
      <c r="C143" s="83" t="s">
        <v>1159</v>
      </c>
      <c r="D143" s="96" t="s">
        <v>1113</v>
      </c>
      <c r="E143" s="96" t="s">
        <v>1108</v>
      </c>
      <c r="F143" s="83" t="s">
        <v>1160</v>
      </c>
      <c r="G143" s="96" t="s">
        <v>1110</v>
      </c>
      <c r="H143" s="96" t="s">
        <v>165</v>
      </c>
      <c r="I143" s="93">
        <v>1283.94</v>
      </c>
      <c r="J143" s="95">
        <v>4260</v>
      </c>
      <c r="K143" s="83"/>
      <c r="L143" s="93">
        <v>192.20119</v>
      </c>
      <c r="M143" s="94">
        <v>2.0113067981634033E-5</v>
      </c>
      <c r="N143" s="94">
        <v>1.6911153644467865E-3</v>
      </c>
      <c r="O143" s="94">
        <v>4.3924255658078174E-4</v>
      </c>
    </row>
    <row r="144" spans="2:15">
      <c r="B144" s="86" t="s">
        <v>1161</v>
      </c>
      <c r="C144" s="83" t="s">
        <v>1162</v>
      </c>
      <c r="D144" s="96" t="s">
        <v>1113</v>
      </c>
      <c r="E144" s="96" t="s">
        <v>1108</v>
      </c>
      <c r="F144" s="83" t="s">
        <v>1163</v>
      </c>
      <c r="G144" s="96" t="s">
        <v>1110</v>
      </c>
      <c r="H144" s="96" t="s">
        <v>165</v>
      </c>
      <c r="I144" s="93">
        <v>899</v>
      </c>
      <c r="J144" s="95">
        <v>7955</v>
      </c>
      <c r="K144" s="83"/>
      <c r="L144" s="93">
        <v>251.30529999999999</v>
      </c>
      <c r="M144" s="94">
        <v>1.9173189781095066E-5</v>
      </c>
      <c r="N144" s="94">
        <v>2.2111530838956252E-3</v>
      </c>
      <c r="O144" s="94">
        <v>5.7431477117441526E-4</v>
      </c>
    </row>
    <row r="145" spans="2:15">
      <c r="B145" s="82"/>
      <c r="C145" s="83"/>
      <c r="D145" s="83"/>
      <c r="E145" s="83"/>
      <c r="F145" s="83"/>
      <c r="G145" s="83"/>
      <c r="H145" s="83"/>
      <c r="I145" s="93"/>
      <c r="J145" s="95"/>
      <c r="K145" s="83"/>
      <c r="L145" s="83"/>
      <c r="M145" s="83"/>
      <c r="N145" s="94"/>
      <c r="O145" s="83"/>
    </row>
    <row r="146" spans="2:15">
      <c r="B146" s="101" t="s">
        <v>64</v>
      </c>
      <c r="C146" s="81"/>
      <c r="D146" s="81"/>
      <c r="E146" s="81"/>
      <c r="F146" s="81"/>
      <c r="G146" s="81"/>
      <c r="H146" s="81"/>
      <c r="I146" s="90"/>
      <c r="J146" s="92"/>
      <c r="K146" s="90">
        <v>14.395440000000002</v>
      </c>
      <c r="L146" s="90">
        <v>18690.542639999996</v>
      </c>
      <c r="M146" s="81"/>
      <c r="N146" s="91">
        <v>0.1644519673803882</v>
      </c>
      <c r="O146" s="91">
        <v>4.271400053805971E-2</v>
      </c>
    </row>
    <row r="147" spans="2:15">
      <c r="B147" s="86" t="s">
        <v>1164</v>
      </c>
      <c r="C147" s="83" t="s">
        <v>1165</v>
      </c>
      <c r="D147" s="96" t="s">
        <v>143</v>
      </c>
      <c r="E147" s="96" t="s">
        <v>1108</v>
      </c>
      <c r="F147" s="83"/>
      <c r="G147" s="96" t="s">
        <v>1166</v>
      </c>
      <c r="H147" s="96" t="s">
        <v>1167</v>
      </c>
      <c r="I147" s="93">
        <v>1010</v>
      </c>
      <c r="J147" s="95">
        <v>2272</v>
      </c>
      <c r="K147" s="83"/>
      <c r="L147" s="93">
        <v>84.319490000000002</v>
      </c>
      <c r="M147" s="94">
        <v>4.6583530138140035E-7</v>
      </c>
      <c r="N147" s="94">
        <v>7.4189959521747586E-4</v>
      </c>
      <c r="O147" s="94">
        <v>1.9269760170156938E-4</v>
      </c>
    </row>
    <row r="148" spans="2:15">
      <c r="B148" s="86" t="s">
        <v>1168</v>
      </c>
      <c r="C148" s="83" t="s">
        <v>1169</v>
      </c>
      <c r="D148" s="96" t="s">
        <v>29</v>
      </c>
      <c r="E148" s="96" t="s">
        <v>1108</v>
      </c>
      <c r="F148" s="83"/>
      <c r="G148" s="96" t="s">
        <v>858</v>
      </c>
      <c r="H148" s="96" t="s">
        <v>167</v>
      </c>
      <c r="I148" s="93">
        <v>413</v>
      </c>
      <c r="J148" s="95">
        <v>19810</v>
      </c>
      <c r="K148" s="83"/>
      <c r="L148" s="93">
        <v>354.16207000000003</v>
      </c>
      <c r="M148" s="94">
        <v>1.9740346475869702E-6</v>
      </c>
      <c r="N148" s="94">
        <v>3.1161561386861257E-3</v>
      </c>
      <c r="O148" s="94">
        <v>8.0937611817461582E-4</v>
      </c>
    </row>
    <row r="149" spans="2:15">
      <c r="B149" s="86" t="s">
        <v>1170</v>
      </c>
      <c r="C149" s="83" t="s">
        <v>1171</v>
      </c>
      <c r="D149" s="96" t="s">
        <v>1107</v>
      </c>
      <c r="E149" s="96" t="s">
        <v>1108</v>
      </c>
      <c r="F149" s="83"/>
      <c r="G149" s="96" t="s">
        <v>723</v>
      </c>
      <c r="H149" s="96" t="s">
        <v>165</v>
      </c>
      <c r="I149" s="93">
        <v>196</v>
      </c>
      <c r="J149" s="95">
        <v>12489</v>
      </c>
      <c r="K149" s="93">
        <v>0.61987000000000003</v>
      </c>
      <c r="L149" s="93">
        <v>86.637110000000007</v>
      </c>
      <c r="M149" s="94">
        <v>1.9360155360110396E-6</v>
      </c>
      <c r="N149" s="94">
        <v>7.6229157505354852E-4</v>
      </c>
      <c r="O149" s="94">
        <v>1.9799412111428868E-4</v>
      </c>
    </row>
    <row r="150" spans="2:15">
      <c r="B150" s="86" t="s">
        <v>1172</v>
      </c>
      <c r="C150" s="83" t="s">
        <v>1173</v>
      </c>
      <c r="D150" s="96" t="s">
        <v>29</v>
      </c>
      <c r="E150" s="96" t="s">
        <v>1108</v>
      </c>
      <c r="F150" s="83"/>
      <c r="G150" s="96" t="s">
        <v>1174</v>
      </c>
      <c r="H150" s="96" t="s">
        <v>167</v>
      </c>
      <c r="I150" s="93">
        <v>195</v>
      </c>
      <c r="J150" s="95">
        <v>18416</v>
      </c>
      <c r="K150" s="83"/>
      <c r="L150" s="93">
        <v>155.45239999999998</v>
      </c>
      <c r="M150" s="94">
        <v>4.4293050947734325E-7</v>
      </c>
      <c r="N150" s="94">
        <v>1.3677747889080582E-3</v>
      </c>
      <c r="O150" s="94">
        <v>3.5525955693936292E-4</v>
      </c>
    </row>
    <row r="151" spans="2:15">
      <c r="B151" s="86" t="s">
        <v>1175</v>
      </c>
      <c r="C151" s="83" t="s">
        <v>1176</v>
      </c>
      <c r="D151" s="96" t="s">
        <v>1113</v>
      </c>
      <c r="E151" s="96" t="s">
        <v>1108</v>
      </c>
      <c r="F151" s="83"/>
      <c r="G151" s="96" t="s">
        <v>1110</v>
      </c>
      <c r="H151" s="96" t="s">
        <v>165</v>
      </c>
      <c r="I151" s="93">
        <v>248.83</v>
      </c>
      <c r="J151" s="95">
        <v>103179</v>
      </c>
      <c r="K151" s="83"/>
      <c r="L151" s="93">
        <v>902.18544999999995</v>
      </c>
      <c r="M151" s="94">
        <v>7.1126045119169602E-7</v>
      </c>
      <c r="N151" s="94">
        <v>7.9380344943511434E-3</v>
      </c>
      <c r="O151" s="94">
        <v>2.0617887098825088E-3</v>
      </c>
    </row>
    <row r="152" spans="2:15">
      <c r="B152" s="86" t="s">
        <v>1177</v>
      </c>
      <c r="C152" s="83" t="s">
        <v>1178</v>
      </c>
      <c r="D152" s="96" t="s">
        <v>1113</v>
      </c>
      <c r="E152" s="96" t="s">
        <v>1108</v>
      </c>
      <c r="F152" s="83"/>
      <c r="G152" s="96" t="s">
        <v>1179</v>
      </c>
      <c r="H152" s="96" t="s">
        <v>165</v>
      </c>
      <c r="I152" s="93">
        <v>91</v>
      </c>
      <c r="J152" s="95">
        <v>144734</v>
      </c>
      <c r="K152" s="83"/>
      <c r="L152" s="93">
        <v>462.82170000000002</v>
      </c>
      <c r="M152" s="94">
        <v>1.8797490141764743E-7</v>
      </c>
      <c r="N152" s="94">
        <v>4.0722166593733433E-3</v>
      </c>
      <c r="O152" s="94">
        <v>1.0576988974369179E-3</v>
      </c>
    </row>
    <row r="153" spans="2:15">
      <c r="B153" s="86" t="s">
        <v>1180</v>
      </c>
      <c r="C153" s="83" t="s">
        <v>1181</v>
      </c>
      <c r="D153" s="96" t="s">
        <v>1107</v>
      </c>
      <c r="E153" s="96" t="s">
        <v>1108</v>
      </c>
      <c r="F153" s="83"/>
      <c r="G153" s="96" t="s">
        <v>1182</v>
      </c>
      <c r="H153" s="96" t="s">
        <v>165</v>
      </c>
      <c r="I153" s="93">
        <v>980</v>
      </c>
      <c r="J153" s="95">
        <v>9328</v>
      </c>
      <c r="K153" s="83"/>
      <c r="L153" s="93">
        <v>321.23020000000002</v>
      </c>
      <c r="M153" s="94">
        <v>1.1393432263179979E-6</v>
      </c>
      <c r="N153" s="94">
        <v>2.8263993929710535E-3</v>
      </c>
      <c r="O153" s="94">
        <v>7.3411602862061276E-4</v>
      </c>
    </row>
    <row r="154" spans="2:15">
      <c r="B154" s="86" t="s">
        <v>1183</v>
      </c>
      <c r="C154" s="83" t="s">
        <v>1184</v>
      </c>
      <c r="D154" s="96" t="s">
        <v>1113</v>
      </c>
      <c r="E154" s="96" t="s">
        <v>1108</v>
      </c>
      <c r="F154" s="83"/>
      <c r="G154" s="96" t="s">
        <v>1139</v>
      </c>
      <c r="H154" s="96" t="s">
        <v>165</v>
      </c>
      <c r="I154" s="93">
        <v>839</v>
      </c>
      <c r="J154" s="95">
        <v>16778</v>
      </c>
      <c r="K154" s="83"/>
      <c r="L154" s="93">
        <v>494.65671000000003</v>
      </c>
      <c r="M154" s="94">
        <v>1.6535235522652385E-7</v>
      </c>
      <c r="N154" s="94">
        <v>4.3523224929444947E-3</v>
      </c>
      <c r="O154" s="94">
        <v>1.130452303288228E-3</v>
      </c>
    </row>
    <row r="155" spans="2:15">
      <c r="B155" s="86" t="s">
        <v>1185</v>
      </c>
      <c r="C155" s="83" t="s">
        <v>1186</v>
      </c>
      <c r="D155" s="96" t="s">
        <v>1107</v>
      </c>
      <c r="E155" s="96" t="s">
        <v>1108</v>
      </c>
      <c r="F155" s="83"/>
      <c r="G155" s="96" t="s">
        <v>759</v>
      </c>
      <c r="H155" s="96" t="s">
        <v>165</v>
      </c>
      <c r="I155" s="93">
        <v>883</v>
      </c>
      <c r="J155" s="95">
        <v>8497</v>
      </c>
      <c r="K155" s="83"/>
      <c r="L155" s="93">
        <v>263.65017999999998</v>
      </c>
      <c r="M155" s="94">
        <v>3.332075471698113E-6</v>
      </c>
      <c r="N155" s="94">
        <v>2.3197716426061714E-3</v>
      </c>
      <c r="O155" s="94">
        <v>6.0252685795641157E-4</v>
      </c>
    </row>
    <row r="156" spans="2:15">
      <c r="B156" s="86" t="s">
        <v>1187</v>
      </c>
      <c r="C156" s="83" t="s">
        <v>1188</v>
      </c>
      <c r="D156" s="96" t="s">
        <v>127</v>
      </c>
      <c r="E156" s="96" t="s">
        <v>1108</v>
      </c>
      <c r="F156" s="83"/>
      <c r="G156" s="96" t="s">
        <v>1179</v>
      </c>
      <c r="H156" s="96" t="s">
        <v>168</v>
      </c>
      <c r="I156" s="93">
        <v>601</v>
      </c>
      <c r="J156" s="95">
        <v>6960</v>
      </c>
      <c r="K156" s="83"/>
      <c r="L156" s="93">
        <v>206.81390999999999</v>
      </c>
      <c r="M156" s="94">
        <v>7.1864368953535575E-6</v>
      </c>
      <c r="N156" s="94">
        <v>1.8196879050661179E-3</v>
      </c>
      <c r="O156" s="94">
        <v>4.7263739920063813E-4</v>
      </c>
    </row>
    <row r="157" spans="2:15">
      <c r="B157" s="86" t="s">
        <v>1189</v>
      </c>
      <c r="C157" s="83" t="s">
        <v>1190</v>
      </c>
      <c r="D157" s="96" t="s">
        <v>29</v>
      </c>
      <c r="E157" s="96" t="s">
        <v>1108</v>
      </c>
      <c r="F157" s="83"/>
      <c r="G157" s="96" t="s">
        <v>1174</v>
      </c>
      <c r="H157" s="96" t="s">
        <v>167</v>
      </c>
      <c r="I157" s="93">
        <v>1961</v>
      </c>
      <c r="J157" s="95">
        <v>1562.5</v>
      </c>
      <c r="K157" s="83"/>
      <c r="L157" s="93">
        <v>132.63715999999999</v>
      </c>
      <c r="M157" s="94">
        <v>1.2555958677595982E-6</v>
      </c>
      <c r="N157" s="94">
        <v>1.1670309594471642E-3</v>
      </c>
      <c r="O157" s="94">
        <v>3.0311927442288055E-4</v>
      </c>
    </row>
    <row r="158" spans="2:15">
      <c r="B158" s="86" t="s">
        <v>1191</v>
      </c>
      <c r="C158" s="83" t="s">
        <v>1192</v>
      </c>
      <c r="D158" s="96" t="s">
        <v>29</v>
      </c>
      <c r="E158" s="96" t="s">
        <v>1108</v>
      </c>
      <c r="F158" s="83"/>
      <c r="G158" s="96" t="s">
        <v>1174</v>
      </c>
      <c r="H158" s="96" t="s">
        <v>167</v>
      </c>
      <c r="I158" s="93">
        <v>1472</v>
      </c>
      <c r="J158" s="95">
        <v>2160</v>
      </c>
      <c r="K158" s="83"/>
      <c r="L158" s="93">
        <v>137.63506000000001</v>
      </c>
      <c r="M158" s="94">
        <v>6.0682338190237063E-7</v>
      </c>
      <c r="N158" s="94">
        <v>1.2110058457627413E-3</v>
      </c>
      <c r="O158" s="94">
        <v>3.1454110991482046E-4</v>
      </c>
    </row>
    <row r="159" spans="2:15">
      <c r="B159" s="86" t="s">
        <v>1194</v>
      </c>
      <c r="C159" s="83" t="s">
        <v>1195</v>
      </c>
      <c r="D159" s="96" t="s">
        <v>29</v>
      </c>
      <c r="E159" s="96" t="s">
        <v>1108</v>
      </c>
      <c r="F159" s="83"/>
      <c r="G159" s="96" t="s">
        <v>1196</v>
      </c>
      <c r="H159" s="96" t="s">
        <v>167</v>
      </c>
      <c r="I159" s="93">
        <v>405</v>
      </c>
      <c r="J159" s="95">
        <v>6810</v>
      </c>
      <c r="K159" s="83"/>
      <c r="L159" s="93">
        <v>119.39047000000001</v>
      </c>
      <c r="M159" s="94">
        <v>3.7536385617350878E-6</v>
      </c>
      <c r="N159" s="94">
        <v>1.0504776697039344E-3</v>
      </c>
      <c r="O159" s="94">
        <v>2.7284625695699971E-4</v>
      </c>
    </row>
    <row r="160" spans="2:15">
      <c r="B160" s="86" t="s">
        <v>1197</v>
      </c>
      <c r="C160" s="83" t="s">
        <v>1198</v>
      </c>
      <c r="D160" s="96" t="s">
        <v>1107</v>
      </c>
      <c r="E160" s="96" t="s">
        <v>1108</v>
      </c>
      <c r="F160" s="83"/>
      <c r="G160" s="96" t="s">
        <v>1199</v>
      </c>
      <c r="H160" s="96" t="s">
        <v>165</v>
      </c>
      <c r="I160" s="93">
        <v>986</v>
      </c>
      <c r="J160" s="95">
        <v>1188</v>
      </c>
      <c r="K160" s="93">
        <v>4.0939999999999997E-2</v>
      </c>
      <c r="L160" s="93">
        <v>41.202809999999999</v>
      </c>
      <c r="M160" s="94">
        <v>3.2280445248162347E-7</v>
      </c>
      <c r="N160" s="94">
        <v>3.6253003974315507E-4</v>
      </c>
      <c r="O160" s="94">
        <v>9.416189151956967E-5</v>
      </c>
    </row>
    <row r="161" spans="2:15">
      <c r="B161" s="86" t="s">
        <v>1200</v>
      </c>
      <c r="C161" s="83" t="s">
        <v>1201</v>
      </c>
      <c r="D161" s="96" t="s">
        <v>1107</v>
      </c>
      <c r="E161" s="96" t="s">
        <v>1108</v>
      </c>
      <c r="F161" s="83"/>
      <c r="G161" s="96" t="s">
        <v>1199</v>
      </c>
      <c r="H161" s="96" t="s">
        <v>165</v>
      </c>
      <c r="I161" s="93">
        <v>7791</v>
      </c>
      <c r="J161" s="95">
        <v>2999</v>
      </c>
      <c r="K161" s="83"/>
      <c r="L161" s="93">
        <v>821.05343999999991</v>
      </c>
      <c r="M161" s="94">
        <v>7.6202882862452812E-7</v>
      </c>
      <c r="N161" s="94">
        <v>7.224180492409478E-3</v>
      </c>
      <c r="O161" s="94">
        <v>1.8763755420819479E-3</v>
      </c>
    </row>
    <row r="162" spans="2:15">
      <c r="B162" s="86" t="s">
        <v>1202</v>
      </c>
      <c r="C162" s="83" t="s">
        <v>1203</v>
      </c>
      <c r="D162" s="96" t="s">
        <v>127</v>
      </c>
      <c r="E162" s="96" t="s">
        <v>1108</v>
      </c>
      <c r="F162" s="83"/>
      <c r="G162" s="96" t="s">
        <v>1199</v>
      </c>
      <c r="H162" s="96" t="s">
        <v>168</v>
      </c>
      <c r="I162" s="93">
        <v>12854</v>
      </c>
      <c r="J162" s="95">
        <v>206.5</v>
      </c>
      <c r="K162" s="93">
        <v>1.27105</v>
      </c>
      <c r="L162" s="93">
        <v>132.50747000000001</v>
      </c>
      <c r="M162" s="94">
        <v>7.531760948264557E-7</v>
      </c>
      <c r="N162" s="94">
        <v>1.1658898595839685E-3</v>
      </c>
      <c r="O162" s="94">
        <v>3.0282289037258947E-4</v>
      </c>
    </row>
    <row r="163" spans="2:15">
      <c r="B163" s="86" t="s">
        <v>1204</v>
      </c>
      <c r="C163" s="83" t="s">
        <v>1205</v>
      </c>
      <c r="D163" s="96" t="s">
        <v>1107</v>
      </c>
      <c r="E163" s="96" t="s">
        <v>1108</v>
      </c>
      <c r="F163" s="83"/>
      <c r="G163" s="96" t="s">
        <v>1130</v>
      </c>
      <c r="H163" s="96" t="s">
        <v>165</v>
      </c>
      <c r="I163" s="93">
        <v>112</v>
      </c>
      <c r="J163" s="95">
        <v>21670</v>
      </c>
      <c r="K163" s="83"/>
      <c r="L163" s="93">
        <v>85.286190000000005</v>
      </c>
      <c r="M163" s="94">
        <v>4.20669171070497E-7</v>
      </c>
      <c r="N163" s="94">
        <v>7.5040527212202944E-4</v>
      </c>
      <c r="O163" s="94">
        <v>1.9490682725031153E-4</v>
      </c>
    </row>
    <row r="164" spans="2:15">
      <c r="B164" s="86" t="s">
        <v>1206</v>
      </c>
      <c r="C164" s="83" t="s">
        <v>1207</v>
      </c>
      <c r="D164" s="96" t="s">
        <v>127</v>
      </c>
      <c r="E164" s="96" t="s">
        <v>1108</v>
      </c>
      <c r="F164" s="83"/>
      <c r="G164" s="96" t="s">
        <v>763</v>
      </c>
      <c r="H164" s="96" t="s">
        <v>168</v>
      </c>
      <c r="I164" s="93">
        <v>1952</v>
      </c>
      <c r="J164" s="95">
        <v>1403.6</v>
      </c>
      <c r="K164" s="83"/>
      <c r="L164" s="93">
        <v>135.46252999999999</v>
      </c>
      <c r="M164" s="94">
        <v>9.2421100631940827E-7</v>
      </c>
      <c r="N164" s="94">
        <v>1.1918904653495316E-3</v>
      </c>
      <c r="O164" s="94">
        <v>3.0957616858720197E-4</v>
      </c>
    </row>
    <row r="165" spans="2:15">
      <c r="B165" s="86" t="s">
        <v>1208</v>
      </c>
      <c r="C165" s="83" t="s">
        <v>1209</v>
      </c>
      <c r="D165" s="96" t="s">
        <v>1107</v>
      </c>
      <c r="E165" s="96" t="s">
        <v>1108</v>
      </c>
      <c r="F165" s="83"/>
      <c r="G165" s="96" t="s">
        <v>1182</v>
      </c>
      <c r="H165" s="96" t="s">
        <v>165</v>
      </c>
      <c r="I165" s="93">
        <v>93.34</v>
      </c>
      <c r="J165" s="95">
        <v>54172</v>
      </c>
      <c r="K165" s="83"/>
      <c r="L165" s="93">
        <v>177.68239000000003</v>
      </c>
      <c r="M165" s="94">
        <v>5.8076620185107373E-7</v>
      </c>
      <c r="N165" s="94">
        <v>1.5633691951679701E-3</v>
      </c>
      <c r="O165" s="94">
        <v>4.0606235186672635E-4</v>
      </c>
    </row>
    <row r="166" spans="2:15">
      <c r="B166" s="86" t="s">
        <v>1210</v>
      </c>
      <c r="C166" s="83" t="s">
        <v>1211</v>
      </c>
      <c r="D166" s="96" t="s">
        <v>29</v>
      </c>
      <c r="E166" s="96" t="s">
        <v>1108</v>
      </c>
      <c r="F166" s="83"/>
      <c r="G166" s="96" t="s">
        <v>1199</v>
      </c>
      <c r="H166" s="96" t="s">
        <v>167</v>
      </c>
      <c r="I166" s="93">
        <v>445</v>
      </c>
      <c r="J166" s="95">
        <v>6017</v>
      </c>
      <c r="K166" s="83"/>
      <c r="L166" s="93">
        <v>115.90642999999999</v>
      </c>
      <c r="M166" s="94">
        <v>3.5609178735860329E-7</v>
      </c>
      <c r="N166" s="94">
        <v>1.0198227420505353E-3</v>
      </c>
      <c r="O166" s="94">
        <v>2.6488408649994003E-4</v>
      </c>
    </row>
    <row r="167" spans="2:15">
      <c r="B167" s="86" t="s">
        <v>1212</v>
      </c>
      <c r="C167" s="83" t="s">
        <v>1213</v>
      </c>
      <c r="D167" s="96" t="s">
        <v>1113</v>
      </c>
      <c r="E167" s="96" t="s">
        <v>1108</v>
      </c>
      <c r="F167" s="83"/>
      <c r="G167" s="96" t="s">
        <v>1179</v>
      </c>
      <c r="H167" s="96" t="s">
        <v>165</v>
      </c>
      <c r="I167" s="93">
        <v>17</v>
      </c>
      <c r="J167" s="95">
        <v>208039</v>
      </c>
      <c r="K167" s="83"/>
      <c r="L167" s="93">
        <v>124.27834</v>
      </c>
      <c r="M167" s="94">
        <v>3.5205002456894993E-7</v>
      </c>
      <c r="N167" s="94">
        <v>1.0934844380617085E-3</v>
      </c>
      <c r="O167" s="94">
        <v>2.8401663792620443E-4</v>
      </c>
    </row>
    <row r="168" spans="2:15">
      <c r="B168" s="86" t="s">
        <v>1214</v>
      </c>
      <c r="C168" s="83" t="s">
        <v>1215</v>
      </c>
      <c r="D168" s="96" t="s">
        <v>1107</v>
      </c>
      <c r="E168" s="96" t="s">
        <v>1108</v>
      </c>
      <c r="F168" s="83"/>
      <c r="G168" s="96" t="s">
        <v>723</v>
      </c>
      <c r="H168" s="96" t="s">
        <v>165</v>
      </c>
      <c r="I168" s="93">
        <v>197</v>
      </c>
      <c r="J168" s="95">
        <v>12322</v>
      </c>
      <c r="K168" s="93">
        <v>0.55380999999999991</v>
      </c>
      <c r="L168" s="93">
        <v>85.853839999999991</v>
      </c>
      <c r="M168" s="94">
        <v>1.2764059725173597E-6</v>
      </c>
      <c r="N168" s="94">
        <v>7.5539983868339251E-4</v>
      </c>
      <c r="O168" s="94">
        <v>1.9620409308536215E-4</v>
      </c>
    </row>
    <row r="169" spans="2:15">
      <c r="B169" s="86" t="s">
        <v>1216</v>
      </c>
      <c r="C169" s="83" t="s">
        <v>1217</v>
      </c>
      <c r="D169" s="96" t="s">
        <v>127</v>
      </c>
      <c r="E169" s="96" t="s">
        <v>1108</v>
      </c>
      <c r="F169" s="83"/>
      <c r="G169" s="96" t="s">
        <v>763</v>
      </c>
      <c r="H169" s="96" t="s">
        <v>168</v>
      </c>
      <c r="I169" s="93">
        <v>4072</v>
      </c>
      <c r="J169" s="95">
        <v>479.25</v>
      </c>
      <c r="K169" s="83"/>
      <c r="L169" s="93">
        <v>96.486360000000005</v>
      </c>
      <c r="M169" s="94">
        <v>2.0408041317010637E-7</v>
      </c>
      <c r="N169" s="94">
        <v>8.48951902199689E-4</v>
      </c>
      <c r="O169" s="94">
        <v>2.2050287743574155E-4</v>
      </c>
    </row>
    <row r="170" spans="2:15">
      <c r="B170" s="86" t="s">
        <v>1218</v>
      </c>
      <c r="C170" s="83" t="s">
        <v>1219</v>
      </c>
      <c r="D170" s="96" t="s">
        <v>29</v>
      </c>
      <c r="E170" s="96" t="s">
        <v>1108</v>
      </c>
      <c r="F170" s="83"/>
      <c r="G170" s="96" t="s">
        <v>1220</v>
      </c>
      <c r="H170" s="96" t="s">
        <v>167</v>
      </c>
      <c r="I170" s="93">
        <v>2049</v>
      </c>
      <c r="J170" s="95">
        <v>1685</v>
      </c>
      <c r="K170" s="83"/>
      <c r="L170" s="93">
        <v>149.45463000000001</v>
      </c>
      <c r="M170" s="94">
        <v>2.6449705553784087E-6</v>
      </c>
      <c r="N170" s="94">
        <v>1.3150023737142815E-3</v>
      </c>
      <c r="O170" s="94">
        <v>3.4155269160422366E-4</v>
      </c>
    </row>
    <row r="171" spans="2:15">
      <c r="B171" s="86" t="s">
        <v>1221</v>
      </c>
      <c r="C171" s="83" t="s">
        <v>1222</v>
      </c>
      <c r="D171" s="96" t="s">
        <v>1107</v>
      </c>
      <c r="E171" s="96" t="s">
        <v>1108</v>
      </c>
      <c r="F171" s="83"/>
      <c r="G171" s="96" t="s">
        <v>1115</v>
      </c>
      <c r="H171" s="96" t="s">
        <v>165</v>
      </c>
      <c r="I171" s="93">
        <v>595</v>
      </c>
      <c r="J171" s="95">
        <v>3773</v>
      </c>
      <c r="K171" s="83"/>
      <c r="L171" s="93">
        <v>78.887009999999989</v>
      </c>
      <c r="M171" s="94">
        <v>2.5497204267976595E-6</v>
      </c>
      <c r="N171" s="94">
        <v>6.9410098171747675E-4</v>
      </c>
      <c r="O171" s="94">
        <v>1.8028260882991252E-4</v>
      </c>
    </row>
    <row r="172" spans="2:15">
      <c r="B172" s="86" t="s">
        <v>1223</v>
      </c>
      <c r="C172" s="83" t="s">
        <v>1224</v>
      </c>
      <c r="D172" s="96" t="s">
        <v>1107</v>
      </c>
      <c r="E172" s="96" t="s">
        <v>1108</v>
      </c>
      <c r="F172" s="83"/>
      <c r="G172" s="96" t="s">
        <v>763</v>
      </c>
      <c r="H172" s="96" t="s">
        <v>165</v>
      </c>
      <c r="I172" s="93">
        <v>1208</v>
      </c>
      <c r="J172" s="95">
        <v>11404</v>
      </c>
      <c r="K172" s="83"/>
      <c r="L172" s="93">
        <v>484.08976000000001</v>
      </c>
      <c r="M172" s="94">
        <v>6.323768831204651E-7</v>
      </c>
      <c r="N172" s="94">
        <v>4.2593473583975071E-3</v>
      </c>
      <c r="O172" s="94">
        <v>1.1063033678250225E-3</v>
      </c>
    </row>
    <row r="173" spans="2:15">
      <c r="B173" s="86" t="s">
        <v>1225</v>
      </c>
      <c r="C173" s="83" t="s">
        <v>1226</v>
      </c>
      <c r="D173" s="96" t="s">
        <v>1227</v>
      </c>
      <c r="E173" s="96" t="s">
        <v>1108</v>
      </c>
      <c r="F173" s="83"/>
      <c r="G173" s="96" t="s">
        <v>312</v>
      </c>
      <c r="H173" s="96" t="s">
        <v>170</v>
      </c>
      <c r="I173" s="93">
        <v>36390</v>
      </c>
      <c r="J173" s="95">
        <v>806</v>
      </c>
      <c r="K173" s="83"/>
      <c r="L173" s="93">
        <v>131.32660000000001</v>
      </c>
      <c r="M173" s="94">
        <v>0</v>
      </c>
      <c r="N173" s="94">
        <v>1.1554997709460454E-3</v>
      </c>
      <c r="O173" s="94">
        <v>3.0012421635402825E-4</v>
      </c>
    </row>
    <row r="174" spans="2:15">
      <c r="B174" s="86" t="s">
        <v>1228</v>
      </c>
      <c r="C174" s="83" t="s">
        <v>1229</v>
      </c>
      <c r="D174" s="96" t="s">
        <v>1113</v>
      </c>
      <c r="E174" s="96" t="s">
        <v>1108</v>
      </c>
      <c r="F174" s="83"/>
      <c r="G174" s="96" t="s">
        <v>1139</v>
      </c>
      <c r="H174" s="96" t="s">
        <v>165</v>
      </c>
      <c r="I174" s="93">
        <v>1326</v>
      </c>
      <c r="J174" s="95">
        <v>4289</v>
      </c>
      <c r="K174" s="83"/>
      <c r="L174" s="93">
        <v>199.84870000000001</v>
      </c>
      <c r="M174" s="94">
        <v>2.752455024340016E-7</v>
      </c>
      <c r="N174" s="94">
        <v>1.7584033019499854E-3</v>
      </c>
      <c r="O174" s="94">
        <v>4.5671961717482434E-4</v>
      </c>
    </row>
    <row r="175" spans="2:15">
      <c r="B175" s="86" t="s">
        <v>1230</v>
      </c>
      <c r="C175" s="83" t="s">
        <v>1231</v>
      </c>
      <c r="D175" s="96" t="s">
        <v>1107</v>
      </c>
      <c r="E175" s="96" t="s">
        <v>1108</v>
      </c>
      <c r="F175" s="83"/>
      <c r="G175" s="96" t="s">
        <v>1199</v>
      </c>
      <c r="H175" s="96" t="s">
        <v>165</v>
      </c>
      <c r="I175" s="93">
        <v>1315</v>
      </c>
      <c r="J175" s="95">
        <v>6750</v>
      </c>
      <c r="K175" s="83"/>
      <c r="L175" s="93">
        <v>311.91141999999996</v>
      </c>
      <c r="M175" s="94">
        <v>5.1360656450837852E-7</v>
      </c>
      <c r="N175" s="94">
        <v>2.7444064977350797E-3</v>
      </c>
      <c r="O175" s="94">
        <v>7.1281956967874109E-4</v>
      </c>
    </row>
    <row r="176" spans="2:15">
      <c r="B176" s="86" t="s">
        <v>1232</v>
      </c>
      <c r="C176" s="83" t="s">
        <v>1233</v>
      </c>
      <c r="D176" s="96" t="s">
        <v>29</v>
      </c>
      <c r="E176" s="96" t="s">
        <v>1108</v>
      </c>
      <c r="F176" s="83"/>
      <c r="G176" s="96" t="s">
        <v>1166</v>
      </c>
      <c r="H176" s="96" t="s">
        <v>167</v>
      </c>
      <c r="I176" s="93">
        <v>1250</v>
      </c>
      <c r="J176" s="95">
        <v>4286</v>
      </c>
      <c r="K176" s="83"/>
      <c r="L176" s="93">
        <v>231.91546</v>
      </c>
      <c r="M176" s="94">
        <v>2.2579965955914368E-6</v>
      </c>
      <c r="N176" s="94">
        <v>2.0405482279206707E-3</v>
      </c>
      <c r="O176" s="94">
        <v>5.3000264754348304E-4</v>
      </c>
    </row>
    <row r="177" spans="2:15">
      <c r="B177" s="86" t="s">
        <v>1234</v>
      </c>
      <c r="C177" s="83" t="s">
        <v>1235</v>
      </c>
      <c r="D177" s="96" t="s">
        <v>29</v>
      </c>
      <c r="E177" s="96" t="s">
        <v>1108</v>
      </c>
      <c r="F177" s="83"/>
      <c r="G177" s="96" t="s">
        <v>1236</v>
      </c>
      <c r="H177" s="96" t="s">
        <v>167</v>
      </c>
      <c r="I177" s="93">
        <v>570</v>
      </c>
      <c r="J177" s="95">
        <v>6573</v>
      </c>
      <c r="K177" s="83"/>
      <c r="L177" s="93">
        <v>162.18324999999999</v>
      </c>
      <c r="M177" s="94">
        <v>8.4984517908176164E-7</v>
      </c>
      <c r="N177" s="94">
        <v>1.4269973350888943E-3</v>
      </c>
      <c r="O177" s="94">
        <v>3.7064174974452585E-4</v>
      </c>
    </row>
    <row r="178" spans="2:15">
      <c r="B178" s="86" t="s">
        <v>1237</v>
      </c>
      <c r="C178" s="83" t="s">
        <v>1238</v>
      </c>
      <c r="D178" s="96" t="s">
        <v>29</v>
      </c>
      <c r="E178" s="96" t="s">
        <v>1108</v>
      </c>
      <c r="F178" s="83"/>
      <c r="G178" s="96" t="s">
        <v>1110</v>
      </c>
      <c r="H178" s="96" t="s">
        <v>167</v>
      </c>
      <c r="I178" s="93">
        <v>342</v>
      </c>
      <c r="J178" s="95">
        <v>3930</v>
      </c>
      <c r="K178" s="83"/>
      <c r="L178" s="93">
        <v>58.181669999999997</v>
      </c>
      <c r="M178" s="94">
        <v>1.8591471925483033E-6</v>
      </c>
      <c r="N178" s="94">
        <v>5.1192147179823734E-4</v>
      </c>
      <c r="O178" s="94">
        <v>1.3296413761506559E-4</v>
      </c>
    </row>
    <row r="179" spans="2:15">
      <c r="B179" s="86" t="s">
        <v>1239</v>
      </c>
      <c r="C179" s="83" t="s">
        <v>1240</v>
      </c>
      <c r="D179" s="96" t="s">
        <v>1107</v>
      </c>
      <c r="E179" s="96" t="s">
        <v>1108</v>
      </c>
      <c r="F179" s="83"/>
      <c r="G179" s="96" t="s">
        <v>1241</v>
      </c>
      <c r="H179" s="96" t="s">
        <v>165</v>
      </c>
      <c r="I179" s="93">
        <v>707</v>
      </c>
      <c r="J179" s="95">
        <v>5481</v>
      </c>
      <c r="K179" s="83"/>
      <c r="L179" s="93">
        <v>136.16986</v>
      </c>
      <c r="M179" s="94">
        <v>1.0001225638177855E-6</v>
      </c>
      <c r="N179" s="94">
        <v>1.1981140305144203E-3</v>
      </c>
      <c r="O179" s="94">
        <v>3.1119264888863132E-4</v>
      </c>
    </row>
    <row r="180" spans="2:15">
      <c r="B180" s="86" t="s">
        <v>1242</v>
      </c>
      <c r="C180" s="83" t="s">
        <v>1243</v>
      </c>
      <c r="D180" s="96" t="s">
        <v>29</v>
      </c>
      <c r="E180" s="96" t="s">
        <v>1108</v>
      </c>
      <c r="F180" s="83"/>
      <c r="G180" s="96" t="s">
        <v>146</v>
      </c>
      <c r="H180" s="96" t="s">
        <v>167</v>
      </c>
      <c r="I180" s="93">
        <v>1258</v>
      </c>
      <c r="J180" s="95">
        <v>3565</v>
      </c>
      <c r="K180" s="83"/>
      <c r="L180" s="93">
        <v>194.13673</v>
      </c>
      <c r="M180" s="94">
        <v>1.0193773662332566E-6</v>
      </c>
      <c r="N180" s="94">
        <v>1.7081455474154837E-3</v>
      </c>
      <c r="O180" s="94">
        <v>4.4366589827790842E-4</v>
      </c>
    </row>
    <row r="181" spans="2:15">
      <c r="B181" s="86" t="s">
        <v>1244</v>
      </c>
      <c r="C181" s="83" t="s">
        <v>1245</v>
      </c>
      <c r="D181" s="96" t="s">
        <v>29</v>
      </c>
      <c r="E181" s="96" t="s">
        <v>1108</v>
      </c>
      <c r="F181" s="83"/>
      <c r="G181" s="96" t="s">
        <v>1166</v>
      </c>
      <c r="H181" s="96" t="s">
        <v>167</v>
      </c>
      <c r="I181" s="93">
        <v>425</v>
      </c>
      <c r="J181" s="95">
        <v>9248</v>
      </c>
      <c r="K181" s="83"/>
      <c r="L181" s="93">
        <v>170.13915</v>
      </c>
      <c r="M181" s="94">
        <v>4.33656804576265E-6</v>
      </c>
      <c r="N181" s="94">
        <v>1.4969986952677893E-3</v>
      </c>
      <c r="O181" s="94">
        <v>3.8882358231226926E-4</v>
      </c>
    </row>
    <row r="182" spans="2:15">
      <c r="B182" s="86" t="s">
        <v>1246</v>
      </c>
      <c r="C182" s="83" t="s">
        <v>1247</v>
      </c>
      <c r="D182" s="96" t="s">
        <v>29</v>
      </c>
      <c r="E182" s="96" t="s">
        <v>1108</v>
      </c>
      <c r="F182" s="83"/>
      <c r="G182" s="96" t="s">
        <v>763</v>
      </c>
      <c r="H182" s="96" t="s">
        <v>167</v>
      </c>
      <c r="I182" s="93">
        <v>2679</v>
      </c>
      <c r="J182" s="95">
        <v>1428.8</v>
      </c>
      <c r="K182" s="83"/>
      <c r="L182" s="93">
        <v>165.69585999999998</v>
      </c>
      <c r="M182" s="94">
        <v>7.3716658803418809E-7</v>
      </c>
      <c r="N182" s="94">
        <v>1.4579036408214937E-3</v>
      </c>
      <c r="O182" s="94">
        <v>3.7866921199213846E-4</v>
      </c>
    </row>
    <row r="183" spans="2:15">
      <c r="B183" s="86" t="s">
        <v>1248</v>
      </c>
      <c r="C183" s="83" t="s">
        <v>1249</v>
      </c>
      <c r="D183" s="96" t="s">
        <v>29</v>
      </c>
      <c r="E183" s="96" t="s">
        <v>1108</v>
      </c>
      <c r="F183" s="83"/>
      <c r="G183" s="96" t="s">
        <v>1139</v>
      </c>
      <c r="H183" s="96" t="s">
        <v>172</v>
      </c>
      <c r="I183" s="93">
        <v>5079</v>
      </c>
      <c r="J183" s="95">
        <v>5292</v>
      </c>
      <c r="K183" s="93">
        <v>2.1382600000000003</v>
      </c>
      <c r="L183" s="93">
        <v>115.29492999999999</v>
      </c>
      <c r="M183" s="94">
        <v>1.653107350084632E-6</v>
      </c>
      <c r="N183" s="94">
        <v>1.0144423536910293E-3</v>
      </c>
      <c r="O183" s="94">
        <v>2.634866090787589E-4</v>
      </c>
    </row>
    <row r="184" spans="2:15">
      <c r="B184" s="86" t="s">
        <v>1250</v>
      </c>
      <c r="C184" s="83" t="s">
        <v>1251</v>
      </c>
      <c r="D184" s="96" t="s">
        <v>1113</v>
      </c>
      <c r="E184" s="96" t="s">
        <v>1108</v>
      </c>
      <c r="F184" s="83"/>
      <c r="G184" s="96" t="s">
        <v>1179</v>
      </c>
      <c r="H184" s="96" t="s">
        <v>165</v>
      </c>
      <c r="I184" s="93">
        <v>210</v>
      </c>
      <c r="J184" s="95">
        <v>11041</v>
      </c>
      <c r="K184" s="83"/>
      <c r="L184" s="93">
        <v>81.475949999999997</v>
      </c>
      <c r="M184" s="94">
        <v>1.5104283968364063E-6</v>
      </c>
      <c r="N184" s="94">
        <v>7.1688021743204679E-4</v>
      </c>
      <c r="O184" s="94">
        <v>1.8619918314682619E-4</v>
      </c>
    </row>
    <row r="185" spans="2:15">
      <c r="B185" s="86" t="s">
        <v>1252</v>
      </c>
      <c r="C185" s="83" t="s">
        <v>1253</v>
      </c>
      <c r="D185" s="96" t="s">
        <v>1107</v>
      </c>
      <c r="E185" s="96" t="s">
        <v>1108</v>
      </c>
      <c r="F185" s="83"/>
      <c r="G185" s="96" t="s">
        <v>763</v>
      </c>
      <c r="H185" s="96" t="s">
        <v>165</v>
      </c>
      <c r="I185" s="93">
        <v>1642</v>
      </c>
      <c r="J185" s="95">
        <v>7461</v>
      </c>
      <c r="K185" s="83"/>
      <c r="L185" s="93">
        <v>430.49880999999999</v>
      </c>
      <c r="M185" s="94">
        <v>3.8749608572020759E-7</v>
      </c>
      <c r="N185" s="94">
        <v>3.7878181293625594E-3</v>
      </c>
      <c r="O185" s="94">
        <v>9.8383052628021818E-4</v>
      </c>
    </row>
    <row r="186" spans="2:15">
      <c r="B186" s="86" t="s">
        <v>1254</v>
      </c>
      <c r="C186" s="83" t="s">
        <v>1255</v>
      </c>
      <c r="D186" s="96" t="s">
        <v>1113</v>
      </c>
      <c r="E186" s="96" t="s">
        <v>1108</v>
      </c>
      <c r="F186" s="83"/>
      <c r="G186" s="96" t="s">
        <v>1139</v>
      </c>
      <c r="H186" s="96" t="s">
        <v>165</v>
      </c>
      <c r="I186" s="93">
        <v>2459.94</v>
      </c>
      <c r="J186" s="95">
        <v>15979</v>
      </c>
      <c r="K186" s="83"/>
      <c r="L186" s="93">
        <v>1381.2613700000002</v>
      </c>
      <c r="M186" s="94">
        <v>1.0267197240781208E-6</v>
      </c>
      <c r="N186" s="94">
        <v>1.2153266715590147E-2</v>
      </c>
      <c r="O186" s="94">
        <v>3.156633814104237E-3</v>
      </c>
    </row>
    <row r="187" spans="2:15">
      <c r="B187" s="86" t="s">
        <v>1256</v>
      </c>
      <c r="C187" s="83" t="s">
        <v>1257</v>
      </c>
      <c r="D187" s="96" t="s">
        <v>1107</v>
      </c>
      <c r="E187" s="96" t="s">
        <v>1108</v>
      </c>
      <c r="F187" s="83"/>
      <c r="G187" s="96" t="s">
        <v>1182</v>
      </c>
      <c r="H187" s="96" t="s">
        <v>165</v>
      </c>
      <c r="I187" s="93">
        <v>904.93</v>
      </c>
      <c r="J187" s="95">
        <v>25186</v>
      </c>
      <c r="K187" s="83"/>
      <c r="L187" s="93">
        <v>800.89566000000002</v>
      </c>
      <c r="M187" s="94">
        <v>2.3874902444681257E-6</v>
      </c>
      <c r="N187" s="94">
        <v>7.0468187837169462E-3</v>
      </c>
      <c r="O187" s="94">
        <v>1.8303084244840136E-3</v>
      </c>
    </row>
    <row r="188" spans="2:15">
      <c r="B188" s="86" t="s">
        <v>1258</v>
      </c>
      <c r="C188" s="83" t="s">
        <v>1259</v>
      </c>
      <c r="D188" s="96" t="s">
        <v>1227</v>
      </c>
      <c r="E188" s="96" t="s">
        <v>1108</v>
      </c>
      <c r="F188" s="83"/>
      <c r="G188" s="96" t="s">
        <v>1199</v>
      </c>
      <c r="H188" s="96" t="s">
        <v>170</v>
      </c>
      <c r="I188" s="93">
        <v>48575</v>
      </c>
      <c r="J188" s="95">
        <v>673</v>
      </c>
      <c r="K188" s="83"/>
      <c r="L188" s="93">
        <v>146.37384</v>
      </c>
      <c r="M188" s="94">
        <v>5.5965821447596089E-7</v>
      </c>
      <c r="N188" s="94">
        <v>1.2878955108294367E-3</v>
      </c>
      <c r="O188" s="94">
        <v>3.3451207923398545E-4</v>
      </c>
    </row>
    <row r="189" spans="2:15">
      <c r="B189" s="86" t="s">
        <v>1260</v>
      </c>
      <c r="C189" s="83" t="s">
        <v>1261</v>
      </c>
      <c r="D189" s="96" t="s">
        <v>1107</v>
      </c>
      <c r="E189" s="96" t="s">
        <v>1108</v>
      </c>
      <c r="F189" s="83"/>
      <c r="G189" s="96" t="s">
        <v>318</v>
      </c>
      <c r="H189" s="96" t="s">
        <v>165</v>
      </c>
      <c r="I189" s="93">
        <v>751</v>
      </c>
      <c r="J189" s="95">
        <v>1560</v>
      </c>
      <c r="K189" s="93">
        <v>2.6359999999999998E-2</v>
      </c>
      <c r="L189" s="93">
        <v>41.194980000000001</v>
      </c>
      <c r="M189" s="94">
        <v>2.3246719665138674E-7</v>
      </c>
      <c r="N189" s="94">
        <v>3.624611461358698E-4</v>
      </c>
      <c r="O189" s="94">
        <v>9.4143997409663145E-5</v>
      </c>
    </row>
    <row r="190" spans="2:15">
      <c r="B190" s="86" t="s">
        <v>1262</v>
      </c>
      <c r="C190" s="83" t="s">
        <v>1263</v>
      </c>
      <c r="D190" s="96" t="s">
        <v>1107</v>
      </c>
      <c r="E190" s="96" t="s">
        <v>1108</v>
      </c>
      <c r="F190" s="83"/>
      <c r="G190" s="96" t="s">
        <v>318</v>
      </c>
      <c r="H190" s="96" t="s">
        <v>165</v>
      </c>
      <c r="I190" s="93">
        <v>478</v>
      </c>
      <c r="J190" s="95">
        <v>10997</v>
      </c>
      <c r="K190" s="83"/>
      <c r="L190" s="93">
        <v>184.71573000000001</v>
      </c>
      <c r="M190" s="94">
        <v>1.4015906436404904E-7</v>
      </c>
      <c r="N190" s="94">
        <v>1.6252532518555385E-3</v>
      </c>
      <c r="O190" s="94">
        <v>4.2213583321666951E-4</v>
      </c>
    </row>
    <row r="191" spans="2:15">
      <c r="B191" s="86" t="s">
        <v>1264</v>
      </c>
      <c r="C191" s="83" t="s">
        <v>1265</v>
      </c>
      <c r="D191" s="96" t="s">
        <v>127</v>
      </c>
      <c r="E191" s="96" t="s">
        <v>1108</v>
      </c>
      <c r="F191" s="83"/>
      <c r="G191" s="96" t="s">
        <v>1110</v>
      </c>
      <c r="H191" s="96" t="s">
        <v>168</v>
      </c>
      <c r="I191" s="93">
        <v>2456</v>
      </c>
      <c r="J191" s="95">
        <v>698.4</v>
      </c>
      <c r="K191" s="83"/>
      <c r="L191" s="93">
        <v>84.806380000000004</v>
      </c>
      <c r="M191" s="94">
        <v>3.6114469516601207E-6</v>
      </c>
      <c r="N191" s="94">
        <v>7.4618358097113067E-4</v>
      </c>
      <c r="O191" s="94">
        <v>1.9381030453329283E-4</v>
      </c>
    </row>
    <row r="192" spans="2:15">
      <c r="B192" s="86" t="s">
        <v>1266</v>
      </c>
      <c r="C192" s="83" t="s">
        <v>1267</v>
      </c>
      <c r="D192" s="96" t="s">
        <v>29</v>
      </c>
      <c r="E192" s="96" t="s">
        <v>1108</v>
      </c>
      <c r="F192" s="83"/>
      <c r="G192" s="96" t="s">
        <v>146</v>
      </c>
      <c r="H192" s="96" t="s">
        <v>167</v>
      </c>
      <c r="I192" s="93">
        <v>838</v>
      </c>
      <c r="J192" s="95">
        <v>2335</v>
      </c>
      <c r="K192" s="83"/>
      <c r="L192" s="93">
        <v>84.702929999999995</v>
      </c>
      <c r="M192" s="94">
        <v>4.378265412748171E-6</v>
      </c>
      <c r="N192" s="94">
        <v>7.4527335827973093E-4</v>
      </c>
      <c r="O192" s="94">
        <v>1.9357388746179453E-4</v>
      </c>
    </row>
    <row r="193" spans="2:15">
      <c r="B193" s="86" t="s">
        <v>1268</v>
      </c>
      <c r="C193" s="83" t="s">
        <v>1269</v>
      </c>
      <c r="D193" s="96" t="s">
        <v>29</v>
      </c>
      <c r="E193" s="96" t="s">
        <v>1108</v>
      </c>
      <c r="F193" s="83"/>
      <c r="G193" s="96" t="s">
        <v>503</v>
      </c>
      <c r="H193" s="96" t="s">
        <v>167</v>
      </c>
      <c r="I193" s="93">
        <v>1176</v>
      </c>
      <c r="J193" s="95">
        <v>3116.5</v>
      </c>
      <c r="K193" s="83"/>
      <c r="L193" s="93">
        <v>158.65069</v>
      </c>
      <c r="M193" s="94">
        <v>1.2498551573573117E-6</v>
      </c>
      <c r="N193" s="94">
        <v>1.3959154958358172E-3</v>
      </c>
      <c r="O193" s="94">
        <v>3.6256869522454603E-4</v>
      </c>
    </row>
    <row r="194" spans="2:15">
      <c r="B194" s="86" t="s">
        <v>1270</v>
      </c>
      <c r="C194" s="83" t="s">
        <v>1271</v>
      </c>
      <c r="D194" s="96" t="s">
        <v>127</v>
      </c>
      <c r="E194" s="96" t="s">
        <v>1108</v>
      </c>
      <c r="F194" s="83"/>
      <c r="G194" s="96" t="s">
        <v>318</v>
      </c>
      <c r="H194" s="96" t="s">
        <v>168</v>
      </c>
      <c r="I194" s="93">
        <v>37802</v>
      </c>
      <c r="J194" s="95">
        <v>64.66</v>
      </c>
      <c r="K194" s="83"/>
      <c r="L194" s="93">
        <v>120.84994999999999</v>
      </c>
      <c r="M194" s="94">
        <v>5.2383270536358129E-7</v>
      </c>
      <c r="N194" s="94">
        <v>1.0633191565443789E-3</v>
      </c>
      <c r="O194" s="94">
        <v>2.7618164591311658E-4</v>
      </c>
    </row>
    <row r="195" spans="2:15">
      <c r="B195" s="86" t="s">
        <v>1272</v>
      </c>
      <c r="C195" s="83" t="s">
        <v>1273</v>
      </c>
      <c r="D195" s="96" t="s">
        <v>1107</v>
      </c>
      <c r="E195" s="96" t="s">
        <v>1108</v>
      </c>
      <c r="F195" s="83"/>
      <c r="G195" s="96" t="s">
        <v>1110</v>
      </c>
      <c r="H195" s="96" t="s">
        <v>165</v>
      </c>
      <c r="I195" s="93">
        <v>594</v>
      </c>
      <c r="J195" s="95">
        <v>17516</v>
      </c>
      <c r="K195" s="83"/>
      <c r="L195" s="93">
        <v>365.61427000000003</v>
      </c>
      <c r="M195" s="94">
        <v>5.7267015171932544E-7</v>
      </c>
      <c r="N195" s="94">
        <v>3.2169202982457903E-3</v>
      </c>
      <c r="O195" s="94">
        <v>8.3554813930765057E-4</v>
      </c>
    </row>
    <row r="196" spans="2:15">
      <c r="B196" s="86" t="s">
        <v>1274</v>
      </c>
      <c r="C196" s="83" t="s">
        <v>1275</v>
      </c>
      <c r="D196" s="96" t="s">
        <v>1107</v>
      </c>
      <c r="E196" s="96" t="s">
        <v>1108</v>
      </c>
      <c r="F196" s="83"/>
      <c r="G196" s="96" t="s">
        <v>1130</v>
      </c>
      <c r="H196" s="96" t="s">
        <v>165</v>
      </c>
      <c r="I196" s="93">
        <v>699.11</v>
      </c>
      <c r="J196" s="95">
        <v>5447</v>
      </c>
      <c r="K196" s="93">
        <v>1.17919</v>
      </c>
      <c r="L196" s="93">
        <v>134.99413000000001</v>
      </c>
      <c r="M196" s="94">
        <v>2.5929547614733048E-7</v>
      </c>
      <c r="N196" s="94">
        <v>1.1877691670542044E-3</v>
      </c>
      <c r="O196" s="94">
        <v>3.0850572145051965E-4</v>
      </c>
    </row>
    <row r="197" spans="2:15">
      <c r="B197" s="86" t="s">
        <v>1276</v>
      </c>
      <c r="C197" s="83" t="s">
        <v>1277</v>
      </c>
      <c r="D197" s="96" t="s">
        <v>1113</v>
      </c>
      <c r="E197" s="96" t="s">
        <v>1108</v>
      </c>
      <c r="F197" s="83"/>
      <c r="G197" s="96" t="s">
        <v>1278</v>
      </c>
      <c r="H197" s="96" t="s">
        <v>165</v>
      </c>
      <c r="I197" s="93">
        <v>1828</v>
      </c>
      <c r="J197" s="95">
        <v>9127</v>
      </c>
      <c r="K197" s="83"/>
      <c r="L197" s="93">
        <v>586.28125</v>
      </c>
      <c r="M197" s="94">
        <v>2.3740898425925601E-7</v>
      </c>
      <c r="N197" s="94">
        <v>5.1584968322103911E-3</v>
      </c>
      <c r="O197" s="94">
        <v>1.3398443325214398E-3</v>
      </c>
    </row>
    <row r="198" spans="2:15">
      <c r="B198" s="86" t="s">
        <v>1279</v>
      </c>
      <c r="C198" s="83" t="s">
        <v>1280</v>
      </c>
      <c r="D198" s="96" t="s">
        <v>1107</v>
      </c>
      <c r="E198" s="96" t="s">
        <v>1108</v>
      </c>
      <c r="F198" s="83"/>
      <c r="G198" s="96" t="s">
        <v>1182</v>
      </c>
      <c r="H198" s="96" t="s">
        <v>165</v>
      </c>
      <c r="I198" s="93">
        <v>230</v>
      </c>
      <c r="J198" s="95">
        <v>16130</v>
      </c>
      <c r="K198" s="83"/>
      <c r="L198" s="93">
        <v>130.36588</v>
      </c>
      <c r="M198" s="94">
        <v>1.2035046452950788E-6</v>
      </c>
      <c r="N198" s="94">
        <v>1.1470467101042717E-3</v>
      </c>
      <c r="O198" s="94">
        <v>2.9792865706036162E-4</v>
      </c>
    </row>
    <row r="199" spans="2:15">
      <c r="B199" s="86" t="s">
        <v>1281</v>
      </c>
      <c r="C199" s="83" t="s">
        <v>1282</v>
      </c>
      <c r="D199" s="96" t="s">
        <v>1107</v>
      </c>
      <c r="E199" s="96" t="s">
        <v>1108</v>
      </c>
      <c r="F199" s="83"/>
      <c r="G199" s="96" t="s">
        <v>1115</v>
      </c>
      <c r="H199" s="96" t="s">
        <v>165</v>
      </c>
      <c r="I199" s="93">
        <v>874</v>
      </c>
      <c r="J199" s="95">
        <v>2428</v>
      </c>
      <c r="K199" s="83"/>
      <c r="L199" s="93">
        <v>74.569609999999997</v>
      </c>
      <c r="M199" s="94">
        <v>2.2676712197630172E-6</v>
      </c>
      <c r="N199" s="94">
        <v>6.5611359217809589E-4</v>
      </c>
      <c r="O199" s="94">
        <v>1.704159383177171E-4</v>
      </c>
    </row>
    <row r="200" spans="2:15">
      <c r="B200" s="86" t="s">
        <v>1283</v>
      </c>
      <c r="C200" s="83" t="s">
        <v>1284</v>
      </c>
      <c r="D200" s="96" t="s">
        <v>1113</v>
      </c>
      <c r="E200" s="96" t="s">
        <v>1108</v>
      </c>
      <c r="F200" s="83"/>
      <c r="G200" s="96" t="s">
        <v>1157</v>
      </c>
      <c r="H200" s="96" t="s">
        <v>165</v>
      </c>
      <c r="I200" s="93">
        <v>6775</v>
      </c>
      <c r="J200" s="95">
        <v>4117</v>
      </c>
      <c r="K200" s="83"/>
      <c r="L200" s="93">
        <v>980.14859999999999</v>
      </c>
      <c r="M200" s="94">
        <v>1.3160918271865017E-5</v>
      </c>
      <c r="N200" s="94">
        <v>8.6240067343027766E-3</v>
      </c>
      <c r="O200" s="94">
        <v>2.2399599965696048E-3</v>
      </c>
    </row>
    <row r="201" spans="2:15">
      <c r="B201" s="86" t="s">
        <v>1285</v>
      </c>
      <c r="C201" s="83" t="s">
        <v>1286</v>
      </c>
      <c r="D201" s="96" t="s">
        <v>1107</v>
      </c>
      <c r="E201" s="96" t="s">
        <v>1108</v>
      </c>
      <c r="F201" s="83"/>
      <c r="G201" s="96" t="s">
        <v>858</v>
      </c>
      <c r="H201" s="96" t="s">
        <v>165</v>
      </c>
      <c r="I201" s="93">
        <v>413</v>
      </c>
      <c r="J201" s="95">
        <v>6644</v>
      </c>
      <c r="K201" s="93">
        <v>0.29026000000000002</v>
      </c>
      <c r="L201" s="93">
        <v>96.713440000000006</v>
      </c>
      <c r="M201" s="94">
        <v>3.1821249185575386E-7</v>
      </c>
      <c r="N201" s="94">
        <v>8.5094990479768842E-4</v>
      </c>
      <c r="O201" s="94">
        <v>2.2102182947630054E-4</v>
      </c>
    </row>
    <row r="202" spans="2:15">
      <c r="B202" s="86" t="s">
        <v>1287</v>
      </c>
      <c r="C202" s="83" t="s">
        <v>1288</v>
      </c>
      <c r="D202" s="96" t="s">
        <v>29</v>
      </c>
      <c r="E202" s="96" t="s">
        <v>1108</v>
      </c>
      <c r="F202" s="83"/>
      <c r="G202" s="96" t="s">
        <v>1139</v>
      </c>
      <c r="H202" s="96" t="s">
        <v>167</v>
      </c>
      <c r="I202" s="93">
        <v>6223</v>
      </c>
      <c r="J202" s="95">
        <v>448.5</v>
      </c>
      <c r="K202" s="83"/>
      <c r="L202" s="93">
        <v>120.8175</v>
      </c>
      <c r="M202" s="94">
        <v>1.1050328760696223E-6</v>
      </c>
      <c r="N202" s="94">
        <v>1.0630336396150804E-3</v>
      </c>
      <c r="O202" s="94">
        <v>2.7610748705405306E-4</v>
      </c>
    </row>
    <row r="203" spans="2:15">
      <c r="B203" s="86" t="s">
        <v>1289</v>
      </c>
      <c r="C203" s="83" t="s">
        <v>1290</v>
      </c>
      <c r="D203" s="96" t="s">
        <v>1107</v>
      </c>
      <c r="E203" s="96" t="s">
        <v>1108</v>
      </c>
      <c r="F203" s="83"/>
      <c r="G203" s="96" t="s">
        <v>1115</v>
      </c>
      <c r="H203" s="96" t="s">
        <v>165</v>
      </c>
      <c r="I203" s="93">
        <v>474</v>
      </c>
      <c r="J203" s="95">
        <v>4726</v>
      </c>
      <c r="K203" s="93">
        <v>0.66625000000000001</v>
      </c>
      <c r="L203" s="93">
        <v>79.38421000000001</v>
      </c>
      <c r="M203" s="94">
        <v>7.357980806638764E-7</v>
      </c>
      <c r="N203" s="94">
        <v>6.9847568178672695E-4</v>
      </c>
      <c r="O203" s="94">
        <v>1.8141887338234307E-4</v>
      </c>
    </row>
    <row r="204" spans="2:15">
      <c r="B204" s="86" t="s">
        <v>1291</v>
      </c>
      <c r="C204" s="83" t="s">
        <v>1292</v>
      </c>
      <c r="D204" s="96" t="s">
        <v>1113</v>
      </c>
      <c r="E204" s="96" t="s">
        <v>1108</v>
      </c>
      <c r="F204" s="83"/>
      <c r="G204" s="96" t="s">
        <v>1110</v>
      </c>
      <c r="H204" s="96" t="s">
        <v>165</v>
      </c>
      <c r="I204" s="93">
        <v>933.95</v>
      </c>
      <c r="J204" s="95">
        <v>4575</v>
      </c>
      <c r="K204" s="83"/>
      <c r="L204" s="93">
        <v>150.14693</v>
      </c>
      <c r="M204" s="94">
        <v>2.2877961586972877E-7</v>
      </c>
      <c r="N204" s="94">
        <v>1.3210936948284042E-3</v>
      </c>
      <c r="O204" s="94">
        <v>3.4313482344180946E-4</v>
      </c>
    </row>
    <row r="205" spans="2:15">
      <c r="B205" s="86" t="s">
        <v>1140</v>
      </c>
      <c r="C205" s="83" t="s">
        <v>1141</v>
      </c>
      <c r="D205" s="96" t="s">
        <v>1107</v>
      </c>
      <c r="E205" s="96" t="s">
        <v>1108</v>
      </c>
      <c r="F205" s="83"/>
      <c r="G205" s="96" t="s">
        <v>801</v>
      </c>
      <c r="H205" s="96" t="s">
        <v>165</v>
      </c>
      <c r="I205" s="93">
        <v>101.43</v>
      </c>
      <c r="J205" s="95">
        <v>5638</v>
      </c>
      <c r="K205" s="83"/>
      <c r="L205" s="93">
        <v>20.095230000000001</v>
      </c>
      <c r="M205" s="94">
        <v>2.0009449005111378E-6</v>
      </c>
      <c r="N205" s="94">
        <v>1.7681135171479428E-4</v>
      </c>
      <c r="O205" s="94">
        <v>4.5924170398106388E-5</v>
      </c>
    </row>
    <row r="206" spans="2:15">
      <c r="B206" s="86" t="s">
        <v>1293</v>
      </c>
      <c r="C206" s="83" t="s">
        <v>1294</v>
      </c>
      <c r="D206" s="96" t="s">
        <v>1113</v>
      </c>
      <c r="E206" s="96" t="s">
        <v>1108</v>
      </c>
      <c r="F206" s="83"/>
      <c r="G206" s="96" t="s">
        <v>1139</v>
      </c>
      <c r="H206" s="96" t="s">
        <v>165</v>
      </c>
      <c r="I206" s="93">
        <v>585</v>
      </c>
      <c r="J206" s="95">
        <v>7587</v>
      </c>
      <c r="K206" s="83"/>
      <c r="L206" s="93">
        <v>155.96520000000001</v>
      </c>
      <c r="M206" s="94">
        <v>4.8743484417818298E-7</v>
      </c>
      <c r="N206" s="94">
        <v>1.3722867482715167E-3</v>
      </c>
      <c r="O206" s="94">
        <v>3.5643147259199043E-4</v>
      </c>
    </row>
    <row r="207" spans="2:15">
      <c r="B207" s="86" t="s">
        <v>1142</v>
      </c>
      <c r="C207" s="83" t="s">
        <v>1143</v>
      </c>
      <c r="D207" s="96" t="s">
        <v>1113</v>
      </c>
      <c r="E207" s="96" t="s">
        <v>1108</v>
      </c>
      <c r="F207" s="83"/>
      <c r="G207" s="96" t="s">
        <v>450</v>
      </c>
      <c r="H207" s="96" t="s">
        <v>165</v>
      </c>
      <c r="I207" s="93">
        <v>263</v>
      </c>
      <c r="J207" s="95">
        <v>8334</v>
      </c>
      <c r="K207" s="83"/>
      <c r="L207" s="93">
        <v>77.021330000000006</v>
      </c>
      <c r="M207" s="94">
        <v>1.8669052178751505E-6</v>
      </c>
      <c r="N207" s="94">
        <v>6.7768547402399652E-4</v>
      </c>
      <c r="O207" s="94">
        <v>1.7601892007251393E-4</v>
      </c>
    </row>
    <row r="208" spans="2:15">
      <c r="B208" s="86" t="s">
        <v>1295</v>
      </c>
      <c r="C208" s="83" t="s">
        <v>1296</v>
      </c>
      <c r="D208" s="96" t="s">
        <v>1107</v>
      </c>
      <c r="E208" s="96" t="s">
        <v>1108</v>
      </c>
      <c r="F208" s="83"/>
      <c r="G208" s="96" t="s">
        <v>1130</v>
      </c>
      <c r="H208" s="96" t="s">
        <v>165</v>
      </c>
      <c r="I208" s="93">
        <v>3310</v>
      </c>
      <c r="J208" s="95">
        <v>3549</v>
      </c>
      <c r="K208" s="83"/>
      <c r="L208" s="93">
        <v>412.79624999999999</v>
      </c>
      <c r="M208" s="94">
        <v>5.5603480650958264E-7</v>
      </c>
      <c r="N208" s="94">
        <v>3.6320590978703971E-3</v>
      </c>
      <c r="O208" s="94">
        <v>9.4337438908135543E-4</v>
      </c>
    </row>
    <row r="209" spans="2:15">
      <c r="B209" s="86" t="s">
        <v>1297</v>
      </c>
      <c r="C209" s="83" t="s">
        <v>1298</v>
      </c>
      <c r="D209" s="96" t="s">
        <v>1107</v>
      </c>
      <c r="E209" s="96" t="s">
        <v>1108</v>
      </c>
      <c r="F209" s="83"/>
      <c r="G209" s="96" t="s">
        <v>312</v>
      </c>
      <c r="H209" s="96" t="s">
        <v>165</v>
      </c>
      <c r="I209" s="93">
        <v>1152</v>
      </c>
      <c r="J209" s="95">
        <v>6299</v>
      </c>
      <c r="K209" s="83"/>
      <c r="L209" s="93">
        <v>254.99159</v>
      </c>
      <c r="M209" s="94">
        <v>2.1753917491065707E-6</v>
      </c>
      <c r="N209" s="94">
        <v>2.2435875431037421E-3</v>
      </c>
      <c r="O209" s="94">
        <v>5.8273914900422051E-4</v>
      </c>
    </row>
    <row r="210" spans="2:15">
      <c r="B210" s="86" t="s">
        <v>1299</v>
      </c>
      <c r="C210" s="83" t="s">
        <v>1300</v>
      </c>
      <c r="D210" s="96" t="s">
        <v>29</v>
      </c>
      <c r="E210" s="96" t="s">
        <v>1108</v>
      </c>
      <c r="F210" s="83"/>
      <c r="G210" s="96" t="s">
        <v>1196</v>
      </c>
      <c r="H210" s="96" t="s">
        <v>167</v>
      </c>
      <c r="I210" s="93">
        <v>412</v>
      </c>
      <c r="J210" s="95">
        <v>5658</v>
      </c>
      <c r="K210" s="83"/>
      <c r="L210" s="93">
        <v>100.90849</v>
      </c>
      <c r="M210" s="94">
        <v>1.7850523571670535E-6</v>
      </c>
      <c r="N210" s="94">
        <v>8.878607767315328E-4</v>
      </c>
      <c r="O210" s="94">
        <v>2.3060889023791294E-4</v>
      </c>
    </row>
    <row r="211" spans="2:15">
      <c r="B211" s="86" t="s">
        <v>1301</v>
      </c>
      <c r="C211" s="83" t="s">
        <v>1302</v>
      </c>
      <c r="D211" s="96" t="s">
        <v>127</v>
      </c>
      <c r="E211" s="96" t="s">
        <v>1108</v>
      </c>
      <c r="F211" s="83"/>
      <c r="G211" s="96" t="s">
        <v>1115</v>
      </c>
      <c r="H211" s="96" t="s">
        <v>168</v>
      </c>
      <c r="I211" s="93">
        <v>435</v>
      </c>
      <c r="J211" s="95">
        <v>3611</v>
      </c>
      <c r="K211" s="93">
        <v>2.7836799999999999</v>
      </c>
      <c r="L211" s="93">
        <v>80.446429999999992</v>
      </c>
      <c r="M211" s="94">
        <v>3.2722276784424739E-7</v>
      </c>
      <c r="N211" s="94">
        <v>7.0782180790812416E-4</v>
      </c>
      <c r="O211" s="94">
        <v>1.8384639335998333E-4</v>
      </c>
    </row>
    <row r="212" spans="2:15">
      <c r="B212" s="86" t="s">
        <v>1303</v>
      </c>
      <c r="C212" s="83" t="s">
        <v>1304</v>
      </c>
      <c r="D212" s="96" t="s">
        <v>143</v>
      </c>
      <c r="E212" s="96" t="s">
        <v>1108</v>
      </c>
      <c r="F212" s="83"/>
      <c r="G212" s="96" t="s">
        <v>1130</v>
      </c>
      <c r="H212" s="96" t="s">
        <v>1167</v>
      </c>
      <c r="I212" s="93">
        <v>230</v>
      </c>
      <c r="J212" s="95">
        <v>21910</v>
      </c>
      <c r="K212" s="83"/>
      <c r="L212" s="93">
        <v>185.16907999999998</v>
      </c>
      <c r="M212" s="94">
        <v>3.2737291632476359E-7</v>
      </c>
      <c r="N212" s="94">
        <v>1.6292421301266455E-3</v>
      </c>
      <c r="O212" s="94">
        <v>4.2317188618296947E-4</v>
      </c>
    </row>
    <row r="213" spans="2:15">
      <c r="B213" s="86" t="s">
        <v>1305</v>
      </c>
      <c r="C213" s="83" t="s">
        <v>1306</v>
      </c>
      <c r="D213" s="96" t="s">
        <v>127</v>
      </c>
      <c r="E213" s="96" t="s">
        <v>1108</v>
      </c>
      <c r="F213" s="83"/>
      <c r="G213" s="96" t="s">
        <v>763</v>
      </c>
      <c r="H213" s="96" t="s">
        <v>168</v>
      </c>
      <c r="I213" s="93">
        <v>991</v>
      </c>
      <c r="J213" s="95">
        <v>2233.5</v>
      </c>
      <c r="K213" s="83"/>
      <c r="L213" s="93">
        <v>109.43486999999999</v>
      </c>
      <c r="M213" s="94">
        <v>2.1556899539660134E-7</v>
      </c>
      <c r="N213" s="94">
        <v>9.6288160371554767E-4</v>
      </c>
      <c r="O213" s="94">
        <v>2.5009445611593503E-4</v>
      </c>
    </row>
    <row r="214" spans="2:15">
      <c r="B214" s="86" t="s">
        <v>1307</v>
      </c>
      <c r="C214" s="83" t="s">
        <v>1308</v>
      </c>
      <c r="D214" s="96" t="s">
        <v>1107</v>
      </c>
      <c r="E214" s="96" t="s">
        <v>1108</v>
      </c>
      <c r="F214" s="83"/>
      <c r="G214" s="96" t="s">
        <v>1182</v>
      </c>
      <c r="H214" s="96" t="s">
        <v>165</v>
      </c>
      <c r="I214" s="93">
        <v>212</v>
      </c>
      <c r="J214" s="95">
        <v>19106</v>
      </c>
      <c r="K214" s="83"/>
      <c r="L214" s="93">
        <v>142.33358999999999</v>
      </c>
      <c r="M214" s="94">
        <v>8.5017960204504452E-7</v>
      </c>
      <c r="N214" s="94">
        <v>1.252346673430427E-3</v>
      </c>
      <c r="O214" s="94">
        <v>3.2527878708201954E-4</v>
      </c>
    </row>
    <row r="215" spans="2:15">
      <c r="B215" s="86" t="s">
        <v>1144</v>
      </c>
      <c r="C215" s="83" t="s">
        <v>1145</v>
      </c>
      <c r="D215" s="96" t="s">
        <v>1113</v>
      </c>
      <c r="E215" s="96" t="s">
        <v>1108</v>
      </c>
      <c r="F215" s="83"/>
      <c r="G215" s="96" t="s">
        <v>194</v>
      </c>
      <c r="H215" s="96" t="s">
        <v>165</v>
      </c>
      <c r="I215" s="93">
        <v>4692</v>
      </c>
      <c r="J215" s="95">
        <v>853</v>
      </c>
      <c r="K215" s="83"/>
      <c r="L215" s="93">
        <v>140.63998000000001</v>
      </c>
      <c r="M215" s="94">
        <v>9.4295572083317572E-5</v>
      </c>
      <c r="N215" s="94">
        <v>1.2374451533494085E-3</v>
      </c>
      <c r="O215" s="94">
        <v>3.2140833453044704E-4</v>
      </c>
    </row>
    <row r="216" spans="2:15">
      <c r="B216" s="86" t="s">
        <v>1309</v>
      </c>
      <c r="C216" s="83" t="s">
        <v>1310</v>
      </c>
      <c r="D216" s="96" t="s">
        <v>29</v>
      </c>
      <c r="E216" s="96" t="s">
        <v>1108</v>
      </c>
      <c r="F216" s="83"/>
      <c r="G216" s="96" t="s">
        <v>1166</v>
      </c>
      <c r="H216" s="96" t="s">
        <v>167</v>
      </c>
      <c r="I216" s="93">
        <v>300</v>
      </c>
      <c r="J216" s="95">
        <v>10374</v>
      </c>
      <c r="K216" s="83"/>
      <c r="L216" s="93">
        <v>134.72092000000001</v>
      </c>
      <c r="M216" s="94">
        <v>3.5294117647058823E-7</v>
      </c>
      <c r="N216" s="94">
        <v>1.1853652816842934E-3</v>
      </c>
      <c r="O216" s="94">
        <v>3.0788134727841683E-4</v>
      </c>
    </row>
    <row r="217" spans="2:15">
      <c r="B217" s="86" t="s">
        <v>1311</v>
      </c>
      <c r="C217" s="83" t="s">
        <v>1312</v>
      </c>
      <c r="D217" s="96" t="s">
        <v>1107</v>
      </c>
      <c r="E217" s="96" t="s">
        <v>1108</v>
      </c>
      <c r="F217" s="83"/>
      <c r="G217" s="96" t="s">
        <v>723</v>
      </c>
      <c r="H217" s="96" t="s">
        <v>165</v>
      </c>
      <c r="I217" s="93">
        <v>254</v>
      </c>
      <c r="J217" s="95">
        <v>9683</v>
      </c>
      <c r="K217" s="93">
        <v>0.72521999999999998</v>
      </c>
      <c r="L217" s="93">
        <v>87.151420000000002</v>
      </c>
      <c r="M217" s="94">
        <v>2.8120022188690263E-6</v>
      </c>
      <c r="N217" s="94">
        <v>7.668168204127922E-4</v>
      </c>
      <c r="O217" s="94">
        <v>1.9916948761058905E-4</v>
      </c>
    </row>
    <row r="218" spans="2:15">
      <c r="B218" s="86" t="s">
        <v>1313</v>
      </c>
      <c r="C218" s="83" t="s">
        <v>1314</v>
      </c>
      <c r="D218" s="96" t="s">
        <v>1107</v>
      </c>
      <c r="E218" s="96" t="s">
        <v>1108</v>
      </c>
      <c r="F218" s="83"/>
      <c r="G218" s="96" t="s">
        <v>1241</v>
      </c>
      <c r="H218" s="96" t="s">
        <v>165</v>
      </c>
      <c r="I218" s="93">
        <v>802</v>
      </c>
      <c r="J218" s="95">
        <v>5728</v>
      </c>
      <c r="K218" s="83"/>
      <c r="L218" s="93">
        <v>161.4281</v>
      </c>
      <c r="M218" s="94">
        <v>1.364059312476042E-6</v>
      </c>
      <c r="N218" s="94">
        <v>1.4203530173952216E-3</v>
      </c>
      <c r="O218" s="94">
        <v>3.6891598510903128E-4</v>
      </c>
    </row>
    <row r="219" spans="2:15">
      <c r="B219" s="86" t="s">
        <v>1315</v>
      </c>
      <c r="C219" s="83" t="s">
        <v>1316</v>
      </c>
      <c r="D219" s="96" t="s">
        <v>1107</v>
      </c>
      <c r="E219" s="96" t="s">
        <v>1108</v>
      </c>
      <c r="F219" s="83"/>
      <c r="G219" s="96" t="s">
        <v>1182</v>
      </c>
      <c r="H219" s="96" t="s">
        <v>165</v>
      </c>
      <c r="I219" s="93">
        <v>1490</v>
      </c>
      <c r="J219" s="95">
        <v>3353</v>
      </c>
      <c r="K219" s="83"/>
      <c r="L219" s="93">
        <v>175.55838</v>
      </c>
      <c r="M219" s="94">
        <v>1.9599669386462802E-6</v>
      </c>
      <c r="N219" s="94">
        <v>1.5446807263544385E-3</v>
      </c>
      <c r="O219" s="94">
        <v>4.0120829460202811E-4</v>
      </c>
    </row>
    <row r="220" spans="2:15">
      <c r="B220" s="86" t="s">
        <v>1317</v>
      </c>
      <c r="C220" s="83" t="s">
        <v>1318</v>
      </c>
      <c r="D220" s="96" t="s">
        <v>29</v>
      </c>
      <c r="E220" s="96" t="s">
        <v>1108</v>
      </c>
      <c r="F220" s="83"/>
      <c r="G220" s="96" t="s">
        <v>763</v>
      </c>
      <c r="H220" s="96" t="s">
        <v>167</v>
      </c>
      <c r="I220" s="93">
        <v>733</v>
      </c>
      <c r="J220" s="95">
        <v>4613</v>
      </c>
      <c r="K220" s="93">
        <v>1.9672700000000001</v>
      </c>
      <c r="L220" s="93">
        <v>148.33823999999998</v>
      </c>
      <c r="M220" s="94">
        <v>2.7830345977042734E-7</v>
      </c>
      <c r="N220" s="94">
        <v>1.3051796234924188E-3</v>
      </c>
      <c r="O220" s="94">
        <v>3.3900137546647645E-4</v>
      </c>
    </row>
    <row r="221" spans="2:15">
      <c r="B221" s="86" t="s">
        <v>1319</v>
      </c>
      <c r="C221" s="83" t="s">
        <v>1320</v>
      </c>
      <c r="D221" s="96" t="s">
        <v>1107</v>
      </c>
      <c r="E221" s="96" t="s">
        <v>1108</v>
      </c>
      <c r="F221" s="83"/>
      <c r="G221" s="96" t="s">
        <v>1241</v>
      </c>
      <c r="H221" s="96" t="s">
        <v>165</v>
      </c>
      <c r="I221" s="93">
        <v>335</v>
      </c>
      <c r="J221" s="95">
        <v>6947</v>
      </c>
      <c r="K221" s="83"/>
      <c r="L221" s="93">
        <v>81.779390000000006</v>
      </c>
      <c r="M221" s="94">
        <v>1.1766749433045521E-6</v>
      </c>
      <c r="N221" s="94">
        <v>7.1955008667784991E-4</v>
      </c>
      <c r="O221" s="94">
        <v>1.8689264275219533E-4</v>
      </c>
    </row>
    <row r="222" spans="2:15">
      <c r="B222" s="86" t="s">
        <v>1321</v>
      </c>
      <c r="C222" s="83" t="s">
        <v>1322</v>
      </c>
      <c r="D222" s="96" t="s">
        <v>1107</v>
      </c>
      <c r="E222" s="96" t="s">
        <v>1108</v>
      </c>
      <c r="F222" s="83"/>
      <c r="G222" s="96" t="s">
        <v>1199</v>
      </c>
      <c r="H222" s="96" t="s">
        <v>165</v>
      </c>
      <c r="I222" s="93">
        <v>1106.6600000000001</v>
      </c>
      <c r="J222" s="95">
        <v>5050</v>
      </c>
      <c r="K222" s="93">
        <v>1.1666500000000002</v>
      </c>
      <c r="L222" s="93">
        <v>197.55122</v>
      </c>
      <c r="M222" s="94">
        <v>6.7036544279796112E-7</v>
      </c>
      <c r="N222" s="94">
        <v>1.7381885273822044E-3</v>
      </c>
      <c r="O222" s="94">
        <v>4.5146912424659004E-4</v>
      </c>
    </row>
    <row r="223" spans="2:15">
      <c r="B223" s="86" t="s">
        <v>1323</v>
      </c>
      <c r="C223" s="83" t="s">
        <v>1324</v>
      </c>
      <c r="D223" s="96" t="s">
        <v>29</v>
      </c>
      <c r="E223" s="96" t="s">
        <v>1108</v>
      </c>
      <c r="F223" s="83"/>
      <c r="G223" s="96" t="s">
        <v>1166</v>
      </c>
      <c r="H223" s="96" t="s">
        <v>167</v>
      </c>
      <c r="I223" s="93">
        <v>674</v>
      </c>
      <c r="J223" s="95">
        <v>7990</v>
      </c>
      <c r="K223" s="83"/>
      <c r="L223" s="93">
        <v>233.11713</v>
      </c>
      <c r="M223" s="94">
        <v>1.1386447884866618E-6</v>
      </c>
      <c r="N223" s="94">
        <v>2.0511213289508713E-3</v>
      </c>
      <c r="O223" s="94">
        <v>5.327488563623069E-4</v>
      </c>
    </row>
    <row r="224" spans="2:15">
      <c r="B224" s="86" t="s">
        <v>1325</v>
      </c>
      <c r="C224" s="83" t="s">
        <v>1326</v>
      </c>
      <c r="D224" s="96" t="s">
        <v>1107</v>
      </c>
      <c r="E224" s="96" t="s">
        <v>1108</v>
      </c>
      <c r="F224" s="83"/>
      <c r="G224" s="96" t="s">
        <v>1110</v>
      </c>
      <c r="H224" s="96" t="s">
        <v>165</v>
      </c>
      <c r="I224" s="93">
        <v>808</v>
      </c>
      <c r="J224" s="95">
        <v>11962</v>
      </c>
      <c r="K224" s="83"/>
      <c r="L224" s="93">
        <v>339.63850000000002</v>
      </c>
      <c r="M224" s="94">
        <v>4.4823531747052437E-7</v>
      </c>
      <c r="N224" s="94">
        <v>2.9883679997385029E-3</v>
      </c>
      <c r="O224" s="94">
        <v>7.7618501245107704E-4</v>
      </c>
    </row>
    <row r="225" spans="2:15">
      <c r="B225" s="86" t="s">
        <v>1327</v>
      </c>
      <c r="C225" s="83" t="s">
        <v>1328</v>
      </c>
      <c r="D225" s="96" t="s">
        <v>29</v>
      </c>
      <c r="E225" s="96" t="s">
        <v>1108</v>
      </c>
      <c r="F225" s="83"/>
      <c r="G225" s="96" t="s">
        <v>759</v>
      </c>
      <c r="H225" s="96" t="s">
        <v>167</v>
      </c>
      <c r="I225" s="93">
        <v>75</v>
      </c>
      <c r="J225" s="95">
        <v>16160</v>
      </c>
      <c r="K225" s="83"/>
      <c r="L225" s="93">
        <v>52.465060000000001</v>
      </c>
      <c r="M225" s="94">
        <v>3.6371493487962939E-7</v>
      </c>
      <c r="N225" s="94">
        <v>4.6162289142238151E-4</v>
      </c>
      <c r="O225" s="94">
        <v>1.1989981480116802E-4</v>
      </c>
    </row>
    <row r="226" spans="2:15">
      <c r="B226" s="86" t="s">
        <v>1329</v>
      </c>
      <c r="C226" s="83" t="s">
        <v>1330</v>
      </c>
      <c r="D226" s="96" t="s">
        <v>1107</v>
      </c>
      <c r="E226" s="96" t="s">
        <v>1108</v>
      </c>
      <c r="F226" s="83"/>
      <c r="G226" s="96" t="s">
        <v>1220</v>
      </c>
      <c r="H226" s="96" t="s">
        <v>165</v>
      </c>
      <c r="I226" s="93">
        <v>529</v>
      </c>
      <c r="J226" s="95">
        <v>8897</v>
      </c>
      <c r="K226" s="93">
        <v>0.96662999999999999</v>
      </c>
      <c r="L226" s="93">
        <v>166.3535</v>
      </c>
      <c r="M226" s="94">
        <v>1.7927968633475512E-7</v>
      </c>
      <c r="N226" s="94">
        <v>1.4636899999396387E-3</v>
      </c>
      <c r="O226" s="94">
        <v>3.8017213439813289E-4</v>
      </c>
    </row>
    <row r="227" spans="2:15">
      <c r="B227" s="86" t="s">
        <v>1331</v>
      </c>
      <c r="C227" s="83" t="s">
        <v>1332</v>
      </c>
      <c r="D227" s="96" t="s">
        <v>1107</v>
      </c>
      <c r="E227" s="96" t="s">
        <v>1108</v>
      </c>
      <c r="F227" s="83"/>
      <c r="G227" s="96" t="s">
        <v>1199</v>
      </c>
      <c r="H227" s="96" t="s">
        <v>165</v>
      </c>
      <c r="I227" s="93">
        <v>3536.53</v>
      </c>
      <c r="J227" s="95">
        <v>5241</v>
      </c>
      <c r="K227" s="83"/>
      <c r="L227" s="93">
        <v>651.31829000000005</v>
      </c>
      <c r="M227" s="94">
        <v>7.2527945300153056E-7</v>
      </c>
      <c r="N227" s="94">
        <v>5.7307364609147727E-3</v>
      </c>
      <c r="O227" s="94">
        <v>1.4884752318517019E-3</v>
      </c>
    </row>
    <row r="228" spans="2:15">
      <c r="B228" s="86" t="s">
        <v>1333</v>
      </c>
      <c r="C228" s="83" t="s">
        <v>1334</v>
      </c>
      <c r="D228" s="96" t="s">
        <v>127</v>
      </c>
      <c r="E228" s="96" t="s">
        <v>1108</v>
      </c>
      <c r="F228" s="83"/>
      <c r="G228" s="96" t="s">
        <v>1196</v>
      </c>
      <c r="H228" s="96" t="s">
        <v>168</v>
      </c>
      <c r="I228" s="93">
        <v>1398</v>
      </c>
      <c r="J228" s="95">
        <v>1132.5</v>
      </c>
      <c r="K228" s="83"/>
      <c r="L228" s="93">
        <v>78.278300000000002</v>
      </c>
      <c r="M228" s="94">
        <v>1.1043241832459812E-6</v>
      </c>
      <c r="N228" s="94">
        <v>6.8874514165481954E-4</v>
      </c>
      <c r="O228" s="94">
        <v>1.7889150747088197E-4</v>
      </c>
    </row>
    <row r="229" spans="2:15">
      <c r="B229" s="86" t="s">
        <v>1335</v>
      </c>
      <c r="C229" s="83" t="s">
        <v>1336</v>
      </c>
      <c r="D229" s="96" t="s">
        <v>29</v>
      </c>
      <c r="E229" s="96" t="s">
        <v>1108</v>
      </c>
      <c r="F229" s="83"/>
      <c r="G229" s="96" t="s">
        <v>1179</v>
      </c>
      <c r="H229" s="96" t="s">
        <v>167</v>
      </c>
      <c r="I229" s="93">
        <v>742</v>
      </c>
      <c r="J229" s="95">
        <v>4422</v>
      </c>
      <c r="K229" s="83"/>
      <c r="L229" s="93">
        <v>142.0333</v>
      </c>
      <c r="M229" s="94">
        <v>2.9921821217215007E-6</v>
      </c>
      <c r="N229" s="94">
        <v>1.249704520003647E-3</v>
      </c>
      <c r="O229" s="94">
        <v>3.2459252625649786E-4</v>
      </c>
    </row>
    <row r="230" spans="2:15">
      <c r="E230" s="1"/>
      <c r="F230" s="1"/>
      <c r="G230" s="1"/>
    </row>
    <row r="231" spans="2:15">
      <c r="E231" s="1"/>
      <c r="F231" s="1"/>
      <c r="G231" s="1"/>
    </row>
    <row r="232" spans="2:15">
      <c r="E232" s="1"/>
      <c r="F232" s="1"/>
      <c r="G232" s="1"/>
    </row>
    <row r="233" spans="2:15">
      <c r="B233" s="98" t="s">
        <v>252</v>
      </c>
      <c r="E233" s="1"/>
      <c r="F233" s="1"/>
      <c r="G233" s="1"/>
    </row>
    <row r="234" spans="2:15">
      <c r="B234" s="98" t="s">
        <v>116</v>
      </c>
      <c r="E234" s="1"/>
      <c r="F234" s="1"/>
      <c r="G234" s="1"/>
    </row>
    <row r="235" spans="2:15">
      <c r="B235" s="98" t="s">
        <v>235</v>
      </c>
      <c r="E235" s="1"/>
      <c r="F235" s="1"/>
      <c r="G235" s="1"/>
    </row>
    <row r="236" spans="2:15">
      <c r="B236" s="98" t="s">
        <v>243</v>
      </c>
      <c r="E236" s="1"/>
      <c r="F236" s="1"/>
      <c r="G236" s="1"/>
    </row>
    <row r="237" spans="2:15">
      <c r="B237" s="98" t="s">
        <v>249</v>
      </c>
      <c r="E237" s="1"/>
      <c r="F237" s="1"/>
      <c r="G237" s="1"/>
    </row>
    <row r="238" spans="2:15"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35 B237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0.28515625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28515625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181</v>
      </c>
      <c r="C1" s="77" t="s" vm="1">
        <v>253</v>
      </c>
    </row>
    <row r="2" spans="2:63">
      <c r="B2" s="57" t="s">
        <v>180</v>
      </c>
      <c r="C2" s="77" t="s">
        <v>254</v>
      </c>
    </row>
    <row r="3" spans="2:63">
      <c r="B3" s="57" t="s">
        <v>182</v>
      </c>
      <c r="C3" s="77" t="s">
        <v>255</v>
      </c>
    </row>
    <row r="4" spans="2:63">
      <c r="B4" s="57" t="s">
        <v>183</v>
      </c>
      <c r="C4" s="77" t="s">
        <v>256</v>
      </c>
    </row>
    <row r="6" spans="2:63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119</v>
      </c>
      <c r="C8" s="31" t="s">
        <v>46</v>
      </c>
      <c r="D8" s="31" t="s">
        <v>123</v>
      </c>
      <c r="E8" s="31" t="s">
        <v>121</v>
      </c>
      <c r="F8" s="31" t="s">
        <v>66</v>
      </c>
      <c r="G8" s="31" t="s">
        <v>105</v>
      </c>
      <c r="H8" s="31" t="s">
        <v>237</v>
      </c>
      <c r="I8" s="31" t="s">
        <v>236</v>
      </c>
      <c r="J8" s="31" t="s">
        <v>251</v>
      </c>
      <c r="K8" s="31" t="s">
        <v>63</v>
      </c>
      <c r="L8" s="31" t="s">
        <v>60</v>
      </c>
      <c r="M8" s="31" t="s">
        <v>184</v>
      </c>
      <c r="N8" s="15" t="s">
        <v>186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244</v>
      </c>
      <c r="I9" s="33"/>
      <c r="J9" s="17" t="s">
        <v>240</v>
      </c>
      <c r="K9" s="33" t="s">
        <v>240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1.3806499999999999</v>
      </c>
      <c r="K11" s="87">
        <v>94347.323940001399</v>
      </c>
      <c r="L11" s="79"/>
      <c r="M11" s="88">
        <v>1</v>
      </c>
      <c r="N11" s="88">
        <v>0.21561448071139105</v>
      </c>
      <c r="O11" s="5"/>
      <c r="BH11" s="1"/>
      <c r="BI11" s="3"/>
      <c r="BK11" s="1"/>
    </row>
    <row r="12" spans="2:63" ht="20.25">
      <c r="B12" s="80" t="s">
        <v>233</v>
      </c>
      <c r="C12" s="81"/>
      <c r="D12" s="81"/>
      <c r="E12" s="81"/>
      <c r="F12" s="81"/>
      <c r="G12" s="81"/>
      <c r="H12" s="90"/>
      <c r="I12" s="92"/>
      <c r="J12" s="81"/>
      <c r="K12" s="90">
        <v>1002.11182</v>
      </c>
      <c r="L12" s="81"/>
      <c r="M12" s="91">
        <v>1.0621518217488354E-2</v>
      </c>
      <c r="N12" s="91">
        <v>2.2901531348303314E-3</v>
      </c>
      <c r="BI12" s="4"/>
    </row>
    <row r="13" spans="2:63">
      <c r="B13" s="101" t="s">
        <v>68</v>
      </c>
      <c r="C13" s="81"/>
      <c r="D13" s="81"/>
      <c r="E13" s="81"/>
      <c r="F13" s="81"/>
      <c r="G13" s="81"/>
      <c r="H13" s="90"/>
      <c r="I13" s="92"/>
      <c r="J13" s="81"/>
      <c r="K13" s="90">
        <v>1002.11182</v>
      </c>
      <c r="L13" s="81"/>
      <c r="M13" s="91">
        <v>1.0621518217488354E-2</v>
      </c>
      <c r="N13" s="91">
        <v>2.2901531348303314E-3</v>
      </c>
    </row>
    <row r="14" spans="2:63">
      <c r="B14" s="86" t="s">
        <v>1337</v>
      </c>
      <c r="C14" s="83" t="s">
        <v>1338</v>
      </c>
      <c r="D14" s="96" t="s">
        <v>124</v>
      </c>
      <c r="E14" s="83" t="s">
        <v>1339</v>
      </c>
      <c r="F14" s="96" t="s">
        <v>1340</v>
      </c>
      <c r="G14" s="96" t="s">
        <v>166</v>
      </c>
      <c r="H14" s="93">
        <v>31006</v>
      </c>
      <c r="I14" s="95">
        <v>1834</v>
      </c>
      <c r="J14" s="83"/>
      <c r="K14" s="93">
        <v>568.65003999999999</v>
      </c>
      <c r="L14" s="94">
        <v>4.3425770308123252E-4</v>
      </c>
      <c r="M14" s="94">
        <v>6.0271984011080531E-3</v>
      </c>
      <c r="N14" s="94">
        <v>1.2995512533994394E-3</v>
      </c>
    </row>
    <row r="15" spans="2:63">
      <c r="B15" s="86" t="s">
        <v>1341</v>
      </c>
      <c r="C15" s="83" t="s">
        <v>1342</v>
      </c>
      <c r="D15" s="96" t="s">
        <v>124</v>
      </c>
      <c r="E15" s="83" t="s">
        <v>1343</v>
      </c>
      <c r="F15" s="96" t="s">
        <v>1340</v>
      </c>
      <c r="G15" s="96" t="s">
        <v>166</v>
      </c>
      <c r="H15" s="93">
        <v>0.1</v>
      </c>
      <c r="I15" s="95">
        <v>11500</v>
      </c>
      <c r="J15" s="83"/>
      <c r="K15" s="93">
        <v>1.15E-2</v>
      </c>
      <c r="L15" s="94">
        <v>7.0412617941135055E-9</v>
      </c>
      <c r="M15" s="94">
        <v>1.2189004965645059E-7</v>
      </c>
      <c r="N15" s="94">
        <v>2.6281259760561262E-8</v>
      </c>
    </row>
    <row r="16" spans="2:63" ht="20.25">
      <c r="B16" s="86" t="s">
        <v>1344</v>
      </c>
      <c r="C16" s="83" t="s">
        <v>1345</v>
      </c>
      <c r="D16" s="96" t="s">
        <v>124</v>
      </c>
      <c r="E16" s="83" t="s">
        <v>1346</v>
      </c>
      <c r="F16" s="96" t="s">
        <v>1340</v>
      </c>
      <c r="G16" s="96" t="s">
        <v>166</v>
      </c>
      <c r="H16" s="93">
        <v>3329</v>
      </c>
      <c r="I16" s="95">
        <v>13020</v>
      </c>
      <c r="J16" s="83"/>
      <c r="K16" s="93">
        <v>433.43579999999997</v>
      </c>
      <c r="L16" s="94">
        <v>8.0514577395211933E-5</v>
      </c>
      <c r="M16" s="94">
        <v>4.5940444508594247E-3</v>
      </c>
      <c r="N16" s="94">
        <v>9.9054250863710256E-4</v>
      </c>
      <c r="BH16" s="4"/>
    </row>
    <row r="17" spans="2:14">
      <c r="B17" s="86" t="s">
        <v>1347</v>
      </c>
      <c r="C17" s="83" t="s">
        <v>1348</v>
      </c>
      <c r="D17" s="96" t="s">
        <v>124</v>
      </c>
      <c r="E17" s="83" t="s">
        <v>1346</v>
      </c>
      <c r="F17" s="96" t="s">
        <v>1340</v>
      </c>
      <c r="G17" s="96" t="s">
        <v>166</v>
      </c>
      <c r="H17" s="93">
        <v>0.61</v>
      </c>
      <c r="I17" s="95">
        <v>1429</v>
      </c>
      <c r="J17" s="83"/>
      <c r="K17" s="93">
        <v>8.7200000000000003E-3</v>
      </c>
      <c r="L17" s="94">
        <v>2.5957446808510639E-9</v>
      </c>
      <c r="M17" s="94">
        <v>9.2424455043847749E-8</v>
      </c>
      <c r="N17" s="94">
        <v>1.9928050879312543E-8</v>
      </c>
    </row>
    <row r="18" spans="2:14">
      <c r="B18" s="86" t="s">
        <v>1349</v>
      </c>
      <c r="C18" s="83" t="s">
        <v>1350</v>
      </c>
      <c r="D18" s="96" t="s">
        <v>124</v>
      </c>
      <c r="E18" s="83" t="s">
        <v>1346</v>
      </c>
      <c r="F18" s="96" t="s">
        <v>1340</v>
      </c>
      <c r="G18" s="96" t="s">
        <v>166</v>
      </c>
      <c r="H18" s="93">
        <v>0.49</v>
      </c>
      <c r="I18" s="95">
        <v>1175</v>
      </c>
      <c r="J18" s="83"/>
      <c r="K18" s="93">
        <v>5.7599999999999995E-3</v>
      </c>
      <c r="L18" s="94">
        <v>4.7033796806606772E-9</v>
      </c>
      <c r="M18" s="94">
        <v>6.105101617575264E-8</v>
      </c>
      <c r="N18" s="94">
        <v>1.3163483149637641E-8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80" t="s">
        <v>232</v>
      </c>
      <c r="C20" s="81"/>
      <c r="D20" s="81"/>
      <c r="E20" s="81"/>
      <c r="F20" s="81"/>
      <c r="G20" s="81"/>
      <c r="H20" s="90"/>
      <c r="I20" s="92"/>
      <c r="J20" s="90">
        <v>1.3806499999999999</v>
      </c>
      <c r="K20" s="90">
        <v>93345.212120001408</v>
      </c>
      <c r="L20" s="81"/>
      <c r="M20" s="91">
        <v>0.98937848178251175</v>
      </c>
      <c r="N20" s="91">
        <v>0.21332432757656072</v>
      </c>
    </row>
    <row r="21" spans="2:14">
      <c r="B21" s="101" t="s">
        <v>69</v>
      </c>
      <c r="C21" s="81"/>
      <c r="D21" s="81"/>
      <c r="E21" s="81"/>
      <c r="F21" s="81"/>
      <c r="G21" s="81"/>
      <c r="H21" s="90"/>
      <c r="I21" s="92"/>
      <c r="J21" s="90">
        <v>1.3806499999999999</v>
      </c>
      <c r="K21" s="90">
        <v>69703.427310001367</v>
      </c>
      <c r="L21" s="81"/>
      <c r="M21" s="91">
        <v>0.73879601878616186</v>
      </c>
      <c r="N21" s="91">
        <v>0.1592951199422214</v>
      </c>
    </row>
    <row r="22" spans="2:14">
      <c r="B22" s="86" t="s">
        <v>1351</v>
      </c>
      <c r="C22" s="83" t="s">
        <v>1352</v>
      </c>
      <c r="D22" s="96" t="s">
        <v>29</v>
      </c>
      <c r="E22" s="83"/>
      <c r="F22" s="96" t="s">
        <v>1340</v>
      </c>
      <c r="G22" s="96" t="s">
        <v>165</v>
      </c>
      <c r="H22" s="93">
        <v>10869.360000100001</v>
      </c>
      <c r="I22" s="95">
        <v>3558</v>
      </c>
      <c r="J22" s="83"/>
      <c r="K22" s="93">
        <v>1358.9756500003</v>
      </c>
      <c r="L22" s="94">
        <v>5.2579324960231829E-4</v>
      </c>
      <c r="M22" s="94">
        <v>1.4403966040038589E-2</v>
      </c>
      <c r="N22" s="94">
        <v>3.1057036579074321E-3</v>
      </c>
    </row>
    <row r="23" spans="2:14">
      <c r="B23" s="86" t="s">
        <v>1353</v>
      </c>
      <c r="C23" s="83" t="s">
        <v>1354</v>
      </c>
      <c r="D23" s="96" t="s">
        <v>29</v>
      </c>
      <c r="E23" s="83"/>
      <c r="F23" s="96" t="s">
        <v>1340</v>
      </c>
      <c r="G23" s="96" t="s">
        <v>167</v>
      </c>
      <c r="H23" s="93">
        <v>460</v>
      </c>
      <c r="I23" s="95">
        <v>10230</v>
      </c>
      <c r="J23" s="83"/>
      <c r="K23" s="93">
        <v>203.70466999990001</v>
      </c>
      <c r="L23" s="94">
        <v>8.7707088830120904E-4</v>
      </c>
      <c r="M23" s="94">
        <v>2.1590932470903212E-3</v>
      </c>
      <c r="N23" s="94">
        <v>4.6553176927885073E-4</v>
      </c>
    </row>
    <row r="24" spans="2:14">
      <c r="B24" s="86" t="s">
        <v>1355</v>
      </c>
      <c r="C24" s="83" t="s">
        <v>1356</v>
      </c>
      <c r="D24" s="96" t="s">
        <v>1107</v>
      </c>
      <c r="E24" s="83"/>
      <c r="F24" s="96" t="s">
        <v>1340</v>
      </c>
      <c r="G24" s="96" t="s">
        <v>165</v>
      </c>
      <c r="H24" s="93">
        <v>3666</v>
      </c>
      <c r="I24" s="95">
        <v>10129</v>
      </c>
      <c r="J24" s="83"/>
      <c r="K24" s="93">
        <v>1304.8506</v>
      </c>
      <c r="L24" s="94">
        <v>2.8945170709078992E-5</v>
      </c>
      <c r="M24" s="94">
        <v>1.38302873415869E-2</v>
      </c>
      <c r="N24" s="94">
        <v>2.9820102232455846E-3</v>
      </c>
    </row>
    <row r="25" spans="2:14">
      <c r="B25" s="86" t="s">
        <v>1357</v>
      </c>
      <c r="C25" s="83" t="s">
        <v>1358</v>
      </c>
      <c r="D25" s="96" t="s">
        <v>1107</v>
      </c>
      <c r="E25" s="83"/>
      <c r="F25" s="96" t="s">
        <v>1340</v>
      </c>
      <c r="G25" s="96" t="s">
        <v>165</v>
      </c>
      <c r="H25" s="93">
        <v>4508</v>
      </c>
      <c r="I25" s="95">
        <v>5263</v>
      </c>
      <c r="J25" s="83"/>
      <c r="K25" s="93">
        <v>833.71771999999999</v>
      </c>
      <c r="L25" s="94">
        <v>2.7055281820880964E-5</v>
      </c>
      <c r="M25" s="94">
        <v>8.8366864600228495E-3</v>
      </c>
      <c r="N25" s="94">
        <v>1.9053175622872072E-3</v>
      </c>
    </row>
    <row r="26" spans="2:14">
      <c r="B26" s="86" t="s">
        <v>1359</v>
      </c>
      <c r="C26" s="83" t="s">
        <v>1360</v>
      </c>
      <c r="D26" s="96" t="s">
        <v>128</v>
      </c>
      <c r="E26" s="83"/>
      <c r="F26" s="96" t="s">
        <v>1340</v>
      </c>
      <c r="G26" s="96" t="s">
        <v>175</v>
      </c>
      <c r="H26" s="93">
        <v>190454.99</v>
      </c>
      <c r="I26" s="95">
        <v>1808</v>
      </c>
      <c r="J26" s="83"/>
      <c r="K26" s="93">
        <v>11359.8631</v>
      </c>
      <c r="L26" s="94">
        <v>9.7397636427542912E-5</v>
      </c>
      <c r="M26" s="94">
        <v>0.12040471976952007</v>
      </c>
      <c r="N26" s="94">
        <v>2.5961001128305627E-2</v>
      </c>
    </row>
    <row r="27" spans="2:14">
      <c r="B27" s="86" t="s">
        <v>1361</v>
      </c>
      <c r="C27" s="83" t="s">
        <v>1362</v>
      </c>
      <c r="D27" s="96" t="s">
        <v>29</v>
      </c>
      <c r="E27" s="83"/>
      <c r="F27" s="96" t="s">
        <v>1340</v>
      </c>
      <c r="G27" s="96" t="s">
        <v>167</v>
      </c>
      <c r="H27" s="93">
        <v>4601</v>
      </c>
      <c r="I27" s="95">
        <v>2507</v>
      </c>
      <c r="J27" s="83"/>
      <c r="K27" s="93">
        <v>499.31440000000003</v>
      </c>
      <c r="L27" s="94">
        <v>2.9614412750893806E-4</v>
      </c>
      <c r="M27" s="94">
        <v>5.2923006095809419E-3</v>
      </c>
      <c r="N27" s="94">
        <v>1.1410966477033732E-3</v>
      </c>
    </row>
    <row r="28" spans="2:14">
      <c r="B28" s="86" t="s">
        <v>1363</v>
      </c>
      <c r="C28" s="83" t="s">
        <v>1364</v>
      </c>
      <c r="D28" s="96" t="s">
        <v>29</v>
      </c>
      <c r="E28" s="83"/>
      <c r="F28" s="96" t="s">
        <v>1340</v>
      </c>
      <c r="G28" s="96" t="s">
        <v>167</v>
      </c>
      <c r="H28" s="93">
        <v>8051</v>
      </c>
      <c r="I28" s="95">
        <v>1005</v>
      </c>
      <c r="J28" s="83"/>
      <c r="K28" s="93">
        <v>350.25425000000001</v>
      </c>
      <c r="L28" s="94">
        <v>3.4186836518046708E-4</v>
      </c>
      <c r="M28" s="94">
        <v>3.7123919934680749E-3</v>
      </c>
      <c r="N28" s="94">
        <v>8.0044547186874471E-4</v>
      </c>
    </row>
    <row r="29" spans="2:14">
      <c r="B29" s="86" t="s">
        <v>1365</v>
      </c>
      <c r="C29" s="83" t="s">
        <v>1366</v>
      </c>
      <c r="D29" s="96" t="s">
        <v>29</v>
      </c>
      <c r="E29" s="83"/>
      <c r="F29" s="96" t="s">
        <v>1340</v>
      </c>
      <c r="G29" s="96" t="s">
        <v>167</v>
      </c>
      <c r="H29" s="93">
        <v>34982</v>
      </c>
      <c r="I29" s="95">
        <v>3948.5</v>
      </c>
      <c r="J29" s="83"/>
      <c r="K29" s="93">
        <v>5979.21677</v>
      </c>
      <c r="L29" s="94">
        <v>5.7908920501540718E-4</v>
      </c>
      <c r="M29" s="94">
        <v>6.3374524261041926E-2</v>
      </c>
      <c r="N29" s="94">
        <v>1.3664465138876007E-2</v>
      </c>
    </row>
    <row r="30" spans="2:14">
      <c r="B30" s="86" t="s">
        <v>1367</v>
      </c>
      <c r="C30" s="83" t="s">
        <v>1368</v>
      </c>
      <c r="D30" s="96" t="s">
        <v>29</v>
      </c>
      <c r="E30" s="83"/>
      <c r="F30" s="96" t="s">
        <v>1340</v>
      </c>
      <c r="G30" s="96" t="s">
        <v>167</v>
      </c>
      <c r="H30" s="93">
        <v>16707</v>
      </c>
      <c r="I30" s="95">
        <v>3399</v>
      </c>
      <c r="J30" s="83"/>
      <c r="K30" s="93">
        <v>2458.1996799999997</v>
      </c>
      <c r="L30" s="94">
        <v>1.771802599958852E-3</v>
      </c>
      <c r="M30" s="94">
        <v>2.6054789657449645E-2</v>
      </c>
      <c r="N30" s="94">
        <v>5.6177899420355275E-3</v>
      </c>
    </row>
    <row r="31" spans="2:14">
      <c r="B31" s="86" t="s">
        <v>1369</v>
      </c>
      <c r="C31" s="83" t="s">
        <v>1370</v>
      </c>
      <c r="D31" s="96" t="s">
        <v>127</v>
      </c>
      <c r="E31" s="83"/>
      <c r="F31" s="96" t="s">
        <v>1340</v>
      </c>
      <c r="G31" s="96" t="s">
        <v>165</v>
      </c>
      <c r="H31" s="93">
        <v>9242.0000000000036</v>
      </c>
      <c r="I31" s="95">
        <v>4225</v>
      </c>
      <c r="J31" s="83"/>
      <c r="K31" s="93">
        <v>1372.1273900003005</v>
      </c>
      <c r="L31" s="94">
        <v>1.1275745288697881E-3</v>
      </c>
      <c r="M31" s="94">
        <v>1.4543363104531528E-2</v>
      </c>
      <c r="N31" s="94">
        <v>3.1357596835807694E-3</v>
      </c>
    </row>
    <row r="32" spans="2:14">
      <c r="B32" s="86" t="s">
        <v>1371</v>
      </c>
      <c r="C32" s="83" t="s">
        <v>1372</v>
      </c>
      <c r="D32" s="96" t="s">
        <v>1107</v>
      </c>
      <c r="E32" s="83"/>
      <c r="F32" s="96" t="s">
        <v>1340</v>
      </c>
      <c r="G32" s="96" t="s">
        <v>165</v>
      </c>
      <c r="H32" s="93">
        <v>4644</v>
      </c>
      <c r="I32" s="95">
        <v>6741</v>
      </c>
      <c r="J32" s="83"/>
      <c r="K32" s="93">
        <v>1100.0648700000002</v>
      </c>
      <c r="L32" s="94">
        <v>1.8040261948954295E-5</v>
      </c>
      <c r="M32" s="94">
        <v>1.1659735793879729E-2</v>
      </c>
      <c r="N32" s="94">
        <v>2.5140078784293965E-3</v>
      </c>
    </row>
    <row r="33" spans="2:14">
      <c r="B33" s="86" t="s">
        <v>1373</v>
      </c>
      <c r="C33" s="83" t="s">
        <v>1374</v>
      </c>
      <c r="D33" s="96" t="s">
        <v>1107</v>
      </c>
      <c r="E33" s="83"/>
      <c r="F33" s="96" t="s">
        <v>1340</v>
      </c>
      <c r="G33" s="96" t="s">
        <v>165</v>
      </c>
      <c r="H33" s="93">
        <v>2564</v>
      </c>
      <c r="I33" s="95">
        <v>2814.5</v>
      </c>
      <c r="J33" s="83"/>
      <c r="K33" s="93">
        <v>253.58351999999999</v>
      </c>
      <c r="L33" s="94">
        <v>1.6025E-3</v>
      </c>
      <c r="M33" s="94">
        <v>2.6877658995528289E-3</v>
      </c>
      <c r="N33" s="94">
        <v>5.7952124870586802E-4</v>
      </c>
    </row>
    <row r="34" spans="2:14">
      <c r="B34" s="86" t="s">
        <v>1375</v>
      </c>
      <c r="C34" s="83" t="s">
        <v>1376</v>
      </c>
      <c r="D34" s="96" t="s">
        <v>1107</v>
      </c>
      <c r="E34" s="83"/>
      <c r="F34" s="96" t="s">
        <v>1340</v>
      </c>
      <c r="G34" s="96" t="s">
        <v>165</v>
      </c>
      <c r="H34" s="93">
        <v>5754</v>
      </c>
      <c r="I34" s="95">
        <v>8140</v>
      </c>
      <c r="J34" s="83"/>
      <c r="K34" s="93">
        <v>1645.8718600000002</v>
      </c>
      <c r="L34" s="94">
        <v>3.0693676447597317E-5</v>
      </c>
      <c r="M34" s="94">
        <v>1.7444817629874324E-2</v>
      </c>
      <c r="N34" s="94">
        <v>3.7613552943702717E-3</v>
      </c>
    </row>
    <row r="35" spans="2:14">
      <c r="B35" s="86" t="s">
        <v>1377</v>
      </c>
      <c r="C35" s="83" t="s">
        <v>1378</v>
      </c>
      <c r="D35" s="96" t="s">
        <v>29</v>
      </c>
      <c r="E35" s="83"/>
      <c r="F35" s="96" t="s">
        <v>1340</v>
      </c>
      <c r="G35" s="96" t="s">
        <v>174</v>
      </c>
      <c r="H35" s="93">
        <v>30751</v>
      </c>
      <c r="I35" s="95">
        <v>3194</v>
      </c>
      <c r="J35" s="83"/>
      <c r="K35" s="93">
        <v>2675.2807900000003</v>
      </c>
      <c r="L35" s="94">
        <v>5.7287321355065069E-4</v>
      </c>
      <c r="M35" s="94">
        <v>2.8355661594612905E-2</v>
      </c>
      <c r="N35" s="94">
        <v>6.1138912499503952E-3</v>
      </c>
    </row>
    <row r="36" spans="2:14">
      <c r="B36" s="86" t="s">
        <v>1379</v>
      </c>
      <c r="C36" s="83" t="s">
        <v>1380</v>
      </c>
      <c r="D36" s="96" t="s">
        <v>1107</v>
      </c>
      <c r="E36" s="83"/>
      <c r="F36" s="96" t="s">
        <v>1340</v>
      </c>
      <c r="G36" s="96" t="s">
        <v>165</v>
      </c>
      <c r="H36" s="93">
        <v>4417</v>
      </c>
      <c r="I36" s="95">
        <v>7429</v>
      </c>
      <c r="J36" s="83"/>
      <c r="K36" s="93">
        <v>1153.0801999999999</v>
      </c>
      <c r="L36" s="94">
        <v>2.5818934274825224E-5</v>
      </c>
      <c r="M36" s="94">
        <v>1.2221652420510432E-2</v>
      </c>
      <c r="N36" s="94">
        <v>2.6351652400834723E-3</v>
      </c>
    </row>
    <row r="37" spans="2:14">
      <c r="B37" s="86" t="s">
        <v>1381</v>
      </c>
      <c r="C37" s="83" t="s">
        <v>1382</v>
      </c>
      <c r="D37" s="96" t="s">
        <v>29</v>
      </c>
      <c r="E37" s="83"/>
      <c r="F37" s="96" t="s">
        <v>1340</v>
      </c>
      <c r="G37" s="96" t="s">
        <v>167</v>
      </c>
      <c r="H37" s="93">
        <v>1704.9999999999993</v>
      </c>
      <c r="I37" s="95">
        <v>5913</v>
      </c>
      <c r="J37" s="83"/>
      <c r="K37" s="93">
        <v>436.41511000010001</v>
      </c>
      <c r="L37" s="94">
        <v>5.9615384615384587E-4</v>
      </c>
      <c r="M37" s="94">
        <v>4.6256225590206555E-3</v>
      </c>
      <c r="N37" s="94">
        <v>9.9735120603013441E-4</v>
      </c>
    </row>
    <row r="38" spans="2:14">
      <c r="B38" s="86" t="s">
        <v>1383</v>
      </c>
      <c r="C38" s="83" t="s">
        <v>1384</v>
      </c>
      <c r="D38" s="96" t="s">
        <v>143</v>
      </c>
      <c r="E38" s="83"/>
      <c r="F38" s="96" t="s">
        <v>1340</v>
      </c>
      <c r="G38" s="96" t="s">
        <v>165</v>
      </c>
      <c r="H38" s="93">
        <v>1020</v>
      </c>
      <c r="I38" s="95">
        <v>13460</v>
      </c>
      <c r="J38" s="83"/>
      <c r="K38" s="93">
        <v>482.44409000000002</v>
      </c>
      <c r="L38" s="94">
        <v>2.04E-4</v>
      </c>
      <c r="M38" s="94">
        <v>5.1134899205705318E-3</v>
      </c>
      <c r="N38" s="94">
        <v>1.1025424738467476E-3</v>
      </c>
    </row>
    <row r="39" spans="2:14">
      <c r="B39" s="86" t="s">
        <v>1385</v>
      </c>
      <c r="C39" s="83" t="s">
        <v>1386</v>
      </c>
      <c r="D39" s="96" t="s">
        <v>143</v>
      </c>
      <c r="E39" s="83"/>
      <c r="F39" s="96" t="s">
        <v>1340</v>
      </c>
      <c r="G39" s="96" t="s">
        <v>167</v>
      </c>
      <c r="H39" s="93">
        <v>6045</v>
      </c>
      <c r="I39" s="95">
        <v>10252</v>
      </c>
      <c r="J39" s="83"/>
      <c r="K39" s="93">
        <v>2682.7019399999999</v>
      </c>
      <c r="L39" s="94">
        <v>1.5876710787813945E-4</v>
      </c>
      <c r="M39" s="94">
        <v>2.843431936348316E-2</v>
      </c>
      <c r="N39" s="94">
        <v>6.1308510039392722E-3</v>
      </c>
    </row>
    <row r="40" spans="2:14">
      <c r="B40" s="86" t="s">
        <v>1387</v>
      </c>
      <c r="C40" s="83" t="s">
        <v>1388</v>
      </c>
      <c r="D40" s="96" t="s">
        <v>1107</v>
      </c>
      <c r="E40" s="83"/>
      <c r="F40" s="96" t="s">
        <v>1340</v>
      </c>
      <c r="G40" s="96" t="s">
        <v>165</v>
      </c>
      <c r="H40" s="93">
        <v>11883</v>
      </c>
      <c r="I40" s="95">
        <v>5840</v>
      </c>
      <c r="J40" s="83"/>
      <c r="K40" s="93">
        <v>2438.6007400000999</v>
      </c>
      <c r="L40" s="94">
        <v>1.3811018131101813E-5</v>
      </c>
      <c r="M40" s="94">
        <v>2.5847057851379942E-2</v>
      </c>
      <c r="N40" s="94">
        <v>5.5729999565425686E-3</v>
      </c>
    </row>
    <row r="41" spans="2:14">
      <c r="B41" s="86" t="s">
        <v>1389</v>
      </c>
      <c r="C41" s="83" t="s">
        <v>1390</v>
      </c>
      <c r="D41" s="96" t="s">
        <v>1107</v>
      </c>
      <c r="E41" s="83"/>
      <c r="F41" s="96" t="s">
        <v>1340</v>
      </c>
      <c r="G41" s="96" t="s">
        <v>165</v>
      </c>
      <c r="H41" s="93">
        <v>0.05</v>
      </c>
      <c r="I41" s="95">
        <v>26537</v>
      </c>
      <c r="J41" s="83"/>
      <c r="K41" s="93">
        <v>4.6630000000000005E-2</v>
      </c>
      <c r="L41" s="94">
        <v>9.4491165076065392E-11</v>
      </c>
      <c r="M41" s="94">
        <v>4.9423765352002536E-7</v>
      </c>
      <c r="N41" s="94">
        <v>1.0656479501173667E-7</v>
      </c>
    </row>
    <row r="42" spans="2:14">
      <c r="B42" s="86" t="s">
        <v>1391</v>
      </c>
      <c r="C42" s="83" t="s">
        <v>1392</v>
      </c>
      <c r="D42" s="96" t="s">
        <v>1107</v>
      </c>
      <c r="E42" s="83"/>
      <c r="F42" s="96" t="s">
        <v>1340</v>
      </c>
      <c r="G42" s="96" t="s">
        <v>165</v>
      </c>
      <c r="H42" s="93">
        <v>11421</v>
      </c>
      <c r="I42" s="95">
        <v>2694</v>
      </c>
      <c r="J42" s="83"/>
      <c r="K42" s="93">
        <v>1081.19363</v>
      </c>
      <c r="L42" s="94">
        <v>7.5887043189368773E-4</v>
      </c>
      <c r="M42" s="94">
        <v>1.1459716978168527E-2</v>
      </c>
      <c r="N42" s="94">
        <v>2.4708809253473183E-3</v>
      </c>
    </row>
    <row r="43" spans="2:14">
      <c r="B43" s="86" t="s">
        <v>1393</v>
      </c>
      <c r="C43" s="83" t="s">
        <v>1394</v>
      </c>
      <c r="D43" s="96" t="s">
        <v>1107</v>
      </c>
      <c r="E43" s="83"/>
      <c r="F43" s="96" t="s">
        <v>1340</v>
      </c>
      <c r="G43" s="96" t="s">
        <v>165</v>
      </c>
      <c r="H43" s="93">
        <v>2910</v>
      </c>
      <c r="I43" s="95">
        <v>3949</v>
      </c>
      <c r="J43" s="83"/>
      <c r="K43" s="93">
        <v>403.81448</v>
      </c>
      <c r="L43" s="94">
        <v>7.0545454545454549E-5</v>
      </c>
      <c r="M43" s="94">
        <v>4.2800840886255452E-3</v>
      </c>
      <c r="N43" s="94">
        <v>9.2284810817008442E-4</v>
      </c>
    </row>
    <row r="44" spans="2:14">
      <c r="B44" s="86" t="s">
        <v>1395</v>
      </c>
      <c r="C44" s="83" t="s">
        <v>1396</v>
      </c>
      <c r="D44" s="96" t="s">
        <v>29</v>
      </c>
      <c r="E44" s="83"/>
      <c r="F44" s="96" t="s">
        <v>1340</v>
      </c>
      <c r="G44" s="96" t="s">
        <v>167</v>
      </c>
      <c r="H44" s="93">
        <v>16446</v>
      </c>
      <c r="I44" s="95">
        <v>3370</v>
      </c>
      <c r="J44" s="83"/>
      <c r="K44" s="93">
        <v>2399.1516900000001</v>
      </c>
      <c r="L44" s="94">
        <v>6.6141162276291975E-5</v>
      </c>
      <c r="M44" s="94">
        <v>2.5428932054561509E-2</v>
      </c>
      <c r="N44" s="94">
        <v>5.4828459799895262E-3</v>
      </c>
    </row>
    <row r="45" spans="2:14">
      <c r="B45" s="86" t="s">
        <v>1397</v>
      </c>
      <c r="C45" s="83" t="s">
        <v>1398</v>
      </c>
      <c r="D45" s="96" t="s">
        <v>1107</v>
      </c>
      <c r="E45" s="83"/>
      <c r="F45" s="96" t="s">
        <v>1340</v>
      </c>
      <c r="G45" s="96" t="s">
        <v>165</v>
      </c>
      <c r="H45" s="93">
        <v>397</v>
      </c>
      <c r="I45" s="95">
        <v>18501</v>
      </c>
      <c r="J45" s="83"/>
      <c r="K45" s="93">
        <v>258.09967999999998</v>
      </c>
      <c r="L45" s="94">
        <v>4.2688172043010753E-5</v>
      </c>
      <c r="M45" s="94">
        <v>2.7356332879577396E-3</v>
      </c>
      <c r="N45" s="94">
        <v>5.8984215079980334E-4</v>
      </c>
    </row>
    <row r="46" spans="2:14">
      <c r="B46" s="86" t="s">
        <v>1399</v>
      </c>
      <c r="C46" s="83" t="s">
        <v>1400</v>
      </c>
      <c r="D46" s="96" t="s">
        <v>1107</v>
      </c>
      <c r="E46" s="83"/>
      <c r="F46" s="96" t="s">
        <v>1340</v>
      </c>
      <c r="G46" s="96" t="s">
        <v>165</v>
      </c>
      <c r="H46" s="93">
        <v>140</v>
      </c>
      <c r="I46" s="95">
        <v>18702.5</v>
      </c>
      <c r="J46" s="83"/>
      <c r="K46" s="93">
        <v>92.008809999999997</v>
      </c>
      <c r="L46" s="94">
        <v>3.2183908045977013E-5</v>
      </c>
      <c r="M46" s="94">
        <v>9.7521377562877632E-4</v>
      </c>
      <c r="N46" s="94">
        <v>2.1027021181479363E-4</v>
      </c>
    </row>
    <row r="47" spans="2:14">
      <c r="B47" s="86" t="s">
        <v>1401</v>
      </c>
      <c r="C47" s="83" t="s">
        <v>1402</v>
      </c>
      <c r="D47" s="96" t="s">
        <v>29</v>
      </c>
      <c r="E47" s="83"/>
      <c r="F47" s="96" t="s">
        <v>1340</v>
      </c>
      <c r="G47" s="96" t="s">
        <v>167</v>
      </c>
      <c r="H47" s="93">
        <v>3535</v>
      </c>
      <c r="I47" s="95">
        <v>2838.5</v>
      </c>
      <c r="J47" s="83"/>
      <c r="K47" s="93">
        <v>434.35604000010005</v>
      </c>
      <c r="L47" s="94">
        <v>3.448780487804878E-4</v>
      </c>
      <c r="M47" s="94">
        <v>4.603798198625342E-3</v>
      </c>
      <c r="N47" s="94">
        <v>9.9264555789664068E-4</v>
      </c>
    </row>
    <row r="48" spans="2:14">
      <c r="B48" s="86" t="s">
        <v>1403</v>
      </c>
      <c r="C48" s="83" t="s">
        <v>1404</v>
      </c>
      <c r="D48" s="96" t="s">
        <v>127</v>
      </c>
      <c r="E48" s="83"/>
      <c r="F48" s="96" t="s">
        <v>1340</v>
      </c>
      <c r="G48" s="96" t="s">
        <v>168</v>
      </c>
      <c r="H48" s="93">
        <v>172501</v>
      </c>
      <c r="I48" s="95">
        <v>699.1</v>
      </c>
      <c r="J48" s="83"/>
      <c r="K48" s="93">
        <v>5962.4801900000002</v>
      </c>
      <c r="L48" s="94">
        <v>2.2580043900115564E-4</v>
      </c>
      <c r="M48" s="94">
        <v>6.3197130994322004E-2</v>
      </c>
      <c r="N48" s="94">
        <v>1.3626216581790494E-2</v>
      </c>
    </row>
    <row r="49" spans="2:14">
      <c r="B49" s="86" t="s">
        <v>1405</v>
      </c>
      <c r="C49" s="83" t="s">
        <v>1406</v>
      </c>
      <c r="D49" s="96" t="s">
        <v>1107</v>
      </c>
      <c r="E49" s="83"/>
      <c r="F49" s="96" t="s">
        <v>1340</v>
      </c>
      <c r="G49" s="96" t="s">
        <v>165</v>
      </c>
      <c r="H49" s="93">
        <v>1813.25</v>
      </c>
      <c r="I49" s="95">
        <v>4724</v>
      </c>
      <c r="J49" s="83"/>
      <c r="K49" s="93">
        <v>301.00196</v>
      </c>
      <c r="L49" s="94">
        <v>1.9006813417190775E-5</v>
      </c>
      <c r="M49" s="94">
        <v>3.1903603348773005E-3</v>
      </c>
      <c r="N49" s="94">
        <v>6.8788788688678882E-4</v>
      </c>
    </row>
    <row r="50" spans="2:14">
      <c r="B50" s="86" t="s">
        <v>1407</v>
      </c>
      <c r="C50" s="83" t="s">
        <v>1408</v>
      </c>
      <c r="D50" s="96" t="s">
        <v>127</v>
      </c>
      <c r="E50" s="83"/>
      <c r="F50" s="96" t="s">
        <v>1340</v>
      </c>
      <c r="G50" s="96" t="s">
        <v>167</v>
      </c>
      <c r="H50" s="93">
        <v>1719</v>
      </c>
      <c r="I50" s="95">
        <v>20045</v>
      </c>
      <c r="J50" s="83"/>
      <c r="K50" s="93">
        <v>1491.58998</v>
      </c>
      <c r="L50" s="94">
        <v>3.0024270928960377E-4</v>
      </c>
      <c r="M50" s="94">
        <v>1.5809563193849057E-2</v>
      </c>
      <c r="N50" s="94">
        <v>3.4087707583156852E-3</v>
      </c>
    </row>
    <row r="51" spans="2:14">
      <c r="B51" s="86" t="s">
        <v>1409</v>
      </c>
      <c r="C51" s="83" t="s">
        <v>1410</v>
      </c>
      <c r="D51" s="96" t="s">
        <v>1113</v>
      </c>
      <c r="E51" s="83"/>
      <c r="F51" s="96" t="s">
        <v>1340</v>
      </c>
      <c r="G51" s="96" t="s">
        <v>165</v>
      </c>
      <c r="H51" s="93">
        <v>1689</v>
      </c>
      <c r="I51" s="95">
        <v>10674</v>
      </c>
      <c r="J51" s="83"/>
      <c r="K51" s="93">
        <v>633.51748999999995</v>
      </c>
      <c r="L51" s="94">
        <v>1.9940968122786306E-5</v>
      </c>
      <c r="M51" s="94">
        <v>6.7147372447243425E-3</v>
      </c>
      <c r="N51" s="94">
        <v>1.4477945841346758E-3</v>
      </c>
    </row>
    <row r="52" spans="2:14">
      <c r="B52" s="86" t="s">
        <v>1411</v>
      </c>
      <c r="C52" s="83" t="s">
        <v>1412</v>
      </c>
      <c r="D52" s="96" t="s">
        <v>1107</v>
      </c>
      <c r="E52" s="83"/>
      <c r="F52" s="96" t="s">
        <v>1340</v>
      </c>
      <c r="G52" s="96" t="s">
        <v>165</v>
      </c>
      <c r="H52" s="93">
        <v>2146</v>
      </c>
      <c r="I52" s="95">
        <v>3757</v>
      </c>
      <c r="J52" s="83"/>
      <c r="K52" s="93">
        <v>283.31702000000001</v>
      </c>
      <c r="L52" s="94">
        <v>4.517894736842105E-5</v>
      </c>
      <c r="M52" s="94">
        <v>3.0029152727232703E-3</v>
      </c>
      <c r="N52" s="94">
        <v>6.4747201714853309E-4</v>
      </c>
    </row>
    <row r="53" spans="2:14">
      <c r="B53" s="86" t="s">
        <v>1413</v>
      </c>
      <c r="C53" s="83" t="s">
        <v>1414</v>
      </c>
      <c r="D53" s="96" t="s">
        <v>29</v>
      </c>
      <c r="E53" s="83"/>
      <c r="F53" s="96" t="s">
        <v>1340</v>
      </c>
      <c r="G53" s="96" t="s">
        <v>167</v>
      </c>
      <c r="H53" s="93">
        <v>1129</v>
      </c>
      <c r="I53" s="95">
        <v>5170</v>
      </c>
      <c r="J53" s="83"/>
      <c r="K53" s="93">
        <v>252.66903000010001</v>
      </c>
      <c r="L53" s="94">
        <v>3.8271186440677965E-4</v>
      </c>
      <c r="M53" s="94">
        <v>2.6780730968138603E-3</v>
      </c>
      <c r="N53" s="94">
        <v>5.7743134007666734E-4</v>
      </c>
    </row>
    <row r="54" spans="2:14">
      <c r="B54" s="86" t="s">
        <v>1415</v>
      </c>
      <c r="C54" s="83" t="s">
        <v>1416</v>
      </c>
      <c r="D54" s="96" t="s">
        <v>29</v>
      </c>
      <c r="E54" s="83"/>
      <c r="F54" s="96" t="s">
        <v>1340</v>
      </c>
      <c r="G54" s="96" t="s">
        <v>167</v>
      </c>
      <c r="H54" s="93">
        <v>2115</v>
      </c>
      <c r="I54" s="95">
        <v>3966.5</v>
      </c>
      <c r="J54" s="83"/>
      <c r="K54" s="93">
        <v>363.14944000010007</v>
      </c>
      <c r="L54" s="94">
        <v>2.5230140032645295E-4</v>
      </c>
      <c r="M54" s="94">
        <v>3.8490698499412542E-3</v>
      </c>
      <c r="N54" s="94">
        <v>8.2991519691695537E-4</v>
      </c>
    </row>
    <row r="55" spans="2:14">
      <c r="B55" s="86" t="s">
        <v>1417</v>
      </c>
      <c r="C55" s="83" t="s">
        <v>1418</v>
      </c>
      <c r="D55" s="96" t="s">
        <v>29</v>
      </c>
      <c r="E55" s="83"/>
      <c r="F55" s="96" t="s">
        <v>1340</v>
      </c>
      <c r="G55" s="96" t="s">
        <v>167</v>
      </c>
      <c r="H55" s="93">
        <v>2735.9999999999995</v>
      </c>
      <c r="I55" s="95">
        <v>5424</v>
      </c>
      <c r="J55" s="83"/>
      <c r="K55" s="93">
        <v>642.39668999989999</v>
      </c>
      <c r="L55" s="94">
        <v>6.6930539994422447E-4</v>
      </c>
      <c r="M55" s="94">
        <v>6.8088490820197656E-3</v>
      </c>
      <c r="N55" s="94">
        <v>1.4680864590619234E-3</v>
      </c>
    </row>
    <row r="56" spans="2:14">
      <c r="B56" s="86" t="s">
        <v>1419</v>
      </c>
      <c r="C56" s="83" t="s">
        <v>1420</v>
      </c>
      <c r="D56" s="96" t="s">
        <v>29</v>
      </c>
      <c r="E56" s="83"/>
      <c r="F56" s="96" t="s">
        <v>1340</v>
      </c>
      <c r="G56" s="96" t="s">
        <v>167</v>
      </c>
      <c r="H56" s="93">
        <v>7837.0000000000009</v>
      </c>
      <c r="I56" s="95">
        <v>2132</v>
      </c>
      <c r="J56" s="83"/>
      <c r="K56" s="93">
        <v>723.27685000039969</v>
      </c>
      <c r="L56" s="94">
        <v>1.8659825476702351E-4</v>
      </c>
      <c r="M56" s="94">
        <v>7.666108796687816E-3</v>
      </c>
      <c r="N56" s="94">
        <v>1.6529240672748704E-3</v>
      </c>
    </row>
    <row r="57" spans="2:14">
      <c r="B57" s="86" t="s">
        <v>1421</v>
      </c>
      <c r="C57" s="83" t="s">
        <v>1422</v>
      </c>
      <c r="D57" s="96" t="s">
        <v>29</v>
      </c>
      <c r="E57" s="83"/>
      <c r="F57" s="96" t="s">
        <v>1340</v>
      </c>
      <c r="G57" s="96" t="s">
        <v>167</v>
      </c>
      <c r="H57" s="93">
        <v>809</v>
      </c>
      <c r="I57" s="95">
        <v>10740</v>
      </c>
      <c r="J57" s="83"/>
      <c r="K57" s="93">
        <v>376.11471</v>
      </c>
      <c r="L57" s="94">
        <v>7.7761895383240712E-5</v>
      </c>
      <c r="M57" s="94">
        <v>3.9864904937757838E-3</v>
      </c>
      <c r="N57" s="94">
        <v>8.595450776763626E-4</v>
      </c>
    </row>
    <row r="58" spans="2:14">
      <c r="B58" s="86" t="s">
        <v>1423</v>
      </c>
      <c r="C58" s="83" t="s">
        <v>1424</v>
      </c>
      <c r="D58" s="96" t="s">
        <v>1107</v>
      </c>
      <c r="E58" s="83"/>
      <c r="F58" s="96" t="s">
        <v>1340</v>
      </c>
      <c r="G58" s="96" t="s">
        <v>165</v>
      </c>
      <c r="H58" s="93">
        <v>1711</v>
      </c>
      <c r="I58" s="95">
        <v>2387</v>
      </c>
      <c r="J58" s="83"/>
      <c r="K58" s="93">
        <v>143.51728</v>
      </c>
      <c r="L58" s="94">
        <v>2.5250563883756912E-5</v>
      </c>
      <c r="M58" s="94">
        <v>1.5211589900659759E-3</v>
      </c>
      <c r="N58" s="94">
        <v>3.2798390572253946E-4</v>
      </c>
    </row>
    <row r="59" spans="2:14">
      <c r="B59" s="86" t="s">
        <v>1425</v>
      </c>
      <c r="C59" s="83" t="s">
        <v>1426</v>
      </c>
      <c r="D59" s="96" t="s">
        <v>1107</v>
      </c>
      <c r="E59" s="83"/>
      <c r="F59" s="96" t="s">
        <v>1340</v>
      </c>
      <c r="G59" s="96" t="s">
        <v>165</v>
      </c>
      <c r="H59" s="93">
        <v>2785</v>
      </c>
      <c r="I59" s="95">
        <v>10428</v>
      </c>
      <c r="J59" s="83"/>
      <c r="K59" s="93">
        <v>1020.5351800000001</v>
      </c>
      <c r="L59" s="94">
        <v>2.7115344977775638E-4</v>
      </c>
      <c r="M59" s="94">
        <v>1.0816789892726501E-2</v>
      </c>
      <c r="N59" s="94">
        <v>2.3322565356844473E-3</v>
      </c>
    </row>
    <row r="60" spans="2:14">
      <c r="B60" s="86" t="s">
        <v>1427</v>
      </c>
      <c r="C60" s="83" t="s">
        <v>1428</v>
      </c>
      <c r="D60" s="96" t="s">
        <v>29</v>
      </c>
      <c r="E60" s="83"/>
      <c r="F60" s="96" t="s">
        <v>1340</v>
      </c>
      <c r="G60" s="96" t="s">
        <v>167</v>
      </c>
      <c r="H60" s="93">
        <v>1760</v>
      </c>
      <c r="I60" s="95">
        <v>7061</v>
      </c>
      <c r="J60" s="83"/>
      <c r="K60" s="93">
        <v>537.9555600000001</v>
      </c>
      <c r="L60" s="94">
        <v>1.8311849337594862E-4</v>
      </c>
      <c r="M60" s="94">
        <v>5.7018634714229299E-3</v>
      </c>
      <c r="N60" s="94">
        <v>1.2294043314781044E-3</v>
      </c>
    </row>
    <row r="61" spans="2:14">
      <c r="B61" s="86" t="s">
        <v>1429</v>
      </c>
      <c r="C61" s="83" t="s">
        <v>1430</v>
      </c>
      <c r="D61" s="96" t="s">
        <v>127</v>
      </c>
      <c r="E61" s="83"/>
      <c r="F61" s="96" t="s">
        <v>1340</v>
      </c>
      <c r="G61" s="96" t="s">
        <v>165</v>
      </c>
      <c r="H61" s="93">
        <v>583.99999999999989</v>
      </c>
      <c r="I61" s="95">
        <v>7012</v>
      </c>
      <c r="J61" s="83"/>
      <c r="K61" s="93">
        <v>143.89857999999992</v>
      </c>
      <c r="L61" s="94">
        <v>4.5290171179785684E-4</v>
      </c>
      <c r="M61" s="94">
        <v>1.525200440147193E-3</v>
      </c>
      <c r="N61" s="94">
        <v>3.288553008831221E-4</v>
      </c>
    </row>
    <row r="62" spans="2:14">
      <c r="B62" s="86" t="s">
        <v>1431</v>
      </c>
      <c r="C62" s="83" t="s">
        <v>1432</v>
      </c>
      <c r="D62" s="96" t="s">
        <v>1107</v>
      </c>
      <c r="E62" s="83"/>
      <c r="F62" s="96" t="s">
        <v>1340</v>
      </c>
      <c r="G62" s="96" t="s">
        <v>165</v>
      </c>
      <c r="H62" s="93">
        <v>2569</v>
      </c>
      <c r="I62" s="95">
        <v>6039</v>
      </c>
      <c r="J62" s="83"/>
      <c r="K62" s="93">
        <v>545.16867000000002</v>
      </c>
      <c r="L62" s="94">
        <v>2.9784614571261836E-5</v>
      </c>
      <c r="M62" s="94">
        <v>5.7783161962992281E-3</v>
      </c>
      <c r="N62" s="94">
        <v>1.2458886460512786E-3</v>
      </c>
    </row>
    <row r="63" spans="2:14">
      <c r="B63" s="86" t="s">
        <v>1433</v>
      </c>
      <c r="C63" s="83" t="s">
        <v>1434</v>
      </c>
      <c r="D63" s="96" t="s">
        <v>29</v>
      </c>
      <c r="E63" s="83"/>
      <c r="F63" s="96" t="s">
        <v>1340</v>
      </c>
      <c r="G63" s="96" t="s">
        <v>167</v>
      </c>
      <c r="H63" s="93">
        <v>1251</v>
      </c>
      <c r="I63" s="95">
        <v>16528</v>
      </c>
      <c r="J63" s="83"/>
      <c r="K63" s="93">
        <v>895.0455400001</v>
      </c>
      <c r="L63" s="94">
        <v>9.8117647058823532E-4</v>
      </c>
      <c r="M63" s="94">
        <v>9.4867082882953754E-3</v>
      </c>
      <c r="N63" s="94">
        <v>2.0454716812412571E-3</v>
      </c>
    </row>
    <row r="64" spans="2:14">
      <c r="B64" s="86" t="s">
        <v>1435</v>
      </c>
      <c r="C64" s="83" t="s">
        <v>1436</v>
      </c>
      <c r="D64" s="96" t="s">
        <v>1107</v>
      </c>
      <c r="E64" s="83"/>
      <c r="F64" s="96" t="s">
        <v>1340</v>
      </c>
      <c r="G64" s="96" t="s">
        <v>165</v>
      </c>
      <c r="H64" s="93">
        <v>1670.5</v>
      </c>
      <c r="I64" s="95">
        <v>4079</v>
      </c>
      <c r="J64" s="83"/>
      <c r="K64" s="93">
        <v>239.44289999999998</v>
      </c>
      <c r="L64" s="94">
        <v>8.0119842593885773E-5</v>
      </c>
      <c r="M64" s="94">
        <v>2.5378875626856112E-3</v>
      </c>
      <c r="N64" s="94">
        <v>5.4720530893235598E-4</v>
      </c>
    </row>
    <row r="65" spans="2:14">
      <c r="B65" s="86" t="s">
        <v>1437</v>
      </c>
      <c r="C65" s="83" t="s">
        <v>1438</v>
      </c>
      <c r="D65" s="96" t="s">
        <v>1107</v>
      </c>
      <c r="E65" s="83"/>
      <c r="F65" s="96" t="s">
        <v>1340</v>
      </c>
      <c r="G65" s="96" t="s">
        <v>165</v>
      </c>
      <c r="H65" s="93">
        <v>0.97</v>
      </c>
      <c r="I65" s="95">
        <v>26315</v>
      </c>
      <c r="J65" s="93">
        <v>3.7200000000000002E-3</v>
      </c>
      <c r="K65" s="93">
        <v>0.90070000000000006</v>
      </c>
      <c r="L65" s="94">
        <v>1.0126507049224416E-9</v>
      </c>
      <c r="M65" s="94">
        <v>9.546640671788265E-6</v>
      </c>
      <c r="N65" s="94">
        <v>2.0583939709858722E-6</v>
      </c>
    </row>
    <row r="66" spans="2:14">
      <c r="B66" s="86" t="s">
        <v>1439</v>
      </c>
      <c r="C66" s="83" t="s">
        <v>1440</v>
      </c>
      <c r="D66" s="96" t="s">
        <v>29</v>
      </c>
      <c r="E66" s="83"/>
      <c r="F66" s="96" t="s">
        <v>1340</v>
      </c>
      <c r="G66" s="96" t="s">
        <v>167</v>
      </c>
      <c r="H66" s="93">
        <v>3058</v>
      </c>
      <c r="I66" s="95">
        <v>10008</v>
      </c>
      <c r="J66" s="83"/>
      <c r="K66" s="93">
        <v>1324.80603</v>
      </c>
      <c r="L66" s="94">
        <v>1.5880492284874636E-3</v>
      </c>
      <c r="M66" s="94">
        <v>1.4041797633205667E-2</v>
      </c>
      <c r="N66" s="94">
        <v>3.0276149049380799E-3</v>
      </c>
    </row>
    <row r="67" spans="2:14">
      <c r="B67" s="86" t="s">
        <v>1441</v>
      </c>
      <c r="C67" s="83" t="s">
        <v>1442</v>
      </c>
      <c r="D67" s="96" t="s">
        <v>139</v>
      </c>
      <c r="E67" s="83"/>
      <c r="F67" s="96" t="s">
        <v>1340</v>
      </c>
      <c r="G67" s="96" t="s">
        <v>169</v>
      </c>
      <c r="H67" s="93">
        <v>9279</v>
      </c>
      <c r="I67" s="95">
        <v>7428</v>
      </c>
      <c r="J67" s="83"/>
      <c r="K67" s="93">
        <v>1860.8902</v>
      </c>
      <c r="L67" s="94">
        <v>2.7706942779385282E-4</v>
      </c>
      <c r="M67" s="94">
        <v>1.9723825989843676E-2</v>
      </c>
      <c r="N67" s="94">
        <v>4.2527424984419825E-3</v>
      </c>
    </row>
    <row r="68" spans="2:14">
      <c r="B68" s="86" t="s">
        <v>1443</v>
      </c>
      <c r="C68" s="83" t="s">
        <v>1444</v>
      </c>
      <c r="D68" s="96" t="s">
        <v>1107</v>
      </c>
      <c r="E68" s="83"/>
      <c r="F68" s="96" t="s">
        <v>1340</v>
      </c>
      <c r="G68" s="96" t="s">
        <v>165</v>
      </c>
      <c r="H68" s="93">
        <v>4829</v>
      </c>
      <c r="I68" s="95">
        <v>17100</v>
      </c>
      <c r="J68" s="83"/>
      <c r="K68" s="93">
        <v>2901.7171200000003</v>
      </c>
      <c r="L68" s="94">
        <v>4.5585426664772894E-5</v>
      </c>
      <c r="M68" s="94">
        <v>3.0755690769197638E-2</v>
      </c>
      <c r="N68" s="94">
        <v>6.6313722941206714E-3</v>
      </c>
    </row>
    <row r="69" spans="2:14">
      <c r="B69" s="86" t="s">
        <v>1445</v>
      </c>
      <c r="C69" s="83" t="s">
        <v>1446</v>
      </c>
      <c r="D69" s="96" t="s">
        <v>1107</v>
      </c>
      <c r="E69" s="83"/>
      <c r="F69" s="96" t="s">
        <v>1340</v>
      </c>
      <c r="G69" s="96" t="s">
        <v>165</v>
      </c>
      <c r="H69" s="93">
        <v>613</v>
      </c>
      <c r="I69" s="95">
        <v>7547</v>
      </c>
      <c r="J69" s="83"/>
      <c r="K69" s="93">
        <v>162.56855999999999</v>
      </c>
      <c r="L69" s="94">
        <v>1.5736162317102411E-6</v>
      </c>
      <c r="M69" s="94">
        <v>1.7230860739980579E-3</v>
      </c>
      <c r="N69" s="94">
        <v>3.7152230906612078E-4</v>
      </c>
    </row>
    <row r="70" spans="2:14">
      <c r="B70" s="86" t="s">
        <v>1447</v>
      </c>
      <c r="C70" s="83" t="s">
        <v>1448</v>
      </c>
      <c r="D70" s="96" t="s">
        <v>1107</v>
      </c>
      <c r="E70" s="83"/>
      <c r="F70" s="96" t="s">
        <v>1340</v>
      </c>
      <c r="G70" s="96" t="s">
        <v>165</v>
      </c>
      <c r="H70" s="93">
        <v>861.61</v>
      </c>
      <c r="I70" s="95">
        <v>24208</v>
      </c>
      <c r="J70" s="83"/>
      <c r="K70" s="93">
        <v>732.94502</v>
      </c>
      <c r="L70" s="94">
        <v>2.4127283158734355E-6</v>
      </c>
      <c r="M70" s="94">
        <v>7.7685830333259279E-3</v>
      </c>
      <c r="N70" s="94">
        <v>1.675018996593893E-3</v>
      </c>
    </row>
    <row r="71" spans="2:14">
      <c r="B71" s="86" t="s">
        <v>1449</v>
      </c>
      <c r="C71" s="83" t="s">
        <v>1450</v>
      </c>
      <c r="D71" s="96" t="s">
        <v>127</v>
      </c>
      <c r="E71" s="83"/>
      <c r="F71" s="96" t="s">
        <v>1340</v>
      </c>
      <c r="G71" s="96" t="s">
        <v>165</v>
      </c>
      <c r="H71" s="93">
        <v>6888</v>
      </c>
      <c r="I71" s="95">
        <v>4994</v>
      </c>
      <c r="J71" s="93">
        <v>1.37693</v>
      </c>
      <c r="K71" s="93">
        <v>1210.14626</v>
      </c>
      <c r="L71" s="94">
        <v>1.5554453922246034E-5</v>
      </c>
      <c r="M71" s="94">
        <v>1.2826503280258084E-2</v>
      </c>
      <c r="N71" s="94">
        <v>2.7655798441158009E-3</v>
      </c>
    </row>
    <row r="72" spans="2:14">
      <c r="B72" s="86" t="s">
        <v>1451</v>
      </c>
      <c r="C72" s="83" t="s">
        <v>1452</v>
      </c>
      <c r="D72" s="96" t="s">
        <v>1107</v>
      </c>
      <c r="E72" s="83"/>
      <c r="F72" s="96" t="s">
        <v>1340</v>
      </c>
      <c r="G72" s="96" t="s">
        <v>165</v>
      </c>
      <c r="H72" s="93">
        <v>2682</v>
      </c>
      <c r="I72" s="95">
        <v>2622</v>
      </c>
      <c r="J72" s="83"/>
      <c r="K72" s="93">
        <v>247.11165</v>
      </c>
      <c r="L72" s="94">
        <v>4.1517027863777091E-5</v>
      </c>
      <c r="M72" s="94">
        <v>2.6191696773206468E-3</v>
      </c>
      <c r="N72" s="94">
        <v>5.6473090987051286E-4</v>
      </c>
    </row>
    <row r="73" spans="2:14">
      <c r="B73" s="86" t="s">
        <v>1453</v>
      </c>
      <c r="C73" s="83" t="s">
        <v>1454</v>
      </c>
      <c r="D73" s="96" t="s">
        <v>1107</v>
      </c>
      <c r="E73" s="83"/>
      <c r="F73" s="96" t="s">
        <v>1340</v>
      </c>
      <c r="G73" s="96" t="s">
        <v>165</v>
      </c>
      <c r="H73" s="93">
        <v>4594</v>
      </c>
      <c r="I73" s="95">
        <v>8133</v>
      </c>
      <c r="J73" s="83"/>
      <c r="K73" s="93">
        <v>1312.93589</v>
      </c>
      <c r="L73" s="94">
        <v>3.377941176470588E-4</v>
      </c>
      <c r="M73" s="94">
        <v>1.3915984419811839E-2</v>
      </c>
      <c r="N73" s="94">
        <v>3.0004877542655381E-3</v>
      </c>
    </row>
    <row r="74" spans="2:14">
      <c r="B74" s="86" t="s">
        <v>1455</v>
      </c>
      <c r="C74" s="83" t="s">
        <v>1456</v>
      </c>
      <c r="D74" s="96" t="s">
        <v>1107</v>
      </c>
      <c r="E74" s="83"/>
      <c r="F74" s="96" t="s">
        <v>1340</v>
      </c>
      <c r="G74" s="96" t="s">
        <v>165</v>
      </c>
      <c r="H74" s="93">
        <v>25000</v>
      </c>
      <c r="I74" s="95">
        <v>2433</v>
      </c>
      <c r="J74" s="83"/>
      <c r="K74" s="93">
        <v>2137.3905</v>
      </c>
      <c r="L74" s="94">
        <v>2.5771070427181263E-3</v>
      </c>
      <c r="M74" s="94">
        <v>2.2654489928715282E-2</v>
      </c>
      <c r="N74" s="94">
        <v>4.8846360817613845E-3</v>
      </c>
    </row>
    <row r="75" spans="2:14">
      <c r="B75" s="82"/>
      <c r="C75" s="83"/>
      <c r="D75" s="83"/>
      <c r="E75" s="83"/>
      <c r="F75" s="83"/>
      <c r="G75" s="83"/>
      <c r="H75" s="93"/>
      <c r="I75" s="95"/>
      <c r="J75" s="83"/>
      <c r="K75" s="83"/>
      <c r="L75" s="83"/>
      <c r="M75" s="94"/>
      <c r="N75" s="83"/>
    </row>
    <row r="76" spans="2:14">
      <c r="B76" s="101" t="s">
        <v>70</v>
      </c>
      <c r="C76" s="81"/>
      <c r="D76" s="81"/>
      <c r="E76" s="81"/>
      <c r="F76" s="81"/>
      <c r="G76" s="81"/>
      <c r="H76" s="90"/>
      <c r="I76" s="92"/>
      <c r="J76" s="81"/>
      <c r="K76" s="90">
        <v>23641.784809999997</v>
      </c>
      <c r="L76" s="81"/>
      <c r="M76" s="91">
        <v>0.25058246299634945</v>
      </c>
      <c r="N76" s="91">
        <v>5.4029207634339257E-2</v>
      </c>
    </row>
    <row r="77" spans="2:14">
      <c r="B77" s="86" t="s">
        <v>1457</v>
      </c>
      <c r="C77" s="83" t="s">
        <v>1458</v>
      </c>
      <c r="D77" s="96" t="s">
        <v>29</v>
      </c>
      <c r="E77" s="83"/>
      <c r="F77" s="96" t="s">
        <v>1459</v>
      </c>
      <c r="G77" s="96" t="s">
        <v>167</v>
      </c>
      <c r="H77" s="93">
        <v>2606</v>
      </c>
      <c r="I77" s="95">
        <v>19413</v>
      </c>
      <c r="J77" s="83"/>
      <c r="K77" s="93">
        <v>2189.9519500000001</v>
      </c>
      <c r="L77" s="94">
        <v>3.0759424942753948E-3</v>
      </c>
      <c r="M77" s="94">
        <v>2.3211595820064417E-2</v>
      </c>
      <c r="N77" s="94">
        <v>5.004756179225885E-3</v>
      </c>
    </row>
    <row r="78" spans="2:14">
      <c r="B78" s="86" t="s">
        <v>1460</v>
      </c>
      <c r="C78" s="83" t="s">
        <v>1461</v>
      </c>
      <c r="D78" s="96" t="s">
        <v>127</v>
      </c>
      <c r="E78" s="83"/>
      <c r="F78" s="96" t="s">
        <v>1459</v>
      </c>
      <c r="G78" s="96" t="s">
        <v>165</v>
      </c>
      <c r="H78" s="93">
        <v>4805</v>
      </c>
      <c r="I78" s="95">
        <v>10024</v>
      </c>
      <c r="J78" s="83"/>
      <c r="K78" s="93">
        <v>1692.52935</v>
      </c>
      <c r="L78" s="94">
        <v>1.4281557412009409E-3</v>
      </c>
      <c r="M78" s="94">
        <v>1.79393466536087E-2</v>
      </c>
      <c r="N78" s="94">
        <v>3.8679829130194706E-3</v>
      </c>
    </row>
    <row r="79" spans="2:14">
      <c r="B79" s="86" t="s">
        <v>1462</v>
      </c>
      <c r="C79" s="83" t="s">
        <v>1463</v>
      </c>
      <c r="D79" s="96" t="s">
        <v>127</v>
      </c>
      <c r="E79" s="83"/>
      <c r="F79" s="96" t="s">
        <v>1459</v>
      </c>
      <c r="G79" s="96" t="s">
        <v>165</v>
      </c>
      <c r="H79" s="93">
        <v>4351</v>
      </c>
      <c r="I79" s="95">
        <v>10298</v>
      </c>
      <c r="J79" s="83"/>
      <c r="K79" s="93">
        <v>1574.5038500000001</v>
      </c>
      <c r="L79" s="94">
        <v>1.1310870047669689E-4</v>
      </c>
      <c r="M79" s="94">
        <v>1.6688378474849795E-2</v>
      </c>
      <c r="N79" s="94">
        <v>3.5982560587698945E-3</v>
      </c>
    </row>
    <row r="80" spans="2:14">
      <c r="B80" s="86" t="s">
        <v>1464</v>
      </c>
      <c r="C80" s="83" t="s">
        <v>1465</v>
      </c>
      <c r="D80" s="96" t="s">
        <v>127</v>
      </c>
      <c r="E80" s="83"/>
      <c r="F80" s="96" t="s">
        <v>1459</v>
      </c>
      <c r="G80" s="96" t="s">
        <v>167</v>
      </c>
      <c r="H80" s="93">
        <v>4218</v>
      </c>
      <c r="I80" s="95">
        <v>10504</v>
      </c>
      <c r="J80" s="83"/>
      <c r="K80" s="93">
        <v>1917.9125800000002</v>
      </c>
      <c r="L80" s="94">
        <v>1.0757801140133087E-4</v>
      </c>
      <c r="M80" s="94">
        <v>2.032821387938533E-2</v>
      </c>
      <c r="N80" s="94">
        <v>4.38305727939376E-3</v>
      </c>
    </row>
    <row r="81" spans="2:14">
      <c r="B81" s="86" t="s">
        <v>1466</v>
      </c>
      <c r="C81" s="83" t="s">
        <v>1467</v>
      </c>
      <c r="D81" s="96" t="s">
        <v>127</v>
      </c>
      <c r="E81" s="83"/>
      <c r="F81" s="96" t="s">
        <v>1459</v>
      </c>
      <c r="G81" s="96" t="s">
        <v>165</v>
      </c>
      <c r="H81" s="93">
        <v>3148</v>
      </c>
      <c r="I81" s="95">
        <v>11235</v>
      </c>
      <c r="J81" s="83"/>
      <c r="K81" s="93">
        <v>1242.8237900000001</v>
      </c>
      <c r="L81" s="94">
        <v>7.2870727976720624E-5</v>
      </c>
      <c r="M81" s="94">
        <v>1.317285682411462E-2</v>
      </c>
      <c r="N81" s="94">
        <v>2.8402586836169777E-3</v>
      </c>
    </row>
    <row r="82" spans="2:14">
      <c r="B82" s="86" t="s">
        <v>1468</v>
      </c>
      <c r="C82" s="83" t="s">
        <v>1469</v>
      </c>
      <c r="D82" s="96" t="s">
        <v>1107</v>
      </c>
      <c r="E82" s="83"/>
      <c r="F82" s="96" t="s">
        <v>1459</v>
      </c>
      <c r="G82" s="96" t="s">
        <v>165</v>
      </c>
      <c r="H82" s="93">
        <v>7960</v>
      </c>
      <c r="I82" s="95">
        <v>3585</v>
      </c>
      <c r="J82" s="83"/>
      <c r="K82" s="93">
        <v>1002.77613</v>
      </c>
      <c r="L82" s="94">
        <v>3.0730765401599447E-5</v>
      </c>
      <c r="M82" s="94">
        <v>1.0628559328695943E-2</v>
      </c>
      <c r="N82" s="94">
        <v>2.2916713003669868E-3</v>
      </c>
    </row>
    <row r="83" spans="2:14">
      <c r="B83" s="86" t="s">
        <v>1470</v>
      </c>
      <c r="C83" s="83" t="s">
        <v>1471</v>
      </c>
      <c r="D83" s="96" t="s">
        <v>127</v>
      </c>
      <c r="E83" s="83"/>
      <c r="F83" s="96" t="s">
        <v>1459</v>
      </c>
      <c r="G83" s="96" t="s">
        <v>165</v>
      </c>
      <c r="H83" s="93">
        <v>9040</v>
      </c>
      <c r="I83" s="95">
        <v>7729.5</v>
      </c>
      <c r="J83" s="83"/>
      <c r="K83" s="93">
        <v>2455.3962499999998</v>
      </c>
      <c r="L83" s="94">
        <v>2.0173532998644602E-4</v>
      </c>
      <c r="M83" s="94">
        <v>2.6025075725109786E-2</v>
      </c>
      <c r="N83" s="94">
        <v>5.611383187944176E-3</v>
      </c>
    </row>
    <row r="84" spans="2:14">
      <c r="B84" s="86" t="s">
        <v>1472</v>
      </c>
      <c r="C84" s="83" t="s">
        <v>1473</v>
      </c>
      <c r="D84" s="96" t="s">
        <v>1107</v>
      </c>
      <c r="E84" s="83"/>
      <c r="F84" s="96" t="s">
        <v>1459</v>
      </c>
      <c r="G84" s="96" t="s">
        <v>165</v>
      </c>
      <c r="H84" s="93">
        <v>15634</v>
      </c>
      <c r="I84" s="95">
        <v>3354</v>
      </c>
      <c r="J84" s="83"/>
      <c r="K84" s="93">
        <v>1842.6163600000002</v>
      </c>
      <c r="L84" s="94">
        <v>1.5953049503881998E-4</v>
      </c>
      <c r="M84" s="94">
        <v>1.9530139097233761E-2</v>
      </c>
      <c r="N84" s="94">
        <v>4.2109807996712932E-3</v>
      </c>
    </row>
    <row r="85" spans="2:14">
      <c r="B85" s="86" t="s">
        <v>1474</v>
      </c>
      <c r="C85" s="83" t="s">
        <v>1475</v>
      </c>
      <c r="D85" s="96" t="s">
        <v>1107</v>
      </c>
      <c r="E85" s="83"/>
      <c r="F85" s="96" t="s">
        <v>1459</v>
      </c>
      <c r="G85" s="96" t="s">
        <v>165</v>
      </c>
      <c r="H85" s="93">
        <v>35280</v>
      </c>
      <c r="I85" s="95">
        <v>7843</v>
      </c>
      <c r="J85" s="83"/>
      <c r="K85" s="93">
        <v>9723.2745500000001</v>
      </c>
      <c r="L85" s="94">
        <v>1.3241272709247154E-4</v>
      </c>
      <c r="M85" s="94">
        <v>0.10305829719328716</v>
      </c>
      <c r="N85" s="94">
        <v>2.2220861232330819E-2</v>
      </c>
    </row>
    <row r="86" spans="2:14">
      <c r="D86" s="1"/>
      <c r="E86" s="1"/>
      <c r="F86" s="1"/>
      <c r="G86" s="1"/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B89" s="98" t="s">
        <v>252</v>
      </c>
      <c r="D89" s="1"/>
      <c r="E89" s="1"/>
      <c r="F89" s="1"/>
      <c r="G89" s="1"/>
    </row>
    <row r="90" spans="2:14">
      <c r="B90" s="98" t="s">
        <v>116</v>
      </c>
      <c r="D90" s="1"/>
      <c r="E90" s="1"/>
      <c r="F90" s="1"/>
      <c r="G90" s="1"/>
    </row>
    <row r="91" spans="2:14">
      <c r="B91" s="98" t="s">
        <v>235</v>
      </c>
      <c r="D91" s="1"/>
      <c r="E91" s="1"/>
      <c r="F91" s="1"/>
      <c r="G91" s="1"/>
    </row>
    <row r="92" spans="2:14">
      <c r="B92" s="98" t="s">
        <v>243</v>
      </c>
      <c r="D92" s="1"/>
      <c r="E92" s="1"/>
      <c r="F92" s="1"/>
      <c r="G92" s="1"/>
    </row>
    <row r="93" spans="2:14">
      <c r="B93" s="98" t="s">
        <v>250</v>
      </c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88 B9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2.710937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181</v>
      </c>
      <c r="C1" s="77" t="s" vm="1">
        <v>253</v>
      </c>
    </row>
    <row r="2" spans="2:65">
      <c r="B2" s="57" t="s">
        <v>180</v>
      </c>
      <c r="C2" s="77" t="s">
        <v>254</v>
      </c>
    </row>
    <row r="3" spans="2:65">
      <c r="B3" s="57" t="s">
        <v>182</v>
      </c>
      <c r="C3" s="77" t="s">
        <v>255</v>
      </c>
    </row>
    <row r="4" spans="2:65">
      <c r="B4" s="57" t="s">
        <v>183</v>
      </c>
      <c r="C4" s="77" t="s">
        <v>256</v>
      </c>
    </row>
    <row r="6" spans="2:65" ht="26.25" customHeight="1">
      <c r="B6" s="154" t="s">
        <v>211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119</v>
      </c>
      <c r="C8" s="31" t="s">
        <v>46</v>
      </c>
      <c r="D8" s="31" t="s">
        <v>123</v>
      </c>
      <c r="E8" s="31" t="s">
        <v>121</v>
      </c>
      <c r="F8" s="31" t="s">
        <v>66</v>
      </c>
      <c r="G8" s="31" t="s">
        <v>15</v>
      </c>
      <c r="H8" s="31" t="s">
        <v>67</v>
      </c>
      <c r="I8" s="31" t="s">
        <v>105</v>
      </c>
      <c r="J8" s="31" t="s">
        <v>237</v>
      </c>
      <c r="K8" s="31" t="s">
        <v>236</v>
      </c>
      <c r="L8" s="31" t="s">
        <v>63</v>
      </c>
      <c r="M8" s="31" t="s">
        <v>60</v>
      </c>
      <c r="N8" s="31" t="s">
        <v>184</v>
      </c>
      <c r="O8" s="21" t="s">
        <v>186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244</v>
      </c>
      <c r="K9" s="33"/>
      <c r="L9" s="33" t="s">
        <v>240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6" t="s">
        <v>33</v>
      </c>
      <c r="C11" s="117"/>
      <c r="D11" s="117"/>
      <c r="E11" s="117"/>
      <c r="F11" s="117"/>
      <c r="G11" s="117"/>
      <c r="H11" s="117"/>
      <c r="I11" s="117"/>
      <c r="J11" s="118"/>
      <c r="K11" s="122"/>
      <c r="L11" s="118">
        <v>25632.702659999988</v>
      </c>
      <c r="M11" s="117"/>
      <c r="N11" s="119">
        <v>1</v>
      </c>
      <c r="O11" s="119">
        <v>5.8579105823712119E-2</v>
      </c>
      <c r="P11" s="5"/>
      <c r="BG11" s="1"/>
      <c r="BH11" s="3"/>
      <c r="BI11" s="1"/>
      <c r="BM11" s="1"/>
    </row>
    <row r="12" spans="2:65" s="4" customFormat="1" ht="18" customHeight="1">
      <c r="B12" s="120" t="s">
        <v>232</v>
      </c>
      <c r="C12" s="117"/>
      <c r="D12" s="117"/>
      <c r="E12" s="117"/>
      <c r="F12" s="117"/>
      <c r="G12" s="117"/>
      <c r="H12" s="117"/>
      <c r="I12" s="117"/>
      <c r="J12" s="118"/>
      <c r="K12" s="122"/>
      <c r="L12" s="118">
        <v>25632.702659999988</v>
      </c>
      <c r="M12" s="117"/>
      <c r="N12" s="119">
        <v>1</v>
      </c>
      <c r="O12" s="119">
        <v>5.8579105823712119E-2</v>
      </c>
      <c r="P12" s="5"/>
      <c r="BG12" s="1"/>
      <c r="BH12" s="3"/>
      <c r="BI12" s="1"/>
      <c r="BM12" s="1"/>
    </row>
    <row r="13" spans="2:65">
      <c r="B13" s="101" t="s">
        <v>52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6430.7504500000005</v>
      </c>
      <c r="M13" s="81"/>
      <c r="N13" s="91">
        <v>0.25088070248773381</v>
      </c>
      <c r="O13" s="91">
        <v>1.4696367220156195E-2</v>
      </c>
      <c r="BH13" s="3"/>
    </row>
    <row r="14" spans="2:65" ht="20.25">
      <c r="B14" s="86" t="s">
        <v>1476</v>
      </c>
      <c r="C14" s="83" t="s">
        <v>1477</v>
      </c>
      <c r="D14" s="96" t="s">
        <v>29</v>
      </c>
      <c r="E14" s="83"/>
      <c r="F14" s="96" t="s">
        <v>1459</v>
      </c>
      <c r="G14" s="83" t="s">
        <v>1478</v>
      </c>
      <c r="H14" s="83" t="s">
        <v>1479</v>
      </c>
      <c r="I14" s="96" t="s">
        <v>165</v>
      </c>
      <c r="J14" s="93">
        <v>6247.76</v>
      </c>
      <c r="K14" s="95">
        <v>10964</v>
      </c>
      <c r="L14" s="93">
        <v>2407.1055000000001</v>
      </c>
      <c r="M14" s="94">
        <v>9.3760262018922989E-4</v>
      </c>
      <c r="N14" s="94">
        <v>9.3907596554627271E-2</v>
      </c>
      <c r="O14" s="94">
        <v>5.5010230362239742E-3</v>
      </c>
      <c r="BH14" s="4"/>
    </row>
    <row r="15" spans="2:65">
      <c r="B15" s="86" t="s">
        <v>1480</v>
      </c>
      <c r="C15" s="83" t="s">
        <v>1481</v>
      </c>
      <c r="D15" s="96" t="s">
        <v>29</v>
      </c>
      <c r="E15" s="83"/>
      <c r="F15" s="96" t="s">
        <v>1459</v>
      </c>
      <c r="G15" s="83" t="s">
        <v>1482</v>
      </c>
      <c r="H15" s="83" t="s">
        <v>1479</v>
      </c>
      <c r="I15" s="96" t="s">
        <v>165</v>
      </c>
      <c r="J15" s="93">
        <v>51610.43</v>
      </c>
      <c r="K15" s="95">
        <v>1234</v>
      </c>
      <c r="L15" s="93">
        <v>2237.9707100000001</v>
      </c>
      <c r="M15" s="94">
        <v>1.008454041342697E-4</v>
      </c>
      <c r="N15" s="94">
        <v>8.7309197929111432E-2</v>
      </c>
      <c r="O15" s="94">
        <v>5.1144947448728455E-3</v>
      </c>
      <c r="Q15" s="163"/>
    </row>
    <row r="16" spans="2:65">
      <c r="B16" s="86" t="s">
        <v>1483</v>
      </c>
      <c r="C16" s="83" t="s">
        <v>1484</v>
      </c>
      <c r="D16" s="96" t="s">
        <v>29</v>
      </c>
      <c r="E16" s="83"/>
      <c r="F16" s="96" t="s">
        <v>1459</v>
      </c>
      <c r="G16" s="83" t="s">
        <v>1485</v>
      </c>
      <c r="H16" s="83" t="s">
        <v>1479</v>
      </c>
      <c r="I16" s="96" t="s">
        <v>165</v>
      </c>
      <c r="J16" s="93">
        <v>32000</v>
      </c>
      <c r="K16" s="95">
        <v>1588</v>
      </c>
      <c r="L16" s="93">
        <v>1785.6742400000001</v>
      </c>
      <c r="M16" s="94">
        <v>1.709019525689544E-4</v>
      </c>
      <c r="N16" s="94">
        <v>6.966390800399512E-2</v>
      </c>
      <c r="O16" s="94">
        <v>4.0808494390593749E-3</v>
      </c>
      <c r="Q16" s="164"/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31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19201.952209999996</v>
      </c>
      <c r="M18" s="81"/>
      <c r="N18" s="91">
        <v>0.74911929751226647</v>
      </c>
      <c r="O18" s="91">
        <v>4.3882738603555946E-2</v>
      </c>
    </row>
    <row r="19" spans="2:15">
      <c r="B19" s="86" t="s">
        <v>1486</v>
      </c>
      <c r="C19" s="83" t="s">
        <v>1487</v>
      </c>
      <c r="D19" s="96" t="s">
        <v>29</v>
      </c>
      <c r="E19" s="83"/>
      <c r="F19" s="96" t="s">
        <v>1340</v>
      </c>
      <c r="G19" s="83" t="s">
        <v>1488</v>
      </c>
      <c r="H19" s="83"/>
      <c r="I19" s="96" t="s">
        <v>165</v>
      </c>
      <c r="J19" s="93">
        <v>28</v>
      </c>
      <c r="K19" s="95">
        <v>497943.7</v>
      </c>
      <c r="L19" s="93">
        <v>489.93678000000006</v>
      </c>
      <c r="M19" s="94">
        <v>4.818364390326401E-5</v>
      </c>
      <c r="N19" s="94">
        <v>1.9113738668086289E-2</v>
      </c>
      <c r="O19" s="94">
        <v>1.1196657201246049E-3</v>
      </c>
    </row>
    <row r="20" spans="2:15">
      <c r="B20" s="86" t="s">
        <v>1489</v>
      </c>
      <c r="C20" s="83" t="s">
        <v>1490</v>
      </c>
      <c r="D20" s="96" t="s">
        <v>29</v>
      </c>
      <c r="E20" s="83"/>
      <c r="F20" s="96" t="s">
        <v>1340</v>
      </c>
      <c r="G20" s="83" t="s">
        <v>1488</v>
      </c>
      <c r="H20" s="83"/>
      <c r="I20" s="96" t="s">
        <v>165</v>
      </c>
      <c r="J20" s="93">
        <v>4278</v>
      </c>
      <c r="K20" s="95">
        <v>2199.66</v>
      </c>
      <c r="L20" s="93">
        <v>330.67248999999998</v>
      </c>
      <c r="M20" s="94">
        <v>2.2069368631524915E-4</v>
      </c>
      <c r="N20" s="94">
        <v>1.2900414536310941E-2</v>
      </c>
      <c r="O20" s="94">
        <v>7.5569474829231278E-4</v>
      </c>
    </row>
    <row r="21" spans="2:15">
      <c r="B21" s="86" t="s">
        <v>1491</v>
      </c>
      <c r="C21" s="83" t="s">
        <v>1492</v>
      </c>
      <c r="D21" s="96" t="s">
        <v>29</v>
      </c>
      <c r="E21" s="83"/>
      <c r="F21" s="96" t="s">
        <v>1340</v>
      </c>
      <c r="G21" s="83" t="s">
        <v>1488</v>
      </c>
      <c r="H21" s="83"/>
      <c r="I21" s="96" t="s">
        <v>167</v>
      </c>
      <c r="J21" s="93">
        <v>211</v>
      </c>
      <c r="K21" s="95">
        <v>164086</v>
      </c>
      <c r="L21" s="93">
        <v>1498.7234599999999</v>
      </c>
      <c r="M21" s="94">
        <v>1.6765401151663971E-4</v>
      </c>
      <c r="N21" s="94">
        <v>5.8469193821639745E-2</v>
      </c>
      <c r="O21" s="94">
        <v>3.4250730923049691E-3</v>
      </c>
    </row>
    <row r="22" spans="2:15">
      <c r="B22" s="86" t="s">
        <v>1493</v>
      </c>
      <c r="C22" s="83" t="s">
        <v>1494</v>
      </c>
      <c r="D22" s="96" t="s">
        <v>141</v>
      </c>
      <c r="E22" s="83"/>
      <c r="F22" s="96" t="s">
        <v>1340</v>
      </c>
      <c r="G22" s="83" t="s">
        <v>1488</v>
      </c>
      <c r="H22" s="83"/>
      <c r="I22" s="96" t="s">
        <v>167</v>
      </c>
      <c r="J22" s="93">
        <v>2535.0000000000005</v>
      </c>
      <c r="K22" s="95">
        <v>3685</v>
      </c>
      <c r="L22" s="93">
        <v>404.37376999999992</v>
      </c>
      <c r="M22" s="94">
        <v>1.223238036829655E-4</v>
      </c>
      <c r="N22" s="94">
        <v>1.5775697762492599E-2</v>
      </c>
      <c r="O22" s="94">
        <v>9.2412626867195236E-4</v>
      </c>
    </row>
    <row r="23" spans="2:15">
      <c r="B23" s="86" t="s">
        <v>1495</v>
      </c>
      <c r="C23" s="83" t="s">
        <v>1496</v>
      </c>
      <c r="D23" s="96" t="s">
        <v>141</v>
      </c>
      <c r="E23" s="83"/>
      <c r="F23" s="96" t="s">
        <v>1340</v>
      </c>
      <c r="G23" s="83" t="s">
        <v>1488</v>
      </c>
      <c r="H23" s="83"/>
      <c r="I23" s="96" t="s">
        <v>167</v>
      </c>
      <c r="J23" s="93">
        <v>4217</v>
      </c>
      <c r="K23" s="95">
        <v>2283</v>
      </c>
      <c r="L23" s="93">
        <v>416.75137000000001</v>
      </c>
      <c r="M23" s="94">
        <v>3.5322560274739118E-5</v>
      </c>
      <c r="N23" s="94">
        <v>1.6258580904554534E-2</v>
      </c>
      <c r="O23" s="94">
        <v>9.5241313135128504E-4</v>
      </c>
    </row>
    <row r="24" spans="2:15">
      <c r="B24" s="86" t="s">
        <v>1497</v>
      </c>
      <c r="C24" s="83" t="s">
        <v>1498</v>
      </c>
      <c r="D24" s="96" t="s">
        <v>29</v>
      </c>
      <c r="E24" s="83"/>
      <c r="F24" s="96" t="s">
        <v>1340</v>
      </c>
      <c r="G24" s="83" t="s">
        <v>1488</v>
      </c>
      <c r="H24" s="83"/>
      <c r="I24" s="96" t="s">
        <v>165</v>
      </c>
      <c r="J24" s="93">
        <v>12.65</v>
      </c>
      <c r="K24" s="95">
        <v>14075.81</v>
      </c>
      <c r="L24" s="93">
        <v>6.2589300000000003</v>
      </c>
      <c r="M24" s="94">
        <v>2.4507683976746189E-6</v>
      </c>
      <c r="N24" s="94">
        <v>2.4417752911272617E-4</v>
      </c>
      <c r="O24" s="94">
        <v>1.4303701317666931E-5</v>
      </c>
    </row>
    <row r="25" spans="2:15">
      <c r="B25" s="86" t="s">
        <v>1499</v>
      </c>
      <c r="C25" s="83" t="s">
        <v>1500</v>
      </c>
      <c r="D25" s="96" t="s">
        <v>29</v>
      </c>
      <c r="E25" s="83"/>
      <c r="F25" s="96" t="s">
        <v>1340</v>
      </c>
      <c r="G25" s="83" t="s">
        <v>1488</v>
      </c>
      <c r="H25" s="83"/>
      <c r="I25" s="96" t="s">
        <v>167</v>
      </c>
      <c r="J25" s="93">
        <v>801</v>
      </c>
      <c r="K25" s="95">
        <v>119750</v>
      </c>
      <c r="L25" s="93">
        <v>4152.1741300000003</v>
      </c>
      <c r="M25" s="94">
        <v>5.2381330646102499E-4</v>
      </c>
      <c r="N25" s="94">
        <v>0.16198737156497731</v>
      </c>
      <c r="O25" s="94">
        <v>9.4890753810097806E-3</v>
      </c>
    </row>
    <row r="26" spans="2:15">
      <c r="B26" s="86" t="s">
        <v>1501</v>
      </c>
      <c r="C26" s="83" t="s">
        <v>1502</v>
      </c>
      <c r="D26" s="96" t="s">
        <v>29</v>
      </c>
      <c r="E26" s="83"/>
      <c r="F26" s="96" t="s">
        <v>1340</v>
      </c>
      <c r="G26" s="83" t="s">
        <v>1488</v>
      </c>
      <c r="H26" s="83"/>
      <c r="I26" s="96" t="s">
        <v>165</v>
      </c>
      <c r="J26" s="93">
        <v>2781</v>
      </c>
      <c r="K26" s="95">
        <v>1747.97</v>
      </c>
      <c r="L26" s="93">
        <v>170.81923</v>
      </c>
      <c r="M26" s="94">
        <v>2.3304637472516749E-5</v>
      </c>
      <c r="N26" s="94">
        <v>6.6641131161937371E-3</v>
      </c>
      <c r="O26" s="94">
        <v>3.9037778745470086E-4</v>
      </c>
    </row>
    <row r="27" spans="2:15">
      <c r="B27" s="86" t="s">
        <v>1503</v>
      </c>
      <c r="C27" s="83" t="s">
        <v>1504</v>
      </c>
      <c r="D27" s="96" t="s">
        <v>29</v>
      </c>
      <c r="E27" s="83"/>
      <c r="F27" s="96" t="s">
        <v>1340</v>
      </c>
      <c r="G27" s="83" t="s">
        <v>1488</v>
      </c>
      <c r="H27" s="83"/>
      <c r="I27" s="96" t="s">
        <v>165</v>
      </c>
      <c r="J27" s="93">
        <v>84</v>
      </c>
      <c r="K27" s="95">
        <v>98537</v>
      </c>
      <c r="L27" s="93">
        <v>290.85758000000004</v>
      </c>
      <c r="M27" s="94">
        <v>1.6815731043192785E-4</v>
      </c>
      <c r="N27" s="94">
        <v>1.1347128855588268E-2</v>
      </c>
      <c r="O27" s="94">
        <v>6.6470466202680253E-4</v>
      </c>
    </row>
    <row r="28" spans="2:15">
      <c r="B28" s="86" t="s">
        <v>1505</v>
      </c>
      <c r="C28" s="83" t="s">
        <v>1506</v>
      </c>
      <c r="D28" s="96" t="s">
        <v>29</v>
      </c>
      <c r="E28" s="83"/>
      <c r="F28" s="96" t="s">
        <v>1340</v>
      </c>
      <c r="G28" s="83" t="s">
        <v>1488</v>
      </c>
      <c r="H28" s="83"/>
      <c r="I28" s="96" t="s">
        <v>165</v>
      </c>
      <c r="J28" s="93">
        <v>9923.31</v>
      </c>
      <c r="K28" s="95">
        <v>1896</v>
      </c>
      <c r="L28" s="93">
        <v>661.14490999999998</v>
      </c>
      <c r="M28" s="94">
        <v>3.3488982905713262E-4</v>
      </c>
      <c r="N28" s="94">
        <v>2.5793023809062524E-2</v>
      </c>
      <c r="O28" s="94">
        <v>1.5109322712245998E-3</v>
      </c>
    </row>
    <row r="29" spans="2:15">
      <c r="B29" s="86" t="s">
        <v>1507</v>
      </c>
      <c r="C29" s="83" t="s">
        <v>1508</v>
      </c>
      <c r="D29" s="96" t="s">
        <v>29</v>
      </c>
      <c r="E29" s="83"/>
      <c r="F29" s="96" t="s">
        <v>1340</v>
      </c>
      <c r="G29" s="83" t="s">
        <v>1488</v>
      </c>
      <c r="H29" s="83"/>
      <c r="I29" s="96" t="s">
        <v>165</v>
      </c>
      <c r="J29" s="93">
        <v>147</v>
      </c>
      <c r="K29" s="95">
        <v>48044.800000000003</v>
      </c>
      <c r="L29" s="93">
        <v>248.17927</v>
      </c>
      <c r="M29" s="94">
        <v>5.2427296320643293E-5</v>
      </c>
      <c r="N29" s="94">
        <v>9.6821343145873373E-3</v>
      </c>
      <c r="O29" s="94">
        <v>5.67170770613606E-4</v>
      </c>
    </row>
    <row r="30" spans="2:15">
      <c r="B30" s="86" t="s">
        <v>1509</v>
      </c>
      <c r="C30" s="83" t="s">
        <v>1510</v>
      </c>
      <c r="D30" s="96" t="s">
        <v>29</v>
      </c>
      <c r="E30" s="83"/>
      <c r="F30" s="96" t="s">
        <v>1340</v>
      </c>
      <c r="G30" s="83" t="s">
        <v>1488</v>
      </c>
      <c r="H30" s="83"/>
      <c r="I30" s="96" t="s">
        <v>165</v>
      </c>
      <c r="J30" s="93">
        <v>7564.89</v>
      </c>
      <c r="K30" s="95">
        <v>2477.85</v>
      </c>
      <c r="L30" s="93">
        <v>658.68745999999999</v>
      </c>
      <c r="M30" s="94">
        <v>2.6902409968289982E-5</v>
      </c>
      <c r="N30" s="94">
        <v>2.5697152139477136E-2</v>
      </c>
      <c r="O30" s="94">
        <v>1.5053161945464614E-3</v>
      </c>
    </row>
    <row r="31" spans="2:15">
      <c r="B31" s="86" t="s">
        <v>1511</v>
      </c>
      <c r="C31" s="83" t="s">
        <v>1512</v>
      </c>
      <c r="D31" s="96" t="s">
        <v>29</v>
      </c>
      <c r="E31" s="83"/>
      <c r="F31" s="96" t="s">
        <v>1340</v>
      </c>
      <c r="G31" s="83" t="s">
        <v>1488</v>
      </c>
      <c r="H31" s="83"/>
      <c r="I31" s="96" t="s">
        <v>167</v>
      </c>
      <c r="J31" s="93">
        <v>15521</v>
      </c>
      <c r="K31" s="95">
        <v>1247.5</v>
      </c>
      <c r="L31" s="93">
        <v>838.16164000000003</v>
      </c>
      <c r="M31" s="94">
        <v>8.6087309736132002E-4</v>
      </c>
      <c r="N31" s="94">
        <v>3.2698917906458499E-2</v>
      </c>
      <c r="O31" s="94">
        <v>1.9154733723633075E-3</v>
      </c>
    </row>
    <row r="32" spans="2:15">
      <c r="B32" s="86" t="s">
        <v>1513</v>
      </c>
      <c r="C32" s="83" t="s">
        <v>1514</v>
      </c>
      <c r="D32" s="96" t="s">
        <v>29</v>
      </c>
      <c r="E32" s="83"/>
      <c r="F32" s="96" t="s">
        <v>1340</v>
      </c>
      <c r="G32" s="83" t="s">
        <v>1488</v>
      </c>
      <c r="H32" s="83"/>
      <c r="I32" s="96" t="s">
        <v>175</v>
      </c>
      <c r="J32" s="93">
        <v>5398.5</v>
      </c>
      <c r="K32" s="95">
        <v>10858.29</v>
      </c>
      <c r="L32" s="93">
        <v>1933.8236200000001</v>
      </c>
      <c r="M32" s="94">
        <v>6.3293597196318902E-4</v>
      </c>
      <c r="N32" s="94">
        <v>7.5443609893612401E-2</v>
      </c>
      <c r="O32" s="94">
        <v>4.4194192076807753E-3</v>
      </c>
    </row>
    <row r="33" spans="2:59">
      <c r="B33" s="86" t="s">
        <v>1515</v>
      </c>
      <c r="C33" s="83" t="s">
        <v>1516</v>
      </c>
      <c r="D33" s="96" t="s">
        <v>141</v>
      </c>
      <c r="E33" s="83"/>
      <c r="F33" s="96" t="s">
        <v>1340</v>
      </c>
      <c r="G33" s="83" t="s">
        <v>1488</v>
      </c>
      <c r="H33" s="83"/>
      <c r="I33" s="96" t="s">
        <v>165</v>
      </c>
      <c r="J33" s="93">
        <v>9869.1099999999988</v>
      </c>
      <c r="K33" s="95">
        <v>20476.87</v>
      </c>
      <c r="L33" s="93">
        <v>7101.3875700000008</v>
      </c>
      <c r="M33" s="94">
        <v>1.8869610529711979E-4</v>
      </c>
      <c r="N33" s="94">
        <v>0.27704404269011262</v>
      </c>
      <c r="O33" s="94">
        <v>1.6228992294573127E-2</v>
      </c>
    </row>
    <row r="34" spans="2:59">
      <c r="B34" s="82"/>
      <c r="C34" s="83"/>
      <c r="D34" s="83"/>
      <c r="E34" s="83"/>
      <c r="F34" s="83"/>
      <c r="G34" s="83"/>
      <c r="H34" s="83"/>
      <c r="I34" s="83"/>
      <c r="J34" s="93"/>
      <c r="K34" s="95"/>
      <c r="L34" s="83"/>
      <c r="M34" s="83"/>
      <c r="N34" s="94"/>
      <c r="O34" s="83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252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116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235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1:A1048576 B1:B36 C5:C1048576 AG42:AG1048576 AH1:XFD1048576 AG1:AG37 B3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EC7F667-15F7-4C64-9720-CC05064DC5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-1392785902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