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הלוואות!$B$6:$Q$34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מזומנים!$B$6:$K$34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iterateDelta="252" calcOnSave="0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80331]}"/>
    <s v="{[Medida].[Medida].&amp;[2]}"/>
    <s v="{[Keren].[Keren].[All]}"/>
    <s v="{[Cheshbon KM].[Hie Peilut].[Peilut 4].&amp;[Kod_Peilut_L4_709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2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 si="9">
        <n x="1" s="1"/>
        <n x="2" s="1"/>
        <n x="3" s="1"/>
        <n x="4" s="1"/>
        <n x="5" s="1"/>
        <n x="6" s="1"/>
        <n x="20"/>
        <n x="8"/>
      </t>
    </mdx>
    <mdx n="0" f="v">
      <t c="8" fi="14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 fi="14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 fi="14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 si="9">
        <n x="1" s="1"/>
        <n x="2" s="1"/>
        <n x="3" s="1"/>
        <n x="4" s="1"/>
        <n x="5" s="1"/>
        <n x="6" s="1"/>
        <n x="32"/>
        <n x="8"/>
      </t>
    </mdx>
    <mdx n="0" f="v">
      <t c="8" fi="14">
        <n x="1" s="1"/>
        <n x="2" s="1"/>
        <n x="3" s="1"/>
        <n x="4" s="1"/>
        <n x="5" s="1"/>
        <n x="6" s="1"/>
        <n x="32"/>
        <n x="10"/>
      </t>
    </mdx>
    <mdx n="0" f="v">
      <t c="8" si="9">
        <n x="1" s="1"/>
        <n x="2" s="1"/>
        <n x="3" s="1"/>
        <n x="4" s="1"/>
        <n x="5" s="1"/>
        <n x="6" s="1"/>
        <n x="33"/>
        <n x="8"/>
      </t>
    </mdx>
    <mdx n="0" f="v">
      <t c="8" fi="14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fi="14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</mdx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<sst xmlns="http://schemas.openxmlformats.org/spreadsheetml/2006/main" count="5414" uniqueCount="1545">
  <si>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</si>
  <si>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</si>
  <si>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</si>
  <si>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</si>
  <si>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</si>
  <si>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</si>
  <si>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</si>
  <si>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</si>
  <si>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</si>
  <si>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</si>
  <si>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</si>
  <si>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</si>
  <si>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</si>
  <si>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</si>
  <si>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</si>
  <si>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</si>
  <si>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</si>
  <si>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</si>
  <si>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</si>
  <si>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</si>
  <si>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</si>
  <si>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</si>
  <si>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</si>
  <si>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</si>
  <si>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</si>
  <si>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</si>
  <si>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</si>
  <si>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</si>
  <si>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</si>
  <si>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</si>
  <si>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</si>
  <si>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</si>
  <si>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</si>
  <si>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</si>
  <si>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</si>
  <si>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</si>
  <si>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</si>
  <si>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</si>
  <si>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</si>
  <si>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</si>
  <si>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</si>
  <si>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</si>
  <si>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</si>
  <si>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</si>
  <si>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</si>
  <si>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</si>
  <si>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</si>
  <si>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</si>
  <si>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</si>
  <si>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</si>
  <si>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</si>
  <si>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</si>
  <si>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</si>
  <si>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</si>
  <si>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</si>
  <si>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</si>
  <si>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</si>
  <si>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</si>
  <si>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</si>
  <si>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</si>
  <si>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</si>
  <si>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</si>
  <si>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</si>
  <si>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</si>
  <si>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</si>
  <si>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</si>
  <si>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</si>
  <si>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</si>
  <si>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</si>
  <si>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</si>
  <si>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</si>
  <si>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</si>
  <si>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</si>
  <si>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</si>
  <si>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</si>
  <si>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</si>
  <si>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</si>
  <si>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</si>
  <si>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</si>
  <si>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</si>
  <si>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</si>
  <si>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</si>
  <si>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</si>
  <si>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</si>
  <si>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</si>
  <si>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</si>
  <si>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</si>
  <si>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</si>
  <si>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</si>
  <si>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</si>
  <si>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</si>
  <si>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</si>
  <si>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</si>
  <si>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</si>
  <si>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</si>
  <si>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</si>
  <si>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</si>
  <si>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</si>
  <si>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</si>
  <si>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</si>
  <si>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</si>
  <si>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</si>
  <si>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</si>
  <si>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</si>
  <si>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</si>
  <si>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</si>
  <si>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</si>
  <si>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</si>
  <si>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</si>
  <si>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</si>
  <si>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</si>
  <si>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</si>
  <si>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</si>
  <si>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</si>
  <si>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</si>
  <si>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</si>
  <si>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</si>
  <si>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</si>
  <si>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</si>
  <si>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</si>
  <si>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</si>
  <si>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</si>
  <si>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</si>
  <si>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</si>
  <si>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</si>
  <si>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</si>
  <si>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</si>
  <si>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</si>
  <si>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</si>
  <si>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</si>
  <si>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</si>
  <si>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</si>
  <si>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</si>
  <si>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</si>
  <si>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</si>
  <si>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</si>
  <si>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</si>
  <si>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</si>
  <si>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</si>
  <si>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</si>
  <si>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</si>
  <si>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</si>
  <si>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</si>
  <si>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</si>
  <si>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</si>
  <si>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</si>
  <si>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</si>
  <si>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</si>
  <si>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</si>
  <si>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</si>
  <si>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</si>
  <si>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</si>
  <si>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</si>
  <si>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</si>
  <si>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</si>
  <si>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</si>
  <si>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</si>
  <si>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</si>
  <si>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</si>
  <si>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</si>
  <si>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</si>
  <si>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</si>
  <si>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</si>
  <si>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</si>
  <si>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</si>
  <si>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</si>
  <si>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</si>
  <si>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</si>
  <si>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</si>
  <si>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</si>
  <si>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</si>
  <si>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</si>
  <si>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</si>
  <si>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</si>
  <si>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</si>
  <si>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</si>
  <si>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</si>
  <si>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</si>
  <si>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</si>
  <si>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</si>
  <si>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</si>
  <si>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</si>
  <si>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</si>
  <si>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</si>
  <si>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</si>
  <si>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</si>
  <si>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</si>
  <si>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</si>
  <si>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</si>
  <si>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</si>
  <si>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</si>
  <si>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</si>
  <si>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</si>
  <si>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</si>
  <si>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</si>
  <si>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</si>
  <si>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</si>
  <si>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</si>
  <si>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</si>
  <si>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</si>
  <si>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</si>
  <si>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</si>
  <si>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</si>
  <si>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</si>
  <si>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</si>
  <si>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</si>
  <si>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</si>
  <si>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</si>
  <si>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</si>
  <si>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</si>
  <si>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</si>
  <si>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</si>
  <si>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</si>
  <si>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</si>
  <si>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</si>
  <si>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</si>
  <si>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</si>
  <si>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</si>
  <si>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</si>
  <si>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</si>
  <si>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</si>
  <si>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</si>
  <si>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</si>
  <si>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</si>
  <si>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</si>
  <si>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</si>
  <si>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</si>
  <si>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</si>
  <si>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</si>
  <si>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</si>
  <si>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</si>
  <si>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</si>
  <si>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</si>
  <si>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</si>
  <si>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</si>
  <si>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</si>
  <si>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</si>
  <si>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</si>
  <si>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</si>
  <si>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</si>
  <si>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</si>
  <si>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</si>
  <si>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</si>
  <si>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</si>
  <si>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</si>
  <si>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</si>
  <si>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</si>
  <si>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</si>
  <si>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</si>
  <si>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</si>
  <si>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</si>
  <si>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</si>
  <si>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</si>
  <si>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</si>
  <si>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</si>
  <si>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</si>
  <si>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</si>
  <si>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</si>
  <si>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</si>
  <si>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</si>
  <si>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</si>
  <si>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</si>
  <si>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</si>
  <si>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מסלול לבני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</si>
  <si>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</si>
  <si>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</si>
  <si>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</si>
  <si>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</si>
  <si>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</si>
  <si>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</si>
  <si>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</si>
  <si>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</si>
  <si>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</si>
  <si>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</si>
  <si>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</si>
  <si>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</si>
  <si>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</si>
  <si>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</si>
  <si>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</si>
  <si>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</si>
  <si>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</si>
  <si>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</si>
  <si>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</si>
  <si>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</si>
  <si>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</si>
  <si>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</si>
  <si>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</si>
  <si>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</si>
  <si>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</si>
  <si>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מקמ 1218</t>
  </si>
  <si>
    <t>8181216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</si>
  <si>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</si>
  <si>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</si>
  <si>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</si>
  <si>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</si>
  <si>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</si>
  <si>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</si>
  <si>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</si>
  <si>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</si>
  <si>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</si>
  <si>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</si>
  <si>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</si>
  <si>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</si>
  <si>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</si>
  <si>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</si>
  <si>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</si>
  <si>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</si>
  <si>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</si>
  <si>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</si>
  <si>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</si>
  <si>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</si>
  <si>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</si>
  <si>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</si>
  <si>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</si>
  <si>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</si>
  <si>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</si>
  <si>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</si>
  <si>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</si>
  <si>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</si>
  <si>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</si>
  <si>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</si>
  <si>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</si>
  <si>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</si>
  <si>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</si>
  <si>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</si>
  <si>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</si>
  <si>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</si>
  <si>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</si>
  <si>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</si>
  <si>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</si>
  <si>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</si>
  <si>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</si>
  <si>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</si>
  <si>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</si>
  <si>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</si>
  <si>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</si>
  <si>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</si>
  <si>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</si>
  <si>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</si>
  <si>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</si>
  <si>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</si>
  <si>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</si>
  <si>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</si>
  <si>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</si>
  <si>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</si>
  <si>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</si>
  <si>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</si>
  <si>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</si>
  <si>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</si>
  <si>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</si>
  <si>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</si>
  <si>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</si>
  <si>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</si>
  <si>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</si>
  <si>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עזריאלי אגח ג</t>
  </si>
  <si>
    <t>1136324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</si>
  <si>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</si>
  <si>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</si>
  <si>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</si>
  <si>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</si>
  <si>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</si>
  <si>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</si>
  <si>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</si>
  <si>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</si>
  <si>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</si>
  <si>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</si>
  <si>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</si>
  <si>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</si>
  <si>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</si>
  <si>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</si>
  <si>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</si>
  <si>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</si>
  <si>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</si>
  <si>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</si>
  <si>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</si>
  <si>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</si>
  <si>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</si>
  <si>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</si>
  <si>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</si>
  <si>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</si>
  <si>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</si>
  <si>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</si>
  <si>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</si>
  <si>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</si>
  <si>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</si>
  <si>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</si>
  <si>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</si>
  <si>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</si>
  <si>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</si>
  <si>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</si>
  <si>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</si>
  <si>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</si>
  <si>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</si>
  <si>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</si>
  <si>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</si>
  <si>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</si>
  <si>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</si>
  <si>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</si>
  <si>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</si>
  <si>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</si>
  <si>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</si>
  <si>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</si>
  <si>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</si>
  <si>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</si>
  <si>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</si>
  <si>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</si>
  <si>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</si>
  <si>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</si>
  <si>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</si>
  <si>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8*</t>
  </si>
  <si>
    <t>3230166</t>
  </si>
  <si>
    <t>520037789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</si>
  <si>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</si>
  <si>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</si>
  <si>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</si>
  <si>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</si>
  <si>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</si>
  <si>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</si>
  <si>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</si>
  <si>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</si>
  <si>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</si>
  <si>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</si>
  <si>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</si>
  <si>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</si>
  <si>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</si>
  <si>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</si>
  <si>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</si>
  <si>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</si>
  <si>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</si>
  <si>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</si>
  <si>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ה*</t>
  </si>
  <si>
    <t>7590110</t>
  </si>
  <si>
    <t>520001736</t>
  </si>
  <si>
    <t>גב ים     ו*</t>
  </si>
  <si>
    <t>7590128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</si>
  <si>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</si>
  <si>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</si>
  <si>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</si>
  <si>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</si>
  <si>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</si>
  <si>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</si>
  <si>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</si>
  <si>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</si>
  <si>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</si>
  <si>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</si>
  <si>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</si>
  <si>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</si>
  <si>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</si>
  <si>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</si>
  <si>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</si>
  <si>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</si>
  <si>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</si>
  <si>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</si>
  <si>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</si>
  <si>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</si>
  <si>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</si>
  <si>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</si>
  <si>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</si>
  <si>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</si>
  <si>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</si>
  <si>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</si>
  <si>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</si>
  <si>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</si>
  <si>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</si>
  <si>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</si>
  <si>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</si>
  <si>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</si>
  <si>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</si>
  <si>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</si>
  <si>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</si>
  <si>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</si>
  <si>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</si>
  <si>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</si>
  <si>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</si>
  <si>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</si>
  <si>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</si>
  <si>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</si>
  <si>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</si>
  <si>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</si>
  <si>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</si>
  <si>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</si>
  <si>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</si>
  <si>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</si>
  <si>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</si>
  <si>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</si>
  <si>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</si>
  <si>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</si>
  <si>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A+.IL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</si>
  <si>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</si>
  <si>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</si>
  <si>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</si>
  <si>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</si>
  <si>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</si>
  <si>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</si>
  <si>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</si>
  <si>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</si>
  <si>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</si>
  <si>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</si>
  <si>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</si>
  <si>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</si>
  <si>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</si>
  <si>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</si>
  <si>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</si>
  <si>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</si>
  <si>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</si>
  <si>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</si>
  <si>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</si>
  <si>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</si>
  <si>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</si>
  <si>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</si>
  <si>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</si>
  <si>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</si>
  <si>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</si>
  <si>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</si>
  <si>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</si>
  <si>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</si>
  <si>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</si>
  <si>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</si>
  <si>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</si>
  <si>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</si>
  <si>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</si>
  <si>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</si>
  <si>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</si>
  <si>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</si>
  <si>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</si>
  <si>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</si>
  <si>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</si>
  <si>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</si>
  <si>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</si>
  <si>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</si>
  <si>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מבני תעש אגח כ</t>
  </si>
  <si>
    <t>2260495</t>
  </si>
  <si>
    <t>מבני תעשיה אגח יז</t>
  </si>
  <si>
    <t>2260446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</si>
  <si>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</si>
  <si>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</si>
  <si>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</si>
  <si>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</si>
  <si>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</si>
  <si>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</si>
  <si>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</si>
  <si>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</si>
  <si>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</si>
  <si>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כלכלית ירושלים אגח טו</t>
  </si>
  <si>
    <t>1980416</t>
  </si>
  <si>
    <t>520017070</t>
  </si>
  <si>
    <t>לאומי אגח 178</t>
  </si>
  <si>
    <t>6040323</t>
  </si>
  <si>
    <t>מזרחי הנפקות 40</t>
  </si>
  <si>
    <t>2310167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</si>
  <si>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</si>
  <si>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</si>
  <si>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</si>
  <si>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</si>
  <si>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</si>
  <si>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</si>
  <si>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</si>
  <si>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</si>
  <si>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</si>
  <si>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</si>
  <si>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</si>
  <si>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</si>
  <si>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</si>
  <si>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</si>
  <si>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</si>
  <si>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</si>
  <si>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</si>
  <si>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</si>
  <si>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</si>
  <si>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</si>
  <si>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</si>
  <si>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</si>
  <si>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</si>
  <si>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</si>
  <si>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</si>
  <si>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</si>
  <si>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</si>
  <si>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</si>
  <si>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</si>
  <si>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</si>
  <si>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</si>
  <si>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</si>
  <si>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</si>
  <si>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</si>
  <si>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</si>
  <si>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</si>
  <si>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</si>
  <si>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</si>
  <si>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</si>
  <si>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</si>
  <si>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</si>
  <si>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</si>
  <si>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</si>
  <si>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</si>
  <si>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</si>
  <si>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</si>
  <si>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</si>
  <si>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</si>
  <si>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</si>
  <si>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</si>
  <si>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</si>
  <si>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</si>
  <si>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</si>
  <si>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</si>
  <si>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</si>
  <si>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</si>
  <si>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</si>
  <si>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</si>
  <si>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</si>
  <si>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</si>
  <si>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ישרס אגח יד</t>
  </si>
  <si>
    <t>6130199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</si>
  <si>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</si>
  <si>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</si>
  <si>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</si>
  <si>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</si>
  <si>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</si>
  <si>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</si>
  <si>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</si>
  <si>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</si>
  <si>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</si>
  <si>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</si>
  <si>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</si>
  <si>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</si>
  <si>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</si>
  <si>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שרותים</t>
  </si>
  <si>
    <t>מנורה הון הת 5</t>
  </si>
  <si>
    <t>1143411</t>
  </si>
  <si>
    <t>פרטנר     ד</t>
  </si>
  <si>
    <t>1118835</t>
  </si>
  <si>
    <t>520044314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</si>
  <si>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</si>
  <si>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</si>
  <si>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</si>
  <si>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</si>
  <si>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</si>
  <si>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</si>
  <si>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</si>
  <si>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</si>
  <si>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</si>
  <si>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</si>
  <si>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</si>
  <si>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</si>
  <si>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</si>
  <si>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</si>
  <si>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</si>
  <si>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</si>
  <si>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</si>
  <si>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</si>
  <si>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</si>
  <si>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</si>
  <si>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</si>
  <si>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</si>
  <si>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</si>
  <si>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</si>
  <si>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</si>
  <si>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</si>
  <si>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</si>
  <si>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</si>
  <si>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</si>
  <si>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</si>
  <si>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</si>
  <si>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</si>
  <si>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</si>
  <si>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</si>
  <si>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</si>
  <si>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</si>
  <si>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</si>
  <si>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</si>
  <si>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</si>
  <si>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</si>
  <si>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</si>
  <si>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</si>
  <si>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</si>
  <si>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</si>
  <si>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</si>
  <si>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</si>
  <si>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</si>
  <si>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</si>
  <si>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</si>
  <si>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</si>
  <si>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</si>
  <si>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</si>
  <si>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</si>
  <si>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</si>
  <si>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</si>
  <si>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</si>
  <si>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</si>
  <si>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</si>
  <si>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</si>
  <si>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</si>
  <si>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</si>
  <si>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</si>
  <si>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</si>
  <si>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</si>
  <si>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</si>
  <si>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</si>
  <si>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</si>
  <si>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</si>
  <si>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</si>
  <si>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</si>
  <si>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</si>
  <si>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</si>
  <si>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</si>
  <si>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</si>
  <si>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</si>
  <si>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</si>
  <si>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</si>
  <si>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</si>
  <si>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</si>
  <si>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</si>
  <si>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</si>
  <si>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</si>
  <si>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</si>
  <si>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</si>
  <si>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</si>
  <si>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</si>
  <si>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</si>
  <si>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</si>
  <si>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</si>
  <si>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</si>
  <si>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</si>
  <si>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</si>
  <si>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</si>
  <si>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</si>
  <si>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</si>
  <si>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</si>
  <si>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</si>
  <si>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</si>
  <si>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</si>
  <si>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</si>
  <si>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</si>
  <si>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</si>
  <si>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</si>
  <si>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</si>
  <si>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</si>
  <si>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</si>
  <si>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</si>
  <si>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</si>
  <si>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</si>
  <si>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</si>
  <si>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</si>
  <si>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</si>
  <si>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</si>
  <si>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</si>
  <si>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</si>
  <si>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</si>
  <si>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</si>
  <si>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</si>
  <si>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</si>
  <si>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</si>
  <si>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</si>
  <si>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</si>
  <si>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</si>
  <si>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</si>
  <si>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</si>
  <si>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</si>
  <si>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</si>
  <si>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</si>
  <si>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</si>
  <si>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</si>
  <si>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</si>
  <si>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</si>
  <si>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</si>
  <si>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</si>
  <si>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</si>
  <si>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</si>
  <si>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</si>
  <si>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</si>
  <si>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</si>
  <si>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</si>
  <si>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</si>
  <si>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</si>
  <si>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</si>
  <si>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</si>
  <si>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</si>
  <si>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</si>
  <si>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</si>
  <si>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</si>
  <si>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</si>
  <si>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</si>
  <si>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</si>
  <si>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</si>
  <si>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</si>
  <si>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</si>
  <si>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</si>
  <si>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</si>
  <si>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</si>
  <si>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</si>
  <si>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</si>
  <si>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</si>
  <si>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</si>
  <si>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</si>
  <si>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</si>
  <si>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</si>
  <si>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</si>
  <si>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</si>
  <si>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</si>
  <si>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</si>
  <si>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</si>
  <si>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</si>
  <si>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</si>
  <si>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</si>
  <si>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</si>
  <si>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</si>
  <si>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</si>
  <si>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</si>
  <si>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</si>
  <si>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</si>
  <si>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</si>
  <si>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</si>
  <si>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</si>
  <si>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</si>
  <si>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</si>
  <si>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</si>
  <si>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</si>
  <si>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</si>
  <si>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</si>
  <si>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</si>
  <si>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</si>
  <si>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</si>
  <si>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</si>
  <si>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</si>
  <si>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</si>
  <si>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</si>
  <si>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</si>
  <si>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</si>
  <si>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</si>
  <si>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</si>
  <si>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</si>
  <si>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</si>
  <si>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</si>
  <si>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</si>
  <si>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</si>
  <si>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</si>
  <si>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</si>
  <si>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</si>
  <si>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</si>
  <si>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</si>
  <si>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</si>
  <si>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</si>
  <si>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</si>
  <si>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</si>
  <si>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</si>
  <si>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</si>
  <si>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</si>
  <si>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</si>
  <si>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</si>
  <si>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</si>
  <si>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</si>
  <si>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</si>
  <si>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</si>
  <si>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</si>
  <si>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</si>
  <si>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</si>
  <si>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</si>
  <si>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</si>
  <si>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</si>
  <si>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</si>
  <si>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</si>
  <si>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</si>
  <si>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</si>
  <si>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</si>
  <si>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</si>
  <si>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</si>
  <si>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</si>
  <si>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</si>
  <si>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</si>
  <si>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</si>
  <si>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</si>
  <si>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</si>
  <si>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</si>
  <si>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</si>
  <si>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</si>
  <si>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</si>
  <si>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</si>
  <si>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</si>
  <si>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</si>
  <si>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</si>
  <si>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</si>
  <si>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</si>
  <si>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</si>
  <si>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</si>
  <si>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</si>
  <si>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</si>
  <si>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</si>
  <si>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</si>
  <si>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</si>
  <si>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</si>
  <si>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</si>
  <si>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</si>
  <si>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</si>
  <si>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</si>
  <si>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</si>
  <si>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</si>
  <si>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</si>
  <si>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</si>
  <si>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</si>
  <si>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</si>
  <si>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</si>
  <si>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</si>
  <si>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</si>
  <si>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</si>
  <si>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</si>
  <si>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</si>
  <si>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</si>
  <si>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</si>
  <si>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</si>
  <si>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</si>
  <si>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</si>
  <si>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</si>
  <si>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</si>
  <si>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</si>
  <si>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</si>
  <si>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</si>
  <si>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</si>
  <si>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</si>
  <si>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</si>
  <si>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</si>
  <si>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</si>
  <si>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</si>
  <si>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</si>
  <si>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</si>
  <si>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</si>
  <si>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</si>
  <si>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</si>
  <si>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</si>
  <si>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</si>
  <si>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</si>
  <si>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</si>
  <si>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</si>
  <si>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</si>
  <si>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</si>
  <si>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</si>
  <si>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</si>
  <si>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</si>
  <si>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</si>
  <si>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</si>
  <si>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</si>
  <si>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</si>
  <si>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</si>
  <si>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</si>
  <si>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</si>
  <si>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</si>
  <si>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</si>
  <si>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</si>
  <si>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</si>
  <si>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</si>
  <si>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</si>
  <si>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</si>
  <si>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</si>
  <si>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</si>
  <si>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</si>
  <si>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</si>
  <si>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</si>
  <si>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</si>
  <si>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</si>
  <si>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</si>
  <si>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</si>
  <si>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</si>
  <si>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</si>
  <si>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</si>
  <si>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</si>
  <si>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</si>
  <si>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</si>
  <si>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</si>
  <si>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</si>
  <si>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</si>
  <si>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</si>
  <si>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</si>
  <si>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</si>
  <si>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</si>
  <si>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</si>
  <si>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</si>
  <si>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</si>
  <si>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</si>
  <si>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</si>
  <si>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</si>
  <si>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</si>
  <si>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</si>
  <si>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</si>
  <si>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</si>
  <si>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</si>
  <si>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</si>
  <si>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</si>
  <si>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</si>
  <si>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</si>
  <si>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</si>
  <si>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</si>
  <si>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</si>
  <si>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</si>
  <si>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</si>
  <si>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</si>
  <si>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</si>
  <si>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</si>
  <si>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</si>
  <si>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</si>
  <si>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</si>
  <si>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</si>
  <si>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</si>
  <si>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</si>
  <si>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</si>
  <si>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</si>
  <si>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</si>
  <si>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</si>
  <si>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</si>
  <si>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</si>
  <si>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</si>
  <si>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</si>
  <si>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</si>
  <si>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</si>
  <si>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</si>
  <si>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</si>
  <si>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</si>
  <si>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</si>
  <si>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</si>
  <si>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</si>
  <si>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</si>
  <si>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</si>
  <si>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</si>
  <si>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</si>
  <si>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</si>
  <si>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</si>
  <si>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</si>
  <si>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</si>
  <si>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</si>
  <si>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</si>
  <si>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</si>
  <si>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</si>
  <si>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</si>
  <si>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</si>
  <si>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</si>
  <si>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</si>
  <si>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</si>
  <si>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</si>
  <si>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</si>
  <si>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</si>
  <si>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</si>
  <si>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</si>
  <si>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</si>
  <si>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</si>
  <si>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</si>
  <si>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</si>
  <si>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</si>
  <si>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</si>
  <si>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</si>
  <si>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</si>
  <si>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</si>
  <si>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</si>
  <si>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</si>
  <si>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</si>
  <si>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</si>
  <si>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</si>
  <si>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</si>
  <si>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</si>
  <si>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</si>
  <si>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</si>
  <si>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</si>
  <si>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</si>
  <si>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</si>
  <si>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</si>
  <si>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</si>
  <si>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</si>
  <si>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</si>
  <si>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</si>
  <si>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</si>
  <si>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</si>
  <si>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</si>
  <si>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</si>
  <si>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</si>
  <si>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</si>
  <si>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</si>
  <si>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</si>
  <si>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</si>
  <si>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</si>
  <si>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</si>
  <si>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</si>
  <si>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</si>
  <si>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</si>
  <si>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</si>
  <si>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</si>
  <si>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</si>
  <si>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</si>
  <si>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</si>
  <si>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</si>
  <si>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</si>
  <si>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</si>
  <si>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</si>
  <si>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</si>
  <si>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</si>
  <si>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</si>
  <si>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</si>
  <si>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</si>
  <si>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</si>
  <si>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</si>
  <si>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</si>
  <si>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</si>
  <si>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</si>
  <si>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</si>
  <si>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</si>
  <si>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</si>
  <si>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</si>
  <si>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</si>
  <si>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</si>
  <si>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</si>
  <si>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</si>
  <si>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</si>
  <si>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</si>
  <si>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</si>
  <si>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</si>
  <si>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</si>
  <si>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</si>
  <si>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</si>
  <si>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</si>
  <si>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</si>
  <si>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</si>
  <si>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</si>
  <si>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</si>
  <si>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</si>
  <si>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</si>
  <si>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</si>
  <si>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</si>
  <si>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</si>
  <si>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</si>
  <si>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</si>
  <si>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</si>
  <si>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</si>
  <si>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</si>
  <si>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</si>
  <si>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</si>
  <si>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</si>
  <si>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</si>
  <si>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</si>
  <si>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</si>
  <si>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</si>
  <si>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</si>
  <si>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</si>
  <si>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</si>
  <si>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</si>
  <si>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</si>
  <si>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</si>
  <si>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</si>
  <si>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</si>
  <si>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תל אביב בנקים סדרה 2</t>
  </si>
  <si>
    <t>1096437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</si>
  <si>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</si>
  <si>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</si>
  <si>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</si>
  <si>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</si>
  <si>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</si>
  <si>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</si>
  <si>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</si>
  <si>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</si>
  <si>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</si>
  <si>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</si>
  <si>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</si>
  <si>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</si>
  <si>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שקלי</t>
  </si>
  <si>
    <t>1116326</t>
  </si>
  <si>
    <t>פסגות סל מקמ</t>
  </si>
  <si>
    <t>1112879</t>
  </si>
  <si>
    <t>פסגות תל בונד 60 סדרה 3</t>
  </si>
  <si>
    <t>1134550</t>
  </si>
  <si>
    <t>קסם פח בונד שקלי</t>
  </si>
  <si>
    <t>1116334</t>
  </si>
  <si>
    <t>520041989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</si>
  <si>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</si>
  <si>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</si>
  <si>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</si>
  <si>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</si>
  <si>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</si>
  <si>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</si>
  <si>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</si>
  <si>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</si>
  <si>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</si>
  <si>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</si>
  <si>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</si>
  <si>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</si>
  <si>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</si>
  <si>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</si>
  <si>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</si>
  <si>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</si>
  <si>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</si>
  <si>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</si>
  <si>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</si>
  <si>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</si>
  <si>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</si>
  <si>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</si>
  <si>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</si>
  <si>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</si>
  <si>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</si>
  <si>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</si>
  <si>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</si>
  <si>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</si>
  <si>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</si>
  <si>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</si>
  <si>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</si>
  <si>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</si>
  <si>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</si>
  <si>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</si>
  <si>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</si>
  <si>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</si>
  <si>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</si>
  <si>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</si>
  <si>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</si>
  <si>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</si>
  <si>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</si>
  <si>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</si>
  <si>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</si>
  <si>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</si>
  <si>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</si>
  <si>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</si>
  <si>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</si>
  <si>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</si>
  <si>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</si>
  <si>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</si>
  <si>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</si>
  <si>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</si>
  <si>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</si>
  <si>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</si>
  <si>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</si>
  <si>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</si>
  <si>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</si>
  <si>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</si>
  <si>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</si>
  <si>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</si>
  <si>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</si>
  <si>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</si>
  <si>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</si>
  <si>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</si>
  <si>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</si>
  <si>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</si>
  <si>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</si>
  <si>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</si>
  <si>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</si>
  <si>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</si>
  <si>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</si>
  <si>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</si>
  <si>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</si>
  <si>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</si>
  <si>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</si>
  <si>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</si>
  <si>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</si>
  <si>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</si>
  <si>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</si>
  <si>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</si>
  <si>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</si>
  <si>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</si>
  <si>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</si>
  <si>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</si>
  <si>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</si>
  <si>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</si>
  <si>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</si>
  <si>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</si>
  <si>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</si>
  <si>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</si>
  <si>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</si>
  <si>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</si>
  <si>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</si>
  <si>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</si>
  <si>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</si>
  <si>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</si>
  <si>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</si>
  <si>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</si>
  <si>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500 ETF TRUST</t>
  </si>
  <si>
    <t>US78462F1030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</si>
  <si>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</si>
  <si>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</si>
  <si>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</si>
  <si>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</si>
  <si>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</si>
  <si>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</si>
  <si>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</si>
  <si>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</si>
  <si>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</si>
  <si>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</si>
  <si>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</si>
  <si>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</si>
  <si>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</si>
  <si>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</si>
  <si>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</si>
  <si>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</si>
  <si>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AMUNDI ETF EUR HY LIQ BD IBX</t>
  </si>
  <si>
    <t>FR0011494822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</si>
  <si>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</si>
  <si>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</si>
  <si>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</si>
  <si>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</si>
  <si>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</si>
  <si>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</si>
  <si>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</si>
  <si>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</si>
  <si>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</si>
  <si>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</si>
  <si>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</si>
  <si>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</si>
  <si>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</si>
  <si>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</si>
  <si>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</si>
  <si>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</si>
  <si>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</si>
  <si>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</si>
  <si>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</si>
  <si>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</si>
  <si>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</si>
  <si>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</si>
  <si>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</si>
  <si>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NOMURA US HIGH YLD BD I USD</t>
  </si>
  <si>
    <t>IE00B3RW8498</t>
  </si>
  <si>
    <t>B+</t>
  </si>
  <si>
    <t>Pioneer Funds US HY</t>
  </si>
  <si>
    <t>LU0132199406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</si>
  <si>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</si>
  <si>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</si>
  <si>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</si>
  <si>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</si>
  <si>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</si>
  <si>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</si>
  <si>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</si>
  <si>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</si>
  <si>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</si>
  <si>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</si>
  <si>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</si>
  <si>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</si>
  <si>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</si>
  <si>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</si>
  <si>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</si>
  <si>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</si>
  <si>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</si>
  <si>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</si>
  <si>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</si>
  <si>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</si>
  <si>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</si>
  <si>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</si>
  <si>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</si>
  <si>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</si>
  <si>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</si>
  <si>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</si>
  <si>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</si>
  <si>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</si>
  <si>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</si>
  <si>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</si>
  <si>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</si>
  <si>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</si>
  <si>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</si>
  <si>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</si>
  <si>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</si>
  <si>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</si>
  <si>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</si>
  <si>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</si>
  <si>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</si>
  <si>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</si>
  <si>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</si>
  <si>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</si>
  <si>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</si>
  <si>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</si>
  <si>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</si>
  <si>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</si>
  <si>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</si>
  <si>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</si>
  <si>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</si>
  <si>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</si>
  <si>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</si>
  <si>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</si>
  <si>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</si>
  <si>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</si>
  <si>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</si>
  <si>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</si>
  <si>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</si>
  <si>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</si>
  <si>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</si>
  <si>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</si>
  <si>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</si>
  <si>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</si>
  <si>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</si>
  <si>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</si>
  <si>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</si>
  <si>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</si>
  <si>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</si>
  <si>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</si>
  <si>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</si>
  <si>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</si>
  <si>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</si>
  <si>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</si>
  <si>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</si>
  <si>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</si>
  <si>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</si>
  <si>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</si>
  <si>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</si>
  <si>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</si>
  <si>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</si>
  <si>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</si>
  <si>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</si>
  <si>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</si>
  <si>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</si>
  <si>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</si>
  <si>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MAGMA GROWTH EQUITY I</t>
  </si>
  <si>
    <t>Waterton Residential P V XIII</t>
  </si>
  <si>
    <t xml:space="preserve"> ICG SDP III</t>
  </si>
  <si>
    <t>Ares PCS LP*</t>
  </si>
  <si>
    <t>Copenhagen Infrastructure III</t>
  </si>
  <si>
    <t>CRECH V</t>
  </si>
  <si>
    <t>Crescent MPVIIC LP</t>
  </si>
  <si>
    <t>harbourvest part' co inv fund IV</t>
  </si>
  <si>
    <t>HIG harbourvest Tranche B</t>
  </si>
  <si>
    <t>InfraRed Infrastructure Fund V</t>
  </si>
  <si>
    <t>Kartesia Credit Opportunities IV SCS</t>
  </si>
  <si>
    <t>Migdal HarbourVest Tranche B</t>
  </si>
  <si>
    <t>ORCC</t>
  </si>
  <si>
    <t>REDHILL WARRANT</t>
  </si>
  <si>
    <t>52290</t>
  </si>
  <si>
    <t>₪ / מט"ח</t>
  </si>
  <si>
    <t>+ILS/-USD 3.34 22-01-19 (10) --663</t>
  </si>
  <si>
    <t>10000637</t>
  </si>
  <si>
    <t>+ILS/-USD 3.3492 24-01-19 (10) --668</t>
  </si>
  <si>
    <t>10000639</t>
  </si>
  <si>
    <t>+ILS/-USD 3.3566 17-01-19 (10) --669</t>
  </si>
  <si>
    <t>10000644</t>
  </si>
  <si>
    <t>+ILS/-USD 3.39 03-01-19 (10) --651</t>
  </si>
  <si>
    <t>10000616</t>
  </si>
  <si>
    <t>+ILS/-USD 3.4221 19-06-18 (10) --234</t>
  </si>
  <si>
    <t>10000664</t>
  </si>
  <si>
    <t>+ILS/-USD 3.449 01-08-18 (10) --280</t>
  </si>
  <si>
    <t>10000719</t>
  </si>
  <si>
    <t>+ILS/-USD 3.4572 19-06-18 (10) --208</t>
  </si>
  <si>
    <t>10000693</t>
  </si>
  <si>
    <t>+ILS/-USD 3.463 05-06-18 (10) --180</t>
  </si>
  <si>
    <t>10000697</t>
  </si>
  <si>
    <t>+ILS/-USD 3.4647 26-06-18 (10) --253.5</t>
  </si>
  <si>
    <t>10000671</t>
  </si>
  <si>
    <t>+ILS/-USD 3.4807 05-06-18 (10) --193</t>
  </si>
  <si>
    <t>10000683</t>
  </si>
  <si>
    <t>+ILS/-USD 3.4989 05-06-18 (10) --146</t>
  </si>
  <si>
    <t>10000726</t>
  </si>
  <si>
    <t>+JPY/-USD 105.231 09-07-18 (10) --84.9</t>
  </si>
  <si>
    <t>10000717</t>
  </si>
  <si>
    <t>+USD/-CAD 1.2289 13-06-18 (10) --18</t>
  </si>
  <si>
    <t>10000662</t>
  </si>
  <si>
    <t>+USD/-CAD 1.2444 01-05-18 (10) --13</t>
  </si>
  <si>
    <t>10000629</t>
  </si>
  <si>
    <t>+USD/-CAD 1.2526 01-05-18 (10) --16.4</t>
  </si>
  <si>
    <t>10000614</t>
  </si>
  <si>
    <t>+USD/-EUR 1.2097 10-04-18 (10) +67</t>
  </si>
  <si>
    <t>10000634</t>
  </si>
  <si>
    <t>+USD/-EUR 1.2349 10-04-18 (10) +63.5</t>
  </si>
  <si>
    <t>10000635</t>
  </si>
  <si>
    <t>+USD/-EUR 1.2354 10-04-18 (10) +38.5</t>
  </si>
  <si>
    <t>10000690</t>
  </si>
  <si>
    <t>+USD/-EUR 1.2415 10-04-18 (10) +33.1</t>
  </si>
  <si>
    <t>10000709</t>
  </si>
  <si>
    <t>+USD/-EUR 1.2459 26-07-18 (10) +129.2</t>
  </si>
  <si>
    <t>10000713</t>
  </si>
  <si>
    <t>+USD/-EUR 1.2497 26-07-18 (10) +132</t>
  </si>
  <si>
    <t>10000716</t>
  </si>
  <si>
    <t>+USD/-EUR 1.2507 10-04-18 (10) +57</t>
  </si>
  <si>
    <t>10000655</t>
  </si>
  <si>
    <t>+USD/-EUR 1.2571 25-06-18 (10) +121</t>
  </si>
  <si>
    <t>10000659</t>
  </si>
  <si>
    <t>+USD/-JPY 106.296 09-07-18 (10) --99.4</t>
  </si>
  <si>
    <t>10000685</t>
  </si>
  <si>
    <t>+USD/-SEK 8.1166 15-05-18 (10) --664</t>
  </si>
  <si>
    <t>10000619</t>
  </si>
  <si>
    <t>+USD/-SEK 8.1533 15-05-18 (10) --647</t>
  </si>
  <si>
    <t>10000625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</si>
  <si>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</si>
  <si>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</si>
  <si>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</si>
  <si>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</si>
  <si>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</si>
  <si>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</si>
  <si>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</si>
  <si>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32010000</t>
  </si>
  <si>
    <t>30310000</t>
  </si>
  <si>
    <t>32610000</t>
  </si>
  <si>
    <t>30710000</t>
  </si>
  <si>
    <t>30210000</t>
  </si>
  <si>
    <t>31010000</t>
  </si>
  <si>
    <t>30810000</t>
  </si>
  <si>
    <t>31110000</t>
  </si>
  <si>
    <t>31210000</t>
  </si>
  <si>
    <t>31710000</t>
  </si>
  <si>
    <t>דירוג פנימי</t>
  </si>
  <si>
    <t>לא</t>
  </si>
  <si>
    <t>507852</t>
  </si>
  <si>
    <t>482154</t>
  </si>
  <si>
    <t>A+</t>
  </si>
  <si>
    <t>482153</t>
  </si>
  <si>
    <t>458870</t>
  </si>
  <si>
    <t>458869</t>
  </si>
  <si>
    <t>508506</t>
  </si>
  <si>
    <t>כן</t>
  </si>
  <si>
    <t>91102700</t>
  </si>
  <si>
    <t>A</t>
  </si>
  <si>
    <t>91040001</t>
  </si>
  <si>
    <t>91050011</t>
  </si>
  <si>
    <t>91050012</t>
  </si>
  <si>
    <t>91050013</t>
  </si>
  <si>
    <t>90840002</t>
  </si>
  <si>
    <t>90840004</t>
  </si>
  <si>
    <t>90320001</t>
  </si>
  <si>
    <t>90310001</t>
  </si>
  <si>
    <t>90840000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</si>
  <si>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</si>
  <si>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</si>
  <si>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</si>
  <si>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</si>
  <si>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</si>
  <si>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</si>
  <si>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</si>
  <si>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</si>
  <si>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</si>
  <si>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</si>
  <si>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נדלן מקרקעין להשכרה - סטריט מול רמת ישי</t>
  </si>
  <si>
    <t>קניון</t>
  </si>
  <si>
    <t>האקליפטוס 3, פינת רח' הצפצפה, א.ת. רמת ישי</t>
  </si>
  <si>
    <t>אלפי ₪</t>
  </si>
  <si>
    <t>סה"כ יתרות התחייבות להשקעה</t>
  </si>
  <si>
    <t>סה"כ בחו"ל</t>
  </si>
  <si>
    <t>Apollo Fund IX</t>
  </si>
  <si>
    <t>ARES private credit solutions</t>
  </si>
  <si>
    <t>Crescent mezzanine VII</t>
  </si>
  <si>
    <t>harbourvest part' co inv fund IV (Tranche B)</t>
  </si>
  <si>
    <t>ICG SDP III</t>
  </si>
  <si>
    <t>LS POWER FUND IV</t>
  </si>
  <si>
    <t>Migdal-HarbourVest 2016 Fund L.P. (Tranche B)</t>
  </si>
  <si>
    <t>OWEL ROCK</t>
  </si>
  <si>
    <t>Patria VI</t>
  </si>
  <si>
    <t>waterton</t>
  </si>
  <si>
    <t>מובטחות משכנתא - גורם 01</t>
  </si>
  <si>
    <t>בבטחונות אחרים - גורם 114</t>
  </si>
  <si>
    <t>בבטחונות אחרים - גורם 103</t>
  </si>
  <si>
    <t>בבטחונות אחרים - גורם 41</t>
  </si>
  <si>
    <t>בבטחונות אחרים - גורם 38</t>
  </si>
  <si>
    <t>בבטחונות אחרים - גורם 98*</t>
  </si>
  <si>
    <t>בבטחונות אחרים - גורם 105</t>
  </si>
  <si>
    <t>בבטחונות אחרים - גורם 104</t>
  </si>
  <si>
    <t>סה"כ הלוואות בחו"ל</t>
  </si>
  <si>
    <t>בבטחונות אחרים - גורם 115</t>
  </si>
  <si>
    <t>פורוורד ריבית</t>
  </si>
  <si>
    <t>גורם 105</t>
  </si>
  <si>
    <t>גורם 38</t>
  </si>
  <si>
    <t>גורם 98</t>
  </si>
  <si>
    <t>גורם 111</t>
  </si>
  <si>
    <t>גורם 113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</si>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</sst>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_ * #,##0_ ;_ * \-#,##0_ ;_ * &quot;-&quot;??_ ;_ @_ 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7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49" fontId="29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49" fontId="29" fillId="0" borderId="0" xfId="0" applyNumberFormat="1" applyFont="1" applyFill="1" applyBorder="1" applyAlignment="1">
      <alignment horizontal="center"/>
    </xf>
    <xf numFmtId="168" fontId="28" fillId="0" borderId="0" xfId="15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167" fontId="5" fillId="0" borderId="31" xfId="7" applyNumberFormat="1" applyFont="1" applyFill="1" applyBorder="1" applyAlignment="1">
      <alignment horizontal="center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185</v>
      </c>
      <c r="C1" s="77" t="s" vm="1">
        <v>261</v>
      </c>
    </row>
    <row r="2" spans="1:29">
      <c r="B2" s="57" t="s">
        <v>184</v>
      </c>
      <c r="C2" s="77" t="s">
        <v>262</v>
      </c>
    </row>
    <row r="3" spans="1:29">
      <c r="B3" s="57" t="s">
        <v>186</v>
      </c>
      <c r="C3" s="77" t="s">
        <v>263</v>
      </c>
    </row>
    <row r="4" spans="1:29">
      <c r="B4" s="57" t="s">
        <v>187</v>
      </c>
      <c r="C4" s="77">
        <v>9604</v>
      </c>
    </row>
    <row r="6" spans="1:29" ht="26.25" customHeight="1">
      <c r="B6" s="139" t="s">
        <v>201</v>
      </c>
      <c r="C6" s="140"/>
      <c r="D6" s="141"/>
    </row>
    <row r="7" spans="1:29" s="10" customFormat="1">
      <c r="B7" s="23"/>
      <c r="C7" s="24" t="s">
        <v>116</v>
      </c>
      <c r="D7" s="25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248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6" t="s">
        <v>200</v>
      </c>
      <c r="C10" s="115">
        <v>572908.33398000069</v>
      </c>
      <c r="D10" s="116">
        <v>1</v>
      </c>
      <c r="AC10" s="65"/>
    </row>
    <row r="11" spans="1:29">
      <c r="A11" s="45" t="s">
        <v>147</v>
      </c>
      <c r="B11" s="29" t="s">
        <v>202</v>
      </c>
      <c r="C11" s="115" vm="2">
        <v>44090.646119999998</v>
      </c>
      <c r="D11" s="116" vm="3">
        <v>7.6959338003868352E-2</v>
      </c>
    </row>
    <row r="12" spans="1:29">
      <c r="B12" s="29" t="s">
        <v>203</v>
      </c>
      <c r="C12" s="115" vm="4">
        <v>501979.32293000066</v>
      </c>
      <c r="D12" s="116" vm="5">
        <v>0.87619483459551772</v>
      </c>
    </row>
    <row r="13" spans="1:29">
      <c r="A13" s="55" t="s">
        <v>147</v>
      </c>
      <c r="B13" s="30" t="s">
        <v>72</v>
      </c>
      <c r="C13" s="115" vm="6">
        <v>151252.38115999999</v>
      </c>
      <c r="D13" s="116" vm="7">
        <v>0.26400799602485775</v>
      </c>
    </row>
    <row r="14" spans="1:29">
      <c r="A14" s="55" t="s">
        <v>147</v>
      </c>
      <c r="B14" s="30" t="s">
        <v>73</v>
      </c>
      <c r="C14" s="115" t="s" vm="8">
        <v>1465</v>
      </c>
      <c r="D14" s="116" t="s" vm="9">
        <v>1465</v>
      </c>
    </row>
    <row r="15" spans="1:29">
      <c r="A15" s="55" t="s">
        <v>147</v>
      </c>
      <c r="B15" s="30" t="s">
        <v>74</v>
      </c>
      <c r="C15" s="115" vm="10">
        <v>106031.33130999999</v>
      </c>
      <c r="D15" s="116" vm="11">
        <v>0.18507556099489608</v>
      </c>
    </row>
    <row r="16" spans="1:29">
      <c r="A16" s="55" t="s">
        <v>147</v>
      </c>
      <c r="B16" s="30" t="s">
        <v>75</v>
      </c>
      <c r="C16" s="115" vm="12">
        <v>74741.863049999956</v>
      </c>
      <c r="D16" s="116" vm="13">
        <v>0.13046042205524805</v>
      </c>
    </row>
    <row r="17" spans="1:4">
      <c r="A17" s="55" t="s">
        <v>147</v>
      </c>
      <c r="B17" s="30" t="s">
        <v>76</v>
      </c>
      <c r="C17" s="115" vm="14">
        <v>148384.59113000077</v>
      </c>
      <c r="D17" s="116" vm="15">
        <v>0.25900232607749174</v>
      </c>
    </row>
    <row r="18" spans="1:4">
      <c r="A18" s="55" t="s">
        <v>147</v>
      </c>
      <c r="B18" s="30" t="s">
        <v>77</v>
      </c>
      <c r="C18" s="115" vm="16">
        <v>23714.612950000017</v>
      </c>
      <c r="D18" s="116" vm="17">
        <v>4.1393381006092751E-2</v>
      </c>
    </row>
    <row r="19" spans="1:4">
      <c r="A19" s="55" t="s">
        <v>147</v>
      </c>
      <c r="B19" s="30" t="s">
        <v>78</v>
      </c>
      <c r="C19" s="115" vm="18">
        <v>4.9973799999999997</v>
      </c>
      <c r="D19" s="116" vm="19">
        <v>8.7228265039943496E-6</v>
      </c>
    </row>
    <row r="20" spans="1:4">
      <c r="A20" s="55" t="s">
        <v>147</v>
      </c>
      <c r="B20" s="30" t="s">
        <v>79</v>
      </c>
      <c r="C20" s="115" t="s" vm="20">
        <v>1465</v>
      </c>
      <c r="D20" s="116" t="s" vm="21">
        <v>1465</v>
      </c>
    </row>
    <row r="21" spans="1:4">
      <c r="A21" s="55" t="s">
        <v>147</v>
      </c>
      <c r="B21" s="30" t="s">
        <v>80</v>
      </c>
      <c r="C21" s="115" vm="22">
        <v>-2150.4540499999998</v>
      </c>
      <c r="D21" s="116" vm="23">
        <v>-3.7535743895725335E-3</v>
      </c>
    </row>
    <row r="22" spans="1:4">
      <c r="A22" s="55" t="s">
        <v>147</v>
      </c>
      <c r="B22" s="30" t="s">
        <v>81</v>
      </c>
      <c r="C22" s="115" t="s" vm="24">
        <v>1465</v>
      </c>
      <c r="D22" s="116" t="s" vm="25">
        <v>1465</v>
      </c>
    </row>
    <row r="23" spans="1:4">
      <c r="B23" s="29" t="s">
        <v>204</v>
      </c>
      <c r="C23" s="115" vm="26">
        <v>4939.2765499999996</v>
      </c>
      <c r="D23" s="116" vm="27">
        <v>8.6214080980229185E-3</v>
      </c>
    </row>
    <row r="24" spans="1:4">
      <c r="A24" s="55" t="s">
        <v>147</v>
      </c>
      <c r="B24" s="30" t="s">
        <v>82</v>
      </c>
      <c r="C24" s="115" t="s" vm="28">
        <v>1465</v>
      </c>
      <c r="D24" s="116" t="s" vm="29">
        <v>1465</v>
      </c>
    </row>
    <row r="25" spans="1:4">
      <c r="A25" s="55" t="s">
        <v>147</v>
      </c>
      <c r="B25" s="30" t="s">
        <v>83</v>
      </c>
      <c r="C25" s="115" t="s" vm="30">
        <v>1465</v>
      </c>
      <c r="D25" s="116" t="s" vm="31">
        <v>1465</v>
      </c>
    </row>
    <row r="26" spans="1:4">
      <c r="A26" s="55" t="s">
        <v>147</v>
      </c>
      <c r="B26" s="30" t="s">
        <v>74</v>
      </c>
      <c r="C26" s="115" vm="32">
        <v>1803.2258200000001</v>
      </c>
      <c r="D26" s="116" vm="33">
        <v>3.1474944821852538E-3</v>
      </c>
    </row>
    <row r="27" spans="1:4">
      <c r="A27" s="55" t="s">
        <v>147</v>
      </c>
      <c r="B27" s="30" t="s">
        <v>84</v>
      </c>
      <c r="C27" s="115" vm="34">
        <v>2512.4355700000001</v>
      </c>
      <c r="D27" s="116" vm="35">
        <v>4.3854058685899719E-3</v>
      </c>
    </row>
    <row r="28" spans="1:4">
      <c r="A28" s="55" t="s">
        <v>147</v>
      </c>
      <c r="B28" s="30" t="s">
        <v>85</v>
      </c>
      <c r="C28" s="115" vm="36">
        <v>1222.4868499999998</v>
      </c>
      <c r="D28" s="116" vm="37">
        <v>2.1338262641553301E-3</v>
      </c>
    </row>
    <row r="29" spans="1:4">
      <c r="A29" s="55" t="s">
        <v>147</v>
      </c>
      <c r="B29" s="30" t="s">
        <v>86</v>
      </c>
      <c r="C29" s="115" vm="38">
        <v>0.1744</v>
      </c>
      <c r="D29" s="116" vm="39">
        <v>3.0441170019022257E-7</v>
      </c>
    </row>
    <row r="30" spans="1:4">
      <c r="A30" s="55" t="s">
        <v>147</v>
      </c>
      <c r="B30" s="30" t="s">
        <v>227</v>
      </c>
      <c r="C30" s="115" t="s" vm="40">
        <v>1465</v>
      </c>
      <c r="D30" s="116" t="s" vm="41">
        <v>1465</v>
      </c>
    </row>
    <row r="31" spans="1:4">
      <c r="A31" s="55" t="s">
        <v>147</v>
      </c>
      <c r="B31" s="30" t="s">
        <v>110</v>
      </c>
      <c r="C31" s="115" vm="42">
        <v>-599.04609000000005</v>
      </c>
      <c r="D31" s="116" vm="43">
        <v>-1.0456229286078275E-3</v>
      </c>
    </row>
    <row r="32" spans="1:4">
      <c r="A32" s="55" t="s">
        <v>147</v>
      </c>
      <c r="B32" s="30" t="s">
        <v>87</v>
      </c>
      <c r="C32" s="115" t="s" vm="44">
        <v>1465</v>
      </c>
      <c r="D32" s="116" t="s" vm="45">
        <v>1465</v>
      </c>
    </row>
    <row r="33" spans="1:4">
      <c r="A33" s="55" t="s">
        <v>147</v>
      </c>
      <c r="B33" s="29" t="s">
        <v>205</v>
      </c>
      <c r="C33" s="115" vm="46">
        <v>11134.87874</v>
      </c>
      <c r="D33" s="116" vm="47">
        <v>1.9435707389078918E-2</v>
      </c>
    </row>
    <row r="34" spans="1:4">
      <c r="A34" s="55" t="s">
        <v>147</v>
      </c>
      <c r="B34" s="29" t="s">
        <v>206</v>
      </c>
      <c r="C34" s="115" vm="48">
        <v>9606.2098799999985</v>
      </c>
      <c r="D34" s="116" vm="49">
        <v>1.6767446570842396E-2</v>
      </c>
    </row>
    <row r="35" spans="1:4">
      <c r="A35" s="55" t="s">
        <v>147</v>
      </c>
      <c r="B35" s="29" t="s">
        <v>207</v>
      </c>
      <c r="C35" s="115" vm="50">
        <v>1157.9997599999999</v>
      </c>
      <c r="D35" s="116" vm="51">
        <v>2.0212653426689778E-3</v>
      </c>
    </row>
    <row r="36" spans="1:4">
      <c r="A36" s="55" t="s">
        <v>147</v>
      </c>
      <c r="B36" s="56" t="s">
        <v>208</v>
      </c>
      <c r="C36" s="115" t="s" vm="52">
        <v>1465</v>
      </c>
      <c r="D36" s="116" t="s" vm="53">
        <v>1465</v>
      </c>
    </row>
    <row r="37" spans="1:4">
      <c r="A37" s="55" t="s">
        <v>147</v>
      </c>
      <c r="B37" s="29" t="s">
        <v>209</v>
      </c>
      <c r="C37" s="115" t="s" vm="54">
        <v>1465</v>
      </c>
      <c r="D37" s="116" t="s" vm="55">
        <v>1465</v>
      </c>
    </row>
    <row r="38" spans="1:4">
      <c r="A38" s="55"/>
      <c r="B38" s="67" t="s">
        <v>211</v>
      </c>
      <c r="C38" s="115">
        <v>0</v>
      </c>
      <c r="D38" s="116">
        <v>0</v>
      </c>
    </row>
    <row r="39" spans="1:4">
      <c r="A39" s="55" t="s">
        <v>147</v>
      </c>
      <c r="B39" s="68" t="s">
        <v>212</v>
      </c>
      <c r="C39" s="115" t="s" vm="56">
        <v>1465</v>
      </c>
      <c r="D39" s="116" t="s" vm="57">
        <v>1465</v>
      </c>
    </row>
    <row r="40" spans="1:4">
      <c r="A40" s="55" t="s">
        <v>147</v>
      </c>
      <c r="B40" s="68" t="s">
        <v>246</v>
      </c>
      <c r="C40" s="115" t="s" vm="58">
        <v>1465</v>
      </c>
      <c r="D40" s="116" t="s" vm="59">
        <v>1465</v>
      </c>
    </row>
    <row r="41" spans="1:4">
      <c r="A41" s="55" t="s">
        <v>147</v>
      </c>
      <c r="B41" s="68" t="s">
        <v>213</v>
      </c>
      <c r="C41" s="115" t="s" vm="60">
        <v>1465</v>
      </c>
      <c r="D41" s="116" t="s" vm="61">
        <v>1465</v>
      </c>
    </row>
    <row r="42" spans="1:4">
      <c r="B42" s="68" t="s">
        <v>88</v>
      </c>
      <c r="C42" s="115" vm="62">
        <v>572908.33398000069</v>
      </c>
      <c r="D42" s="116">
        <v>1</v>
      </c>
    </row>
    <row r="43" spans="1:4">
      <c r="A43" s="55" t="s">
        <v>147</v>
      </c>
      <c r="B43" s="68" t="s">
        <v>210</v>
      </c>
      <c r="C43" s="115">
        <v>14266.872744726583</v>
      </c>
      <c r="D43" s="116"/>
    </row>
    <row r="44" spans="1:4">
      <c r="B44" s="6" t="s">
        <v>115</v>
      </c>
    </row>
    <row r="45" spans="1:4">
      <c r="C45" s="74" t="s">
        <v>192</v>
      </c>
      <c r="D45" s="36" t="s">
        <v>109</v>
      </c>
    </row>
    <row r="46" spans="1:4">
      <c r="C46" s="75" t="s">
        <v>1</v>
      </c>
      <c r="D46" s="25" t="s">
        <v>2</v>
      </c>
    </row>
    <row r="47" spans="1:4">
      <c r="C47" s="117" t="s">
        <v>173</v>
      </c>
      <c r="D47" s="169">
        <v>2.6999</v>
      </c>
    </row>
    <row r="48" spans="1:4">
      <c r="C48" s="117" t="s">
        <v>182</v>
      </c>
      <c r="D48" s="169">
        <v>1.0645</v>
      </c>
    </row>
    <row r="49" spans="2:4">
      <c r="C49" s="117" t="s">
        <v>178</v>
      </c>
      <c r="D49" s="169">
        <v>2.7238000000000002</v>
      </c>
    </row>
    <row r="50" spans="2:4">
      <c r="B50" s="12"/>
      <c r="C50" s="117" t="s">
        <v>965</v>
      </c>
      <c r="D50" s="169">
        <v>3.6745000000000001</v>
      </c>
    </row>
    <row r="51" spans="2:4">
      <c r="C51" s="117" t="s">
        <v>171</v>
      </c>
      <c r="D51" s="169">
        <v>4.3288000000000002</v>
      </c>
    </row>
    <row r="52" spans="2:4">
      <c r="C52" s="117" t="s">
        <v>172</v>
      </c>
      <c r="D52" s="169">
        <v>4.9442000000000004</v>
      </c>
    </row>
    <row r="53" spans="2:4">
      <c r="C53" s="117" t="s">
        <v>174</v>
      </c>
      <c r="D53" s="169">
        <v>0.44779999999999998</v>
      </c>
    </row>
    <row r="54" spans="2:4">
      <c r="C54" s="117" t="s">
        <v>179</v>
      </c>
      <c r="D54" s="169">
        <v>3.2989999999999999</v>
      </c>
    </row>
    <row r="55" spans="2:4">
      <c r="C55" s="117" t="s">
        <v>180</v>
      </c>
      <c r="D55" s="169">
        <v>0.19320000000000001</v>
      </c>
    </row>
    <row r="56" spans="2:4">
      <c r="C56" s="117" t="s">
        <v>177</v>
      </c>
      <c r="D56" s="169">
        <v>0.58079999999999998</v>
      </c>
    </row>
    <row r="57" spans="2:4">
      <c r="C57" s="117" t="s">
        <v>1466</v>
      </c>
      <c r="D57" s="169">
        <v>2.5392000000000001</v>
      </c>
    </row>
    <row r="58" spans="2:4">
      <c r="C58" s="117" t="s">
        <v>176</v>
      </c>
      <c r="D58" s="169">
        <v>0.42099999999999999</v>
      </c>
    </row>
    <row r="59" spans="2:4">
      <c r="C59" s="117" t="s">
        <v>169</v>
      </c>
      <c r="D59" s="169">
        <v>3.5139999999999998</v>
      </c>
    </row>
    <row r="60" spans="2:4">
      <c r="C60" s="117" t="s">
        <v>183</v>
      </c>
      <c r="D60" s="169">
        <v>0.2964</v>
      </c>
    </row>
    <row r="61" spans="2:4">
      <c r="C61" s="117" t="s">
        <v>1467</v>
      </c>
      <c r="D61" s="169">
        <v>0.44750000000000001</v>
      </c>
    </row>
    <row r="62" spans="2:4">
      <c r="C62" s="117" t="s">
        <v>1468</v>
      </c>
      <c r="D62" s="169">
        <v>6.13E-2</v>
      </c>
    </row>
    <row r="63" spans="2:4">
      <c r="C63" s="117" t="s">
        <v>170</v>
      </c>
      <c r="D63" s="16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1.140625" style="2" bestFit="1" customWidth="1"/>
    <col min="4" max="4" width="6.42578125" style="2" bestFit="1" customWidth="1"/>
    <col min="5" max="5" width="9.7109375" style="2" bestFit="1" customWidth="1"/>
    <col min="6" max="7" width="9" style="1" bestFit="1" customWidth="1"/>
    <col min="8" max="8" width="8.42578125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77" t="s" vm="1">
        <v>261</v>
      </c>
    </row>
    <row r="2" spans="2:60">
      <c r="B2" s="57" t="s">
        <v>184</v>
      </c>
      <c r="C2" s="77" t="s">
        <v>262</v>
      </c>
    </row>
    <row r="3" spans="2:60">
      <c r="B3" s="57" t="s">
        <v>186</v>
      </c>
      <c r="C3" s="77" t="s">
        <v>263</v>
      </c>
    </row>
    <row r="4" spans="2:60">
      <c r="B4" s="57" t="s">
        <v>187</v>
      </c>
      <c r="C4" s="77">
        <v>9604</v>
      </c>
    </row>
    <row r="6" spans="2:60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0" ht="26.25" customHeight="1">
      <c r="B7" s="153" t="s">
        <v>98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H7" s="3"/>
    </row>
    <row r="8" spans="2:60" s="3" customFormat="1" ht="78.75">
      <c r="B8" s="23" t="s">
        <v>122</v>
      </c>
      <c r="C8" s="31" t="s">
        <v>47</v>
      </c>
      <c r="D8" s="31" t="s">
        <v>125</v>
      </c>
      <c r="E8" s="31" t="s">
        <v>66</v>
      </c>
      <c r="F8" s="31" t="s">
        <v>107</v>
      </c>
      <c r="G8" s="31" t="s">
        <v>245</v>
      </c>
      <c r="H8" s="31" t="s">
        <v>244</v>
      </c>
      <c r="I8" s="31" t="s">
        <v>63</v>
      </c>
      <c r="J8" s="31" t="s">
        <v>60</v>
      </c>
      <c r="K8" s="31" t="s">
        <v>188</v>
      </c>
      <c r="L8" s="31" t="s">
        <v>190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252</v>
      </c>
      <c r="H9" s="17"/>
      <c r="I9" s="17" t="s">
        <v>248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9" t="s">
        <v>50</v>
      </c>
      <c r="C11" s="120"/>
      <c r="D11" s="120"/>
      <c r="E11" s="120"/>
      <c r="F11" s="120"/>
      <c r="G11" s="121"/>
      <c r="H11" s="125"/>
      <c r="I11" s="121">
        <v>4.9973799999999997</v>
      </c>
      <c r="J11" s="120"/>
      <c r="K11" s="122">
        <v>1</v>
      </c>
      <c r="L11" s="122">
        <v>8.7228265039943496E-6</v>
      </c>
      <c r="BC11" s="1"/>
      <c r="BD11" s="3"/>
      <c r="BE11" s="1"/>
      <c r="BG11" s="1"/>
    </row>
    <row r="12" spans="2:60" s="4" customFormat="1" ht="18" customHeight="1">
      <c r="B12" s="123" t="s">
        <v>27</v>
      </c>
      <c r="C12" s="120"/>
      <c r="D12" s="120"/>
      <c r="E12" s="120"/>
      <c r="F12" s="120"/>
      <c r="G12" s="121"/>
      <c r="H12" s="125"/>
      <c r="I12" s="121">
        <v>4.9973799999999997</v>
      </c>
      <c r="J12" s="120"/>
      <c r="K12" s="122">
        <v>1</v>
      </c>
      <c r="L12" s="122">
        <v>8.7228265039943496E-6</v>
      </c>
      <c r="BC12" s="1"/>
      <c r="BD12" s="3"/>
      <c r="BE12" s="1"/>
      <c r="BG12" s="1"/>
    </row>
    <row r="13" spans="2:60">
      <c r="B13" s="101" t="s">
        <v>1341</v>
      </c>
      <c r="C13" s="81"/>
      <c r="D13" s="81"/>
      <c r="E13" s="81"/>
      <c r="F13" s="81"/>
      <c r="G13" s="90"/>
      <c r="H13" s="92"/>
      <c r="I13" s="90">
        <v>4.9973799999999997</v>
      </c>
      <c r="J13" s="81"/>
      <c r="K13" s="91">
        <v>1</v>
      </c>
      <c r="L13" s="91">
        <v>8.7228265039943496E-6</v>
      </c>
      <c r="BD13" s="3"/>
    </row>
    <row r="14" spans="2:60" ht="20.25">
      <c r="B14" s="86" t="s">
        <v>1342</v>
      </c>
      <c r="C14" s="83" t="s">
        <v>1343</v>
      </c>
      <c r="D14" s="96" t="s">
        <v>126</v>
      </c>
      <c r="E14" s="96" t="s">
        <v>645</v>
      </c>
      <c r="F14" s="96" t="s">
        <v>170</v>
      </c>
      <c r="G14" s="93">
        <v>2304</v>
      </c>
      <c r="H14" s="95">
        <v>216.9</v>
      </c>
      <c r="I14" s="93">
        <v>4.9973799999999997</v>
      </c>
      <c r="J14" s="94">
        <v>1.92E-3</v>
      </c>
      <c r="K14" s="94">
        <v>1</v>
      </c>
      <c r="L14" s="94">
        <v>8.7228265039943496E-6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260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118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185</v>
      </c>
      <c r="C1" s="77" t="s" vm="1">
        <v>261</v>
      </c>
    </row>
    <row r="2" spans="2:61">
      <c r="B2" s="57" t="s">
        <v>184</v>
      </c>
      <c r="C2" s="77" t="s">
        <v>262</v>
      </c>
    </row>
    <row r="3" spans="2:61">
      <c r="B3" s="57" t="s">
        <v>186</v>
      </c>
      <c r="C3" s="77" t="s">
        <v>263</v>
      </c>
    </row>
    <row r="4" spans="2:61">
      <c r="B4" s="57" t="s">
        <v>187</v>
      </c>
      <c r="C4" s="77">
        <v>9604</v>
      </c>
    </row>
    <row r="6" spans="2:61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61" ht="26.25" customHeight="1">
      <c r="B7" s="153" t="s">
        <v>99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  <c r="BI7" s="3"/>
    </row>
    <row r="8" spans="2:61" s="3" customFormat="1" ht="78.75">
      <c r="B8" s="23" t="s">
        <v>122</v>
      </c>
      <c r="C8" s="31" t="s">
        <v>47</v>
      </c>
      <c r="D8" s="31" t="s">
        <v>125</v>
      </c>
      <c r="E8" s="31" t="s">
        <v>66</v>
      </c>
      <c r="F8" s="31" t="s">
        <v>107</v>
      </c>
      <c r="G8" s="31" t="s">
        <v>245</v>
      </c>
      <c r="H8" s="31" t="s">
        <v>244</v>
      </c>
      <c r="I8" s="31" t="s">
        <v>63</v>
      </c>
      <c r="J8" s="31" t="s">
        <v>60</v>
      </c>
      <c r="K8" s="31" t="s">
        <v>188</v>
      </c>
      <c r="L8" s="32" t="s">
        <v>190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252</v>
      </c>
      <c r="H9" s="17"/>
      <c r="I9" s="17" t="s">
        <v>248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21.140625" style="2" bestFit="1" customWidth="1"/>
    <col min="4" max="4" width="8.42578125" style="2" customWidth="1"/>
    <col min="5" max="5" width="7.42578125" style="2" customWidth="1"/>
    <col min="6" max="6" width="12.28515625" style="1" bestFit="1" customWidth="1"/>
    <col min="7" max="7" width="9.710937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185</v>
      </c>
      <c r="C1" s="77" t="s" vm="1">
        <v>261</v>
      </c>
    </row>
    <row r="2" spans="1:60">
      <c r="B2" s="57" t="s">
        <v>184</v>
      </c>
      <c r="C2" s="77" t="s">
        <v>262</v>
      </c>
    </row>
    <row r="3" spans="1:60">
      <c r="B3" s="57" t="s">
        <v>186</v>
      </c>
      <c r="C3" s="77" t="s">
        <v>263</v>
      </c>
    </row>
    <row r="4" spans="1:60">
      <c r="B4" s="57" t="s">
        <v>187</v>
      </c>
      <c r="C4" s="77">
        <v>9604</v>
      </c>
    </row>
    <row r="6" spans="1:60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5"/>
      <c r="BD6" s="1" t="s">
        <v>126</v>
      </c>
      <c r="BF6" s="1" t="s">
        <v>193</v>
      </c>
      <c r="BH6" s="3" t="s">
        <v>170</v>
      </c>
    </row>
    <row r="7" spans="1:60" ht="26.25" customHeight="1">
      <c r="B7" s="153" t="s">
        <v>100</v>
      </c>
      <c r="C7" s="154"/>
      <c r="D7" s="154"/>
      <c r="E7" s="154"/>
      <c r="F7" s="154"/>
      <c r="G7" s="154"/>
      <c r="H7" s="154"/>
      <c r="I7" s="154"/>
      <c r="J7" s="154"/>
      <c r="K7" s="155"/>
      <c r="BD7" s="3" t="s">
        <v>128</v>
      </c>
      <c r="BF7" s="1" t="s">
        <v>148</v>
      </c>
      <c r="BH7" s="3" t="s">
        <v>169</v>
      </c>
    </row>
    <row r="8" spans="1:60" s="3" customFormat="1" ht="78.75">
      <c r="A8" s="2"/>
      <c r="B8" s="23" t="s">
        <v>122</v>
      </c>
      <c r="C8" s="31" t="s">
        <v>47</v>
      </c>
      <c r="D8" s="31" t="s">
        <v>125</v>
      </c>
      <c r="E8" s="31" t="s">
        <v>66</v>
      </c>
      <c r="F8" s="31" t="s">
        <v>107</v>
      </c>
      <c r="G8" s="31" t="s">
        <v>245</v>
      </c>
      <c r="H8" s="31" t="s">
        <v>244</v>
      </c>
      <c r="I8" s="31" t="s">
        <v>63</v>
      </c>
      <c r="J8" s="31" t="s">
        <v>188</v>
      </c>
      <c r="K8" s="31" t="s">
        <v>190</v>
      </c>
      <c r="BC8" s="1" t="s">
        <v>141</v>
      </c>
      <c r="BD8" s="1" t="s">
        <v>142</v>
      </c>
      <c r="BE8" s="1" t="s">
        <v>149</v>
      </c>
      <c r="BG8" s="4" t="s">
        <v>171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252</v>
      </c>
      <c r="H9" s="17"/>
      <c r="I9" s="17" t="s">
        <v>248</v>
      </c>
      <c r="J9" s="33" t="s">
        <v>20</v>
      </c>
      <c r="K9" s="58" t="s">
        <v>20</v>
      </c>
      <c r="BC9" s="1" t="s">
        <v>138</v>
      </c>
      <c r="BE9" s="1" t="s">
        <v>150</v>
      </c>
      <c r="BG9" s="4" t="s">
        <v>172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134</v>
      </c>
      <c r="BD10" s="3"/>
      <c r="BE10" s="1" t="s">
        <v>194</v>
      </c>
      <c r="BG10" s="1" t="s">
        <v>178</v>
      </c>
    </row>
    <row r="11" spans="1:60" s="4" customFormat="1" ht="18" customHeight="1">
      <c r="A11" s="2"/>
      <c r="B11" s="119" t="s">
        <v>51</v>
      </c>
      <c r="C11" s="120"/>
      <c r="D11" s="120"/>
      <c r="E11" s="120"/>
      <c r="F11" s="120"/>
      <c r="G11" s="121"/>
      <c r="H11" s="125"/>
      <c r="I11" s="121">
        <v>-2150.4540499999998</v>
      </c>
      <c r="J11" s="122">
        <v>1</v>
      </c>
      <c r="K11" s="122">
        <v>-3.7535743895725335E-3</v>
      </c>
      <c r="L11" s="3"/>
      <c r="M11" s="3"/>
      <c r="N11" s="3"/>
      <c r="O11" s="3"/>
      <c r="BC11" s="1" t="s">
        <v>133</v>
      </c>
      <c r="BD11" s="3"/>
      <c r="BE11" s="1" t="s">
        <v>151</v>
      </c>
      <c r="BG11" s="1" t="s">
        <v>173</v>
      </c>
    </row>
    <row r="12" spans="1:60" ht="20.25">
      <c r="B12" s="123" t="s">
        <v>241</v>
      </c>
      <c r="C12" s="120"/>
      <c r="D12" s="120"/>
      <c r="E12" s="120"/>
      <c r="F12" s="120"/>
      <c r="G12" s="121"/>
      <c r="H12" s="125"/>
      <c r="I12" s="121">
        <v>-2150.4540499999998</v>
      </c>
      <c r="J12" s="122">
        <v>1</v>
      </c>
      <c r="K12" s="122">
        <v>-3.7535743895725335E-3</v>
      </c>
      <c r="P12" s="1"/>
      <c r="BC12" s="1" t="s">
        <v>131</v>
      </c>
      <c r="BD12" s="4"/>
      <c r="BE12" s="1" t="s">
        <v>152</v>
      </c>
      <c r="BG12" s="1" t="s">
        <v>174</v>
      </c>
    </row>
    <row r="13" spans="1:60">
      <c r="B13" s="82" t="s">
        <v>1344</v>
      </c>
      <c r="C13" s="83" t="s">
        <v>1345</v>
      </c>
      <c r="D13" s="96" t="s">
        <v>29</v>
      </c>
      <c r="E13" s="96" t="s">
        <v>991</v>
      </c>
      <c r="F13" s="96" t="s">
        <v>169</v>
      </c>
      <c r="G13" s="93">
        <v>13</v>
      </c>
      <c r="H13" s="95">
        <v>153120</v>
      </c>
      <c r="I13" s="93">
        <v>-96.495460000000008</v>
      </c>
      <c r="J13" s="94">
        <v>4.4872132933972721E-2</v>
      </c>
      <c r="K13" s="94">
        <v>-1.6843088898645423E-4</v>
      </c>
      <c r="P13" s="1"/>
      <c r="BC13" s="1" t="s">
        <v>135</v>
      </c>
      <c r="BE13" s="1" t="s">
        <v>153</v>
      </c>
      <c r="BG13" s="1" t="s">
        <v>175</v>
      </c>
    </row>
    <row r="14" spans="1:60">
      <c r="B14" s="82" t="s">
        <v>1346</v>
      </c>
      <c r="C14" s="83" t="s">
        <v>1347</v>
      </c>
      <c r="D14" s="96" t="s">
        <v>29</v>
      </c>
      <c r="E14" s="96" t="s">
        <v>991</v>
      </c>
      <c r="F14" s="96" t="s">
        <v>171</v>
      </c>
      <c r="G14" s="93">
        <v>51</v>
      </c>
      <c r="H14" s="95">
        <v>328100</v>
      </c>
      <c r="I14" s="93">
        <v>1.91164</v>
      </c>
      <c r="J14" s="94">
        <v>-8.8894715048666128E-4</v>
      </c>
      <c r="K14" s="94">
        <v>3.3367292577502127E-6</v>
      </c>
      <c r="P14" s="1"/>
      <c r="BC14" s="1" t="s">
        <v>132</v>
      </c>
      <c r="BE14" s="1" t="s">
        <v>154</v>
      </c>
      <c r="BG14" s="1" t="s">
        <v>177</v>
      </c>
    </row>
    <row r="15" spans="1:60">
      <c r="B15" s="82" t="s">
        <v>1348</v>
      </c>
      <c r="C15" s="83" t="s">
        <v>1349</v>
      </c>
      <c r="D15" s="96" t="s">
        <v>29</v>
      </c>
      <c r="E15" s="96" t="s">
        <v>991</v>
      </c>
      <c r="F15" s="96" t="s">
        <v>172</v>
      </c>
      <c r="G15" s="93">
        <v>7</v>
      </c>
      <c r="H15" s="95">
        <v>699350</v>
      </c>
      <c r="I15" s="93">
        <v>-34.522829999999999</v>
      </c>
      <c r="J15" s="94">
        <v>1.6053739906695518E-2</v>
      </c>
      <c r="K15" s="94">
        <v>-6.025890697063086E-5</v>
      </c>
      <c r="P15" s="1"/>
      <c r="BC15" s="1" t="s">
        <v>143</v>
      </c>
      <c r="BE15" s="1" t="s">
        <v>195</v>
      </c>
      <c r="BG15" s="1" t="s">
        <v>179</v>
      </c>
    </row>
    <row r="16" spans="1:60" ht="20.25">
      <c r="B16" s="82" t="s">
        <v>1350</v>
      </c>
      <c r="C16" s="83" t="s">
        <v>1351</v>
      </c>
      <c r="D16" s="96" t="s">
        <v>29</v>
      </c>
      <c r="E16" s="96" t="s">
        <v>991</v>
      </c>
      <c r="F16" s="96" t="s">
        <v>169</v>
      </c>
      <c r="G16" s="93">
        <v>92</v>
      </c>
      <c r="H16" s="95">
        <v>264300</v>
      </c>
      <c r="I16" s="93">
        <v>-2040.20261</v>
      </c>
      <c r="J16" s="94">
        <v>0.94873108774400472</v>
      </c>
      <c r="K16" s="94">
        <v>-3.5611327135471882E-3</v>
      </c>
      <c r="P16" s="1"/>
      <c r="BC16" s="4" t="s">
        <v>129</v>
      </c>
      <c r="BD16" s="1" t="s">
        <v>144</v>
      </c>
      <c r="BE16" s="1" t="s">
        <v>155</v>
      </c>
      <c r="BG16" s="1" t="s">
        <v>180</v>
      </c>
    </row>
    <row r="17" spans="2:60">
      <c r="B17" s="82" t="s">
        <v>1352</v>
      </c>
      <c r="C17" s="83" t="s">
        <v>1353</v>
      </c>
      <c r="D17" s="96" t="s">
        <v>29</v>
      </c>
      <c r="E17" s="96" t="s">
        <v>991</v>
      </c>
      <c r="F17" s="96" t="s">
        <v>173</v>
      </c>
      <c r="G17" s="93">
        <v>2</v>
      </c>
      <c r="H17" s="95">
        <v>573600</v>
      </c>
      <c r="I17" s="93">
        <v>-26.32403</v>
      </c>
      <c r="J17" s="94">
        <v>1.2241149723706025E-2</v>
      </c>
      <c r="K17" s="94">
        <v>-4.594806610182583E-5</v>
      </c>
      <c r="P17" s="1"/>
      <c r="BC17" s="1" t="s">
        <v>139</v>
      </c>
      <c r="BE17" s="1" t="s">
        <v>156</v>
      </c>
      <c r="BG17" s="1" t="s">
        <v>181</v>
      </c>
    </row>
    <row r="18" spans="2:60">
      <c r="B18" s="82" t="s">
        <v>1354</v>
      </c>
      <c r="C18" s="83" t="s">
        <v>1355</v>
      </c>
      <c r="D18" s="96" t="s">
        <v>29</v>
      </c>
      <c r="E18" s="96" t="s">
        <v>991</v>
      </c>
      <c r="F18" s="96" t="s">
        <v>179</v>
      </c>
      <c r="G18" s="93">
        <v>10</v>
      </c>
      <c r="H18" s="95">
        <v>171650</v>
      </c>
      <c r="I18" s="93">
        <v>45.17924</v>
      </c>
      <c r="J18" s="94">
        <v>-2.1009163157892169E-2</v>
      </c>
      <c r="K18" s="94">
        <v>7.8859456775814857E-5</v>
      </c>
      <c r="BD18" s="1" t="s">
        <v>127</v>
      </c>
      <c r="BF18" s="1" t="s">
        <v>157</v>
      </c>
      <c r="BH18" s="1" t="s">
        <v>29</v>
      </c>
    </row>
    <row r="19" spans="2:60">
      <c r="B19" s="104"/>
      <c r="C19" s="83"/>
      <c r="D19" s="83"/>
      <c r="E19" s="83"/>
      <c r="F19" s="83"/>
      <c r="G19" s="93"/>
      <c r="H19" s="95"/>
      <c r="I19" s="83"/>
      <c r="J19" s="94"/>
      <c r="K19" s="83"/>
      <c r="BD19" s="1" t="s">
        <v>140</v>
      </c>
      <c r="BF19" s="1" t="s">
        <v>158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145</v>
      </c>
      <c r="BF20" s="1" t="s">
        <v>159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130</v>
      </c>
      <c r="BE21" s="1" t="s">
        <v>146</v>
      </c>
      <c r="BF21" s="1" t="s">
        <v>160</v>
      </c>
    </row>
    <row r="22" spans="2:60">
      <c r="B22" s="98" t="s">
        <v>260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136</v>
      </c>
      <c r="BF22" s="1" t="s">
        <v>161</v>
      </c>
    </row>
    <row r="23" spans="2:60">
      <c r="B23" s="98" t="s">
        <v>118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29</v>
      </c>
      <c r="BE23" s="1" t="s">
        <v>137</v>
      </c>
      <c r="BF23" s="1" t="s">
        <v>196</v>
      </c>
    </row>
    <row r="24" spans="2:60">
      <c r="B24" s="98" t="s">
        <v>243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199</v>
      </c>
    </row>
    <row r="25" spans="2:60">
      <c r="B25" s="98" t="s">
        <v>251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162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163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198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164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165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197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29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185</v>
      </c>
      <c r="C1" s="77" t="s" vm="1">
        <v>261</v>
      </c>
    </row>
    <row r="2" spans="2:81">
      <c r="B2" s="57" t="s">
        <v>184</v>
      </c>
      <c r="C2" s="77" t="s">
        <v>262</v>
      </c>
    </row>
    <row r="3" spans="2:81">
      <c r="B3" s="57" t="s">
        <v>186</v>
      </c>
      <c r="C3" s="77" t="s">
        <v>263</v>
      </c>
      <c r="E3" s="2"/>
    </row>
    <row r="4" spans="2:81">
      <c r="B4" s="57" t="s">
        <v>187</v>
      </c>
      <c r="C4" s="77">
        <v>9604</v>
      </c>
    </row>
    <row r="6" spans="2:81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81" ht="26.25" customHeight="1">
      <c r="B7" s="153" t="s">
        <v>101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81" s="3" customFormat="1" ht="47.25">
      <c r="B8" s="23" t="s">
        <v>122</v>
      </c>
      <c r="C8" s="31" t="s">
        <v>47</v>
      </c>
      <c r="D8" s="14" t="s">
        <v>52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245</v>
      </c>
      <c r="M8" s="31" t="s">
        <v>244</v>
      </c>
      <c r="N8" s="31" t="s">
        <v>63</v>
      </c>
      <c r="O8" s="31" t="s">
        <v>60</v>
      </c>
      <c r="P8" s="31" t="s">
        <v>188</v>
      </c>
      <c r="Q8" s="32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252</v>
      </c>
      <c r="M9" s="33"/>
      <c r="N9" s="33" t="s">
        <v>248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260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251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185</v>
      </c>
      <c r="C1" s="77" t="s" vm="1">
        <v>261</v>
      </c>
    </row>
    <row r="2" spans="2:72">
      <c r="B2" s="57" t="s">
        <v>184</v>
      </c>
      <c r="C2" s="77" t="s">
        <v>262</v>
      </c>
    </row>
    <row r="3" spans="2:72">
      <c r="B3" s="57" t="s">
        <v>186</v>
      </c>
      <c r="C3" s="77" t="s">
        <v>263</v>
      </c>
    </row>
    <row r="4" spans="2:72">
      <c r="B4" s="57" t="s">
        <v>187</v>
      </c>
      <c r="C4" s="77">
        <v>9604</v>
      </c>
    </row>
    <row r="6" spans="2:72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72" ht="26.25" customHeight="1">
      <c r="B7" s="153" t="s">
        <v>92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5"/>
    </row>
    <row r="8" spans="2:72" s="3" customFormat="1" ht="78.75">
      <c r="B8" s="23" t="s">
        <v>122</v>
      </c>
      <c r="C8" s="31" t="s">
        <v>47</v>
      </c>
      <c r="D8" s="31" t="s">
        <v>15</v>
      </c>
      <c r="E8" s="31" t="s">
        <v>67</v>
      </c>
      <c r="F8" s="31" t="s">
        <v>108</v>
      </c>
      <c r="G8" s="31" t="s">
        <v>18</v>
      </c>
      <c r="H8" s="31" t="s">
        <v>107</v>
      </c>
      <c r="I8" s="31" t="s">
        <v>17</v>
      </c>
      <c r="J8" s="31" t="s">
        <v>19</v>
      </c>
      <c r="K8" s="31" t="s">
        <v>245</v>
      </c>
      <c r="L8" s="31" t="s">
        <v>244</v>
      </c>
      <c r="M8" s="31" t="s">
        <v>116</v>
      </c>
      <c r="N8" s="31" t="s">
        <v>60</v>
      </c>
      <c r="O8" s="31" t="s">
        <v>188</v>
      </c>
      <c r="P8" s="32" t="s">
        <v>190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252</v>
      </c>
      <c r="L9" s="33"/>
      <c r="M9" s="33" t="s">
        <v>248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185</v>
      </c>
      <c r="C1" s="77" t="s" vm="1">
        <v>261</v>
      </c>
    </row>
    <row r="2" spans="2:65">
      <c r="B2" s="57" t="s">
        <v>184</v>
      </c>
      <c r="C2" s="77" t="s">
        <v>262</v>
      </c>
    </row>
    <row r="3" spans="2:65">
      <c r="B3" s="57" t="s">
        <v>186</v>
      </c>
      <c r="C3" s="77" t="s">
        <v>263</v>
      </c>
    </row>
    <row r="4" spans="2:65">
      <c r="B4" s="57" t="s">
        <v>187</v>
      </c>
      <c r="C4" s="77">
        <v>9604</v>
      </c>
    </row>
    <row r="6" spans="2:65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65" ht="26.25" customHeight="1">
      <c r="B7" s="153" t="s">
        <v>93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65" s="3" customFormat="1" ht="78.75">
      <c r="B8" s="23" t="s">
        <v>122</v>
      </c>
      <c r="C8" s="31" t="s">
        <v>47</v>
      </c>
      <c r="D8" s="31" t="s">
        <v>124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108</v>
      </c>
      <c r="J8" s="31" t="s">
        <v>18</v>
      </c>
      <c r="K8" s="31" t="s">
        <v>107</v>
      </c>
      <c r="L8" s="31" t="s">
        <v>17</v>
      </c>
      <c r="M8" s="70" t="s">
        <v>19</v>
      </c>
      <c r="N8" s="31" t="s">
        <v>245</v>
      </c>
      <c r="O8" s="31" t="s">
        <v>244</v>
      </c>
      <c r="P8" s="31" t="s">
        <v>116</v>
      </c>
      <c r="Q8" s="31" t="s">
        <v>60</v>
      </c>
      <c r="R8" s="31" t="s">
        <v>188</v>
      </c>
      <c r="S8" s="32" t="s">
        <v>190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252</v>
      </c>
      <c r="O9" s="33"/>
      <c r="P9" s="33" t="s">
        <v>248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1" t="s">
        <v>120</v>
      </c>
      <c r="S10" s="21" t="s">
        <v>191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1.140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9.42578125" style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185</v>
      </c>
      <c r="C1" s="77" t="s" vm="1">
        <v>261</v>
      </c>
    </row>
    <row r="2" spans="2:81">
      <c r="B2" s="57" t="s">
        <v>184</v>
      </c>
      <c r="C2" s="77" t="s">
        <v>262</v>
      </c>
    </row>
    <row r="3" spans="2:81">
      <c r="B3" s="57" t="s">
        <v>186</v>
      </c>
      <c r="C3" s="77" t="s">
        <v>263</v>
      </c>
    </row>
    <row r="4" spans="2:81">
      <c r="B4" s="57" t="s">
        <v>187</v>
      </c>
      <c r="C4" s="77">
        <v>9604</v>
      </c>
    </row>
    <row r="6" spans="2:81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5"/>
    </row>
    <row r="7" spans="2:81" ht="26.25" customHeight="1">
      <c r="B7" s="153" t="s">
        <v>94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5"/>
    </row>
    <row r="8" spans="2:81" s="3" customFormat="1" ht="78.75">
      <c r="B8" s="23" t="s">
        <v>122</v>
      </c>
      <c r="C8" s="31" t="s">
        <v>47</v>
      </c>
      <c r="D8" s="31" t="s">
        <v>124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108</v>
      </c>
      <c r="J8" s="31" t="s">
        <v>18</v>
      </c>
      <c r="K8" s="31" t="s">
        <v>107</v>
      </c>
      <c r="L8" s="31" t="s">
        <v>17</v>
      </c>
      <c r="M8" s="70" t="s">
        <v>19</v>
      </c>
      <c r="N8" s="70" t="s">
        <v>245</v>
      </c>
      <c r="O8" s="31" t="s">
        <v>244</v>
      </c>
      <c r="P8" s="31" t="s">
        <v>116</v>
      </c>
      <c r="Q8" s="31" t="s">
        <v>60</v>
      </c>
      <c r="R8" s="31" t="s">
        <v>188</v>
      </c>
      <c r="S8" s="32" t="s">
        <v>190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252</v>
      </c>
      <c r="O9" s="33"/>
      <c r="P9" s="33" t="s">
        <v>248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21" t="s">
        <v>120</v>
      </c>
      <c r="S10" s="21" t="s">
        <v>191</v>
      </c>
      <c r="T10" s="5"/>
      <c r="BZ10" s="1"/>
    </row>
    <row r="11" spans="2:81" s="4" customFormat="1" ht="18" customHeight="1">
      <c r="B11" s="126" t="s">
        <v>53</v>
      </c>
      <c r="C11" s="120"/>
      <c r="D11" s="120"/>
      <c r="E11" s="120"/>
      <c r="F11" s="120"/>
      <c r="G11" s="120"/>
      <c r="H11" s="120"/>
      <c r="I11" s="120"/>
      <c r="J11" s="125">
        <v>8.6443429272768508</v>
      </c>
      <c r="K11" s="120"/>
      <c r="L11" s="120"/>
      <c r="M11" s="122">
        <v>2.1800533948099745E-2</v>
      </c>
      <c r="N11" s="121"/>
      <c r="O11" s="125"/>
      <c r="P11" s="121">
        <v>1803.2258200000001</v>
      </c>
      <c r="Q11" s="120"/>
      <c r="R11" s="122">
        <v>1</v>
      </c>
      <c r="S11" s="122">
        <v>3.1474944821852538E-3</v>
      </c>
      <c r="T11" s="5"/>
      <c r="BZ11" s="1"/>
      <c r="CC11" s="1"/>
    </row>
    <row r="12" spans="2:81" ht="17.25" customHeight="1">
      <c r="B12" s="127" t="s">
        <v>239</v>
      </c>
      <c r="C12" s="120"/>
      <c r="D12" s="120"/>
      <c r="E12" s="120"/>
      <c r="F12" s="120"/>
      <c r="G12" s="120"/>
      <c r="H12" s="120"/>
      <c r="I12" s="120"/>
      <c r="J12" s="125">
        <v>8.6443429272768508</v>
      </c>
      <c r="K12" s="120"/>
      <c r="L12" s="120"/>
      <c r="M12" s="122">
        <v>2.1800533948099745E-2</v>
      </c>
      <c r="N12" s="121"/>
      <c r="O12" s="125"/>
      <c r="P12" s="121">
        <v>1803.2258200000001</v>
      </c>
      <c r="Q12" s="120"/>
      <c r="R12" s="122">
        <v>1</v>
      </c>
      <c r="S12" s="122">
        <v>3.1474944821852538E-3</v>
      </c>
    </row>
    <row r="13" spans="2:81">
      <c r="B13" s="105" t="s">
        <v>61</v>
      </c>
      <c r="C13" s="81"/>
      <c r="D13" s="81"/>
      <c r="E13" s="81"/>
      <c r="F13" s="81"/>
      <c r="G13" s="81"/>
      <c r="H13" s="81"/>
      <c r="I13" s="81"/>
      <c r="J13" s="92">
        <v>10.698822810585069</v>
      </c>
      <c r="K13" s="81"/>
      <c r="L13" s="81"/>
      <c r="M13" s="91">
        <v>1.9861839729115659E-2</v>
      </c>
      <c r="N13" s="90"/>
      <c r="O13" s="92"/>
      <c r="P13" s="90">
        <v>1105.54341</v>
      </c>
      <c r="Q13" s="81"/>
      <c r="R13" s="91">
        <v>0.6130920474508289</v>
      </c>
      <c r="S13" s="91">
        <v>1.9297038364231439E-3</v>
      </c>
    </row>
    <row r="14" spans="2:81">
      <c r="B14" s="106" t="s">
        <v>1356</v>
      </c>
      <c r="C14" s="83" t="s">
        <v>1357</v>
      </c>
      <c r="D14" s="96" t="s">
        <v>1358</v>
      </c>
      <c r="E14" s="83" t="s">
        <v>1359</v>
      </c>
      <c r="F14" s="96" t="s">
        <v>625</v>
      </c>
      <c r="G14" s="83" t="s">
        <v>324</v>
      </c>
      <c r="H14" s="83" t="s">
        <v>325</v>
      </c>
      <c r="I14" s="110">
        <v>42639</v>
      </c>
      <c r="J14" s="95">
        <v>9.01</v>
      </c>
      <c r="K14" s="96" t="s">
        <v>170</v>
      </c>
      <c r="L14" s="97">
        <v>4.9000000000000002E-2</v>
      </c>
      <c r="M14" s="94">
        <v>1.4000000000000002E-2</v>
      </c>
      <c r="N14" s="93">
        <v>75544</v>
      </c>
      <c r="O14" s="95">
        <v>161.75</v>
      </c>
      <c r="P14" s="93">
        <v>122.19242</v>
      </c>
      <c r="Q14" s="94">
        <v>3.84820738433383E-5</v>
      </c>
      <c r="R14" s="94">
        <v>6.7763237773514132E-2</v>
      </c>
      <c r="S14" s="94">
        <v>2.1328441698714311E-4</v>
      </c>
    </row>
    <row r="15" spans="2:81">
      <c r="B15" s="106" t="s">
        <v>1360</v>
      </c>
      <c r="C15" s="83" t="s">
        <v>1361</v>
      </c>
      <c r="D15" s="96" t="s">
        <v>1358</v>
      </c>
      <c r="E15" s="83" t="s">
        <v>1359</v>
      </c>
      <c r="F15" s="96" t="s">
        <v>625</v>
      </c>
      <c r="G15" s="83" t="s">
        <v>324</v>
      </c>
      <c r="H15" s="83" t="s">
        <v>325</v>
      </c>
      <c r="I15" s="110">
        <v>42639</v>
      </c>
      <c r="J15" s="95">
        <v>11.670000000000002</v>
      </c>
      <c r="K15" s="96" t="s">
        <v>170</v>
      </c>
      <c r="L15" s="97">
        <v>4.0999999999999995E-2</v>
      </c>
      <c r="M15" s="94">
        <v>2.2499999999999999E-2</v>
      </c>
      <c r="N15" s="93">
        <v>638095.56000000006</v>
      </c>
      <c r="O15" s="95">
        <v>128.41999999999999</v>
      </c>
      <c r="P15" s="93">
        <v>819.44235000000003</v>
      </c>
      <c r="Q15" s="94">
        <v>1.697609047236599E-4</v>
      </c>
      <c r="R15" s="94">
        <v>0.45443135347296659</v>
      </c>
      <c r="S15" s="94">
        <v>1.430320177588139E-3</v>
      </c>
    </row>
    <row r="16" spans="2:81">
      <c r="B16" s="106" t="s">
        <v>1362</v>
      </c>
      <c r="C16" s="83" t="s">
        <v>1363</v>
      </c>
      <c r="D16" s="96" t="s">
        <v>1358</v>
      </c>
      <c r="E16" s="83" t="s">
        <v>1364</v>
      </c>
      <c r="F16" s="96" t="s">
        <v>625</v>
      </c>
      <c r="G16" s="83" t="s">
        <v>324</v>
      </c>
      <c r="H16" s="83" t="s">
        <v>166</v>
      </c>
      <c r="I16" s="110">
        <v>42796</v>
      </c>
      <c r="J16" s="95">
        <v>8.6</v>
      </c>
      <c r="K16" s="96" t="s">
        <v>170</v>
      </c>
      <c r="L16" s="97">
        <v>2.1400000000000002E-2</v>
      </c>
      <c r="M16" s="94">
        <v>1.38E-2</v>
      </c>
      <c r="N16" s="93">
        <v>104000</v>
      </c>
      <c r="O16" s="95">
        <v>106.99</v>
      </c>
      <c r="P16" s="93">
        <v>111.26961</v>
      </c>
      <c r="Q16" s="94">
        <v>4.0054535791038566E-4</v>
      </c>
      <c r="R16" s="94">
        <v>6.1705865547111563E-2</v>
      </c>
      <c r="S16" s="94">
        <v>1.9421887132799881E-4</v>
      </c>
    </row>
    <row r="17" spans="2:19">
      <c r="B17" s="106" t="s">
        <v>1365</v>
      </c>
      <c r="C17" s="83" t="s">
        <v>1366</v>
      </c>
      <c r="D17" s="96" t="s">
        <v>1358</v>
      </c>
      <c r="E17" s="83" t="s">
        <v>403</v>
      </c>
      <c r="F17" s="96" t="s">
        <v>404</v>
      </c>
      <c r="G17" s="83" t="s">
        <v>351</v>
      </c>
      <c r="H17" s="83" t="s">
        <v>325</v>
      </c>
      <c r="I17" s="110">
        <v>42768</v>
      </c>
      <c r="J17" s="95">
        <v>1.78</v>
      </c>
      <c r="K17" s="96" t="s">
        <v>170</v>
      </c>
      <c r="L17" s="97">
        <v>6.8499999999999991E-2</v>
      </c>
      <c r="M17" s="94">
        <v>5.9000000000000007E-3</v>
      </c>
      <c r="N17" s="93">
        <v>10000</v>
      </c>
      <c r="O17" s="95">
        <v>125.15</v>
      </c>
      <c r="P17" s="93">
        <v>12.515000000000001</v>
      </c>
      <c r="Q17" s="94">
        <v>1.9799980596019015E-5</v>
      </c>
      <c r="R17" s="94">
        <v>6.9403398405198076E-3</v>
      </c>
      <c r="S17" s="94">
        <v>2.184468135252658E-5</v>
      </c>
    </row>
    <row r="18" spans="2:19">
      <c r="B18" s="106" t="s">
        <v>1367</v>
      </c>
      <c r="C18" s="83" t="s">
        <v>1368</v>
      </c>
      <c r="D18" s="96" t="s">
        <v>1358</v>
      </c>
      <c r="E18" s="83" t="s">
        <v>1369</v>
      </c>
      <c r="F18" s="96" t="s">
        <v>625</v>
      </c>
      <c r="G18" s="83" t="s">
        <v>367</v>
      </c>
      <c r="H18" s="83" t="s">
        <v>325</v>
      </c>
      <c r="I18" s="110">
        <v>42835</v>
      </c>
      <c r="J18" s="95">
        <v>4.6100000000000003</v>
      </c>
      <c r="K18" s="96" t="s">
        <v>170</v>
      </c>
      <c r="L18" s="97">
        <v>5.5999999999999994E-2</v>
      </c>
      <c r="M18" s="94">
        <v>5.0000000000000001E-3</v>
      </c>
      <c r="N18" s="93">
        <v>26507.26</v>
      </c>
      <c r="O18" s="95">
        <v>151.37</v>
      </c>
      <c r="P18" s="93">
        <v>40.124029999999998</v>
      </c>
      <c r="Q18" s="94">
        <v>2.9953260839695081E-5</v>
      </c>
      <c r="R18" s="94">
        <v>2.2251250816716896E-2</v>
      </c>
      <c r="S18" s="94">
        <v>7.0035689167336564E-5</v>
      </c>
    </row>
    <row r="19" spans="2:19">
      <c r="B19" s="107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5" t="s">
        <v>62</v>
      </c>
      <c r="C20" s="81"/>
      <c r="D20" s="81"/>
      <c r="E20" s="81"/>
      <c r="F20" s="81"/>
      <c r="G20" s="81"/>
      <c r="H20" s="81"/>
      <c r="I20" s="81"/>
      <c r="J20" s="92">
        <v>5.7045713010620958</v>
      </c>
      <c r="K20" s="81"/>
      <c r="L20" s="81"/>
      <c r="M20" s="91">
        <v>2.1990581719713881E-2</v>
      </c>
      <c r="N20" s="90"/>
      <c r="O20" s="92"/>
      <c r="P20" s="90">
        <v>604.86329000000001</v>
      </c>
      <c r="Q20" s="81"/>
      <c r="R20" s="91">
        <v>0.33543402234557618</v>
      </c>
      <c r="S20" s="91">
        <v>1.0557767344699064E-3</v>
      </c>
    </row>
    <row r="21" spans="2:19">
      <c r="B21" s="106" t="s">
        <v>1370</v>
      </c>
      <c r="C21" s="83" t="s">
        <v>1371</v>
      </c>
      <c r="D21" s="96" t="s">
        <v>1358</v>
      </c>
      <c r="E21" s="83" t="s">
        <v>1364</v>
      </c>
      <c r="F21" s="96" t="s">
        <v>625</v>
      </c>
      <c r="G21" s="83" t="s">
        <v>324</v>
      </c>
      <c r="H21" s="83" t="s">
        <v>166</v>
      </c>
      <c r="I21" s="110">
        <v>42796</v>
      </c>
      <c r="J21" s="95">
        <v>7.97</v>
      </c>
      <c r="K21" s="96" t="s">
        <v>170</v>
      </c>
      <c r="L21" s="97">
        <v>3.7400000000000003E-2</v>
      </c>
      <c r="M21" s="94">
        <v>2.9000000000000005E-2</v>
      </c>
      <c r="N21" s="93">
        <v>104000</v>
      </c>
      <c r="O21" s="95">
        <v>107.06</v>
      </c>
      <c r="P21" s="93">
        <v>111.3424</v>
      </c>
      <c r="Q21" s="94">
        <v>2.0191900717977392E-4</v>
      </c>
      <c r="R21" s="94">
        <v>6.174623209421435E-2</v>
      </c>
      <c r="S21" s="94">
        <v>1.9434592481226972E-4</v>
      </c>
    </row>
    <row r="22" spans="2:19">
      <c r="B22" s="106" t="s">
        <v>1372</v>
      </c>
      <c r="C22" s="83" t="s">
        <v>1373</v>
      </c>
      <c r="D22" s="96" t="s">
        <v>1358</v>
      </c>
      <c r="E22" s="83" t="s">
        <v>1364</v>
      </c>
      <c r="F22" s="96" t="s">
        <v>625</v>
      </c>
      <c r="G22" s="83" t="s">
        <v>324</v>
      </c>
      <c r="H22" s="83" t="s">
        <v>166</v>
      </c>
      <c r="I22" s="110">
        <v>42796</v>
      </c>
      <c r="J22" s="95">
        <v>4.6800000000000006</v>
      </c>
      <c r="K22" s="96" t="s">
        <v>170</v>
      </c>
      <c r="L22" s="97">
        <v>2.5000000000000001E-2</v>
      </c>
      <c r="M22" s="94">
        <v>1.7200000000000003E-2</v>
      </c>
      <c r="N22" s="93">
        <v>257429</v>
      </c>
      <c r="O22" s="95">
        <v>103.82</v>
      </c>
      <c r="P22" s="93">
        <v>267.26279</v>
      </c>
      <c r="Q22" s="94">
        <v>3.5492957358099312E-4</v>
      </c>
      <c r="R22" s="94">
        <v>0.14821371069320646</v>
      </c>
      <c r="S22" s="94">
        <v>4.6650183659106885E-4</v>
      </c>
    </row>
    <row r="23" spans="2:19">
      <c r="B23" s="106" t="s">
        <v>1374</v>
      </c>
      <c r="C23" s="83" t="s">
        <v>1375</v>
      </c>
      <c r="D23" s="96" t="s">
        <v>1358</v>
      </c>
      <c r="E23" s="83" t="s">
        <v>1376</v>
      </c>
      <c r="F23" s="96" t="s">
        <v>357</v>
      </c>
      <c r="G23" s="83" t="s">
        <v>367</v>
      </c>
      <c r="H23" s="83" t="s">
        <v>166</v>
      </c>
      <c r="I23" s="110">
        <v>42598</v>
      </c>
      <c r="J23" s="95">
        <v>5.8</v>
      </c>
      <c r="K23" s="96" t="s">
        <v>170</v>
      </c>
      <c r="L23" s="97">
        <v>3.1E-2</v>
      </c>
      <c r="M23" s="94">
        <v>2.4199999999999999E-2</v>
      </c>
      <c r="N23" s="93">
        <v>217326</v>
      </c>
      <c r="O23" s="95">
        <v>104.11</v>
      </c>
      <c r="P23" s="93">
        <v>226.25810000000001</v>
      </c>
      <c r="Q23" s="94">
        <v>5.7191052631578947E-4</v>
      </c>
      <c r="R23" s="94">
        <v>0.1254740795581554</v>
      </c>
      <c r="S23" s="94">
        <v>3.9492897306656765E-4</v>
      </c>
    </row>
    <row r="24" spans="2:19">
      <c r="B24" s="107"/>
      <c r="C24" s="83"/>
      <c r="D24" s="83"/>
      <c r="E24" s="83"/>
      <c r="F24" s="83"/>
      <c r="G24" s="83"/>
      <c r="H24" s="83"/>
      <c r="I24" s="83"/>
      <c r="J24" s="95"/>
      <c r="K24" s="83"/>
      <c r="L24" s="83"/>
      <c r="M24" s="94"/>
      <c r="N24" s="93"/>
      <c r="O24" s="95"/>
      <c r="P24" s="83"/>
      <c r="Q24" s="83"/>
      <c r="R24" s="94"/>
      <c r="S24" s="83"/>
    </row>
    <row r="25" spans="2:19">
      <c r="B25" s="105" t="s">
        <v>49</v>
      </c>
      <c r="C25" s="81"/>
      <c r="D25" s="81"/>
      <c r="E25" s="81"/>
      <c r="F25" s="81"/>
      <c r="G25" s="81"/>
      <c r="H25" s="81"/>
      <c r="I25" s="81"/>
      <c r="J25" s="92">
        <v>3.3312484022688431</v>
      </c>
      <c r="K25" s="81"/>
      <c r="L25" s="81"/>
      <c r="M25" s="91">
        <v>4.3653334291469267E-2</v>
      </c>
      <c r="N25" s="90"/>
      <c r="O25" s="92"/>
      <c r="P25" s="90">
        <v>92.819119999999998</v>
      </c>
      <c r="Q25" s="81"/>
      <c r="R25" s="91">
        <v>5.1473930203594795E-2</v>
      </c>
      <c r="S25" s="91">
        <v>1.620139112922035E-4</v>
      </c>
    </row>
    <row r="26" spans="2:19">
      <c r="B26" s="106" t="s">
        <v>1377</v>
      </c>
      <c r="C26" s="83" t="s">
        <v>1378</v>
      </c>
      <c r="D26" s="96" t="s">
        <v>1358</v>
      </c>
      <c r="E26" s="83" t="s">
        <v>673</v>
      </c>
      <c r="F26" s="96" t="s">
        <v>674</v>
      </c>
      <c r="G26" s="83" t="s">
        <v>429</v>
      </c>
      <c r="H26" s="83" t="s">
        <v>325</v>
      </c>
      <c r="I26" s="110">
        <v>42954</v>
      </c>
      <c r="J26" s="95">
        <v>2.3699999999999997</v>
      </c>
      <c r="K26" s="96" t="s">
        <v>169</v>
      </c>
      <c r="L26" s="97">
        <v>3.7000000000000005E-2</v>
      </c>
      <c r="M26" s="94">
        <v>3.8399999999999997E-2</v>
      </c>
      <c r="N26" s="93">
        <v>11665</v>
      </c>
      <c r="O26" s="95">
        <v>99.89</v>
      </c>
      <c r="P26" s="93">
        <v>40.945730000000005</v>
      </c>
      <c r="Q26" s="94">
        <v>1.7357597762037973E-4</v>
      </c>
      <c r="R26" s="94">
        <v>2.2706934176441641E-2</v>
      </c>
      <c r="S26" s="94">
        <v>7.1469950027693832E-5</v>
      </c>
    </row>
    <row r="27" spans="2:19">
      <c r="B27" s="106" t="s">
        <v>1379</v>
      </c>
      <c r="C27" s="83" t="s">
        <v>1380</v>
      </c>
      <c r="D27" s="96" t="s">
        <v>1358</v>
      </c>
      <c r="E27" s="83" t="s">
        <v>673</v>
      </c>
      <c r="F27" s="96" t="s">
        <v>674</v>
      </c>
      <c r="G27" s="83" t="s">
        <v>429</v>
      </c>
      <c r="H27" s="83" t="s">
        <v>325</v>
      </c>
      <c r="I27" s="110">
        <v>42625</v>
      </c>
      <c r="J27" s="95">
        <v>4.09</v>
      </c>
      <c r="K27" s="96" t="s">
        <v>169</v>
      </c>
      <c r="L27" s="97">
        <v>4.4500000000000005E-2</v>
      </c>
      <c r="M27" s="94">
        <v>4.7800000000000002E-2</v>
      </c>
      <c r="N27" s="93">
        <v>14902</v>
      </c>
      <c r="O27" s="95">
        <v>99.06</v>
      </c>
      <c r="P27" s="93">
        <v>51.873390000000001</v>
      </c>
      <c r="Q27" s="94">
        <v>1.0867203812234349E-4</v>
      </c>
      <c r="R27" s="94">
        <v>2.8766996027153158E-2</v>
      </c>
      <c r="S27" s="94">
        <v>9.0543961264509686E-5</v>
      </c>
    </row>
    <row r="28" spans="2:19">
      <c r="B28" s="108"/>
      <c r="C28" s="109"/>
      <c r="D28" s="109"/>
      <c r="E28" s="109"/>
      <c r="F28" s="109"/>
      <c r="G28" s="109"/>
      <c r="H28" s="109"/>
      <c r="I28" s="109"/>
      <c r="J28" s="111"/>
      <c r="K28" s="109"/>
      <c r="L28" s="109"/>
      <c r="M28" s="112"/>
      <c r="N28" s="113"/>
      <c r="O28" s="111"/>
      <c r="P28" s="109"/>
      <c r="Q28" s="109"/>
      <c r="R28" s="112"/>
      <c r="S28" s="109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98" t="s">
        <v>260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118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243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251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0 B35:B127">
    <cfRule type="cellIs" dxfId="4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1.140625" style="2" bestFit="1" customWidth="1"/>
    <col min="4" max="4" width="7.8554687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185</v>
      </c>
      <c r="C1" s="77" t="s" vm="1">
        <v>261</v>
      </c>
    </row>
    <row r="2" spans="2:98">
      <c r="B2" s="57" t="s">
        <v>184</v>
      </c>
      <c r="C2" s="77" t="s">
        <v>262</v>
      </c>
    </row>
    <row r="3" spans="2:98">
      <c r="B3" s="57" t="s">
        <v>186</v>
      </c>
      <c r="C3" s="77" t="s">
        <v>263</v>
      </c>
    </row>
    <row r="4" spans="2:98">
      <c r="B4" s="57" t="s">
        <v>187</v>
      </c>
      <c r="C4" s="77">
        <v>9604</v>
      </c>
    </row>
    <row r="6" spans="2:98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5"/>
    </row>
    <row r="7" spans="2:98" ht="26.25" customHeight="1">
      <c r="B7" s="153" t="s">
        <v>95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5"/>
    </row>
    <row r="8" spans="2:98" s="3" customFormat="1" ht="63">
      <c r="B8" s="23" t="s">
        <v>122</v>
      </c>
      <c r="C8" s="31" t="s">
        <v>47</v>
      </c>
      <c r="D8" s="31" t="s">
        <v>124</v>
      </c>
      <c r="E8" s="31" t="s">
        <v>123</v>
      </c>
      <c r="F8" s="31" t="s">
        <v>66</v>
      </c>
      <c r="G8" s="31" t="s">
        <v>107</v>
      </c>
      <c r="H8" s="31" t="s">
        <v>245</v>
      </c>
      <c r="I8" s="31" t="s">
        <v>244</v>
      </c>
      <c r="J8" s="31" t="s">
        <v>116</v>
      </c>
      <c r="K8" s="31" t="s">
        <v>60</v>
      </c>
      <c r="L8" s="31" t="s">
        <v>188</v>
      </c>
      <c r="M8" s="32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252</v>
      </c>
      <c r="I9" s="33"/>
      <c r="J9" s="33" t="s">
        <v>248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9" t="s">
        <v>31</v>
      </c>
      <c r="C11" s="120"/>
      <c r="D11" s="120"/>
      <c r="E11" s="120"/>
      <c r="F11" s="120"/>
      <c r="G11" s="120"/>
      <c r="H11" s="121"/>
      <c r="I11" s="121"/>
      <c r="J11" s="121">
        <v>2512.4355700000001</v>
      </c>
      <c r="K11" s="120"/>
      <c r="L11" s="122">
        <v>1</v>
      </c>
      <c r="M11" s="122">
        <v>4.3854058685899719E-3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3" t="s">
        <v>238</v>
      </c>
      <c r="C12" s="120"/>
      <c r="D12" s="120"/>
      <c r="E12" s="120"/>
      <c r="F12" s="120"/>
      <c r="G12" s="120"/>
      <c r="H12" s="121"/>
      <c r="I12" s="121"/>
      <c r="J12" s="121">
        <v>2512.4355700000001</v>
      </c>
      <c r="K12" s="120"/>
      <c r="L12" s="122">
        <v>0.99999960197984306</v>
      </c>
      <c r="M12" s="122">
        <v>4.3854041231100394E-3</v>
      </c>
    </row>
    <row r="13" spans="2:98">
      <c r="B13" s="101" t="s">
        <v>64</v>
      </c>
      <c r="C13" s="81"/>
      <c r="D13" s="81"/>
      <c r="E13" s="81"/>
      <c r="F13" s="81"/>
      <c r="G13" s="81"/>
      <c r="H13" s="90"/>
      <c r="I13" s="90"/>
      <c r="J13" s="90">
        <v>2512.4355700000001</v>
      </c>
      <c r="K13" s="81"/>
      <c r="L13" s="91">
        <v>0.99999960197984306</v>
      </c>
      <c r="M13" s="91">
        <v>4.3854041231100394E-3</v>
      </c>
    </row>
    <row r="14" spans="2:98">
      <c r="B14" s="86" t="s">
        <v>1381</v>
      </c>
      <c r="C14" s="83">
        <v>5814</v>
      </c>
      <c r="D14" s="96" t="s">
        <v>29</v>
      </c>
      <c r="E14" s="83"/>
      <c r="F14" s="96" t="s">
        <v>357</v>
      </c>
      <c r="G14" s="96" t="s">
        <v>169</v>
      </c>
      <c r="H14" s="93">
        <v>15689.73</v>
      </c>
      <c r="I14" s="93">
        <v>103.63890000000001</v>
      </c>
      <c r="J14" s="93">
        <v>57.139960000000002</v>
      </c>
      <c r="K14" s="94">
        <v>3.6328340631601051E-4</v>
      </c>
      <c r="L14" s="94">
        <v>2.2742855849632794E-2</v>
      </c>
      <c r="M14" s="94">
        <v>9.9736653511475399E-5</v>
      </c>
    </row>
    <row r="15" spans="2:98">
      <c r="B15" s="86" t="s">
        <v>1382</v>
      </c>
      <c r="C15" s="83">
        <v>5771</v>
      </c>
      <c r="D15" s="96" t="s">
        <v>29</v>
      </c>
      <c r="E15" s="83"/>
      <c r="F15" s="96" t="s">
        <v>621</v>
      </c>
      <c r="G15" s="96" t="s">
        <v>171</v>
      </c>
      <c r="H15" s="93">
        <v>52403.37</v>
      </c>
      <c r="I15" s="93">
        <v>107.49209999999999</v>
      </c>
      <c r="J15" s="93">
        <v>243.83905999999999</v>
      </c>
      <c r="K15" s="94">
        <v>5.0421972138571178E-4</v>
      </c>
      <c r="L15" s="94">
        <v>9.7052860941624061E-2</v>
      </c>
      <c r="M15" s="94">
        <v>4.2561618593684456E-4</v>
      </c>
    </row>
    <row r="16" spans="2:98">
      <c r="B16" s="86" t="s">
        <v>1383</v>
      </c>
      <c r="C16" s="83" t="s">
        <v>1384</v>
      </c>
      <c r="D16" s="96" t="s">
        <v>29</v>
      </c>
      <c r="E16" s="83"/>
      <c r="F16" s="96" t="s">
        <v>621</v>
      </c>
      <c r="G16" s="96" t="s">
        <v>169</v>
      </c>
      <c r="H16" s="93">
        <v>1679.1</v>
      </c>
      <c r="I16" s="93">
        <v>9497</v>
      </c>
      <c r="J16" s="93">
        <v>560.35691000000008</v>
      </c>
      <c r="K16" s="94">
        <v>2E-3</v>
      </c>
      <c r="L16" s="94">
        <v>0.22303334528893015</v>
      </c>
      <c r="M16" s="94">
        <v>9.7809174132132762E-4</v>
      </c>
    </row>
    <row r="17" spans="2:13">
      <c r="B17" s="86" t="s">
        <v>1385</v>
      </c>
      <c r="C17" s="83" t="s">
        <v>1386</v>
      </c>
      <c r="D17" s="96" t="s">
        <v>29</v>
      </c>
      <c r="E17" s="83"/>
      <c r="F17" s="96" t="s">
        <v>621</v>
      </c>
      <c r="G17" s="96" t="s">
        <v>171</v>
      </c>
      <c r="H17" s="93">
        <v>258147.17</v>
      </c>
      <c r="I17" s="93">
        <v>98.412099999999995</v>
      </c>
      <c r="J17" s="93">
        <v>1099.7231999999999</v>
      </c>
      <c r="K17" s="94">
        <v>4.6763196300800385E-3</v>
      </c>
      <c r="L17" s="94">
        <v>0.43771200071013161</v>
      </c>
      <c r="M17" s="94">
        <v>1.9195447766664688E-3</v>
      </c>
    </row>
    <row r="18" spans="2:13">
      <c r="B18" s="86" t="s">
        <v>1387</v>
      </c>
      <c r="C18" s="83">
        <v>5691</v>
      </c>
      <c r="D18" s="96" t="s">
        <v>29</v>
      </c>
      <c r="E18" s="83"/>
      <c r="F18" s="96" t="s">
        <v>621</v>
      </c>
      <c r="G18" s="96" t="s">
        <v>169</v>
      </c>
      <c r="H18" s="93">
        <v>19255</v>
      </c>
      <c r="I18" s="93">
        <v>106.5224</v>
      </c>
      <c r="J18" s="93">
        <v>72.07526</v>
      </c>
      <c r="K18" s="94">
        <v>2.1919067308326381E-4</v>
      </c>
      <c r="L18" s="94">
        <v>2.8687406300333503E-2</v>
      </c>
      <c r="M18" s="94">
        <v>1.2580591994410746E-4</v>
      </c>
    </row>
    <row r="19" spans="2:13">
      <c r="B19" s="86" t="s">
        <v>1388</v>
      </c>
      <c r="C19" s="83">
        <v>5356</v>
      </c>
      <c r="D19" s="96" t="s">
        <v>29</v>
      </c>
      <c r="E19" s="83"/>
      <c r="F19" s="96" t="s">
        <v>621</v>
      </c>
      <c r="G19" s="96" t="s">
        <v>169</v>
      </c>
      <c r="H19" s="93">
        <v>5656</v>
      </c>
      <c r="I19" s="93">
        <v>278.10739999999998</v>
      </c>
      <c r="J19" s="93">
        <v>55.274339999999995</v>
      </c>
      <c r="K19" s="94">
        <v>2.3867040270017314E-4</v>
      </c>
      <c r="L19" s="94">
        <v>2.200030148434811E-2</v>
      </c>
      <c r="M19" s="94">
        <v>9.6480251240208865E-5</v>
      </c>
    </row>
    <row r="20" spans="2:13">
      <c r="B20" s="86" t="s">
        <v>1389</v>
      </c>
      <c r="C20" s="83" t="s">
        <v>1390</v>
      </c>
      <c r="D20" s="96" t="s">
        <v>29</v>
      </c>
      <c r="E20" s="83"/>
      <c r="F20" s="96" t="s">
        <v>621</v>
      </c>
      <c r="G20" s="96" t="s">
        <v>169</v>
      </c>
      <c r="H20" s="93">
        <v>132813.35</v>
      </c>
      <c r="I20" s="93">
        <v>90.855000000000004</v>
      </c>
      <c r="J20" s="93">
        <v>424.02584000000002</v>
      </c>
      <c r="K20" s="94">
        <v>3.5890606267334631E-3</v>
      </c>
      <c r="L20" s="94">
        <v>0.16877083140484275</v>
      </c>
      <c r="M20" s="94">
        <v>7.4012859448960603E-4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260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118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243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251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W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16" style="2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8.5703125" style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8.140625" style="3" customWidth="1"/>
    <col min="13" max="13" width="6.28515625" style="3" customWidth="1"/>
    <col min="14" max="14" width="8" style="3" customWidth="1"/>
    <col min="15" max="15" width="8.7109375" style="3" customWidth="1"/>
    <col min="16" max="16" width="10" style="3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185</v>
      </c>
      <c r="C1" s="77" t="s" vm="1">
        <v>261</v>
      </c>
    </row>
    <row r="2" spans="2:49">
      <c r="B2" s="57" t="s">
        <v>184</v>
      </c>
      <c r="C2" s="77" t="s">
        <v>262</v>
      </c>
    </row>
    <row r="3" spans="2:49">
      <c r="B3" s="57" t="s">
        <v>186</v>
      </c>
      <c r="C3" s="77" t="s">
        <v>263</v>
      </c>
    </row>
    <row r="4" spans="2:49">
      <c r="B4" s="57" t="s">
        <v>187</v>
      </c>
      <c r="C4" s="77">
        <v>9604</v>
      </c>
    </row>
    <row r="6" spans="2:49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49" ht="26.25" customHeight="1">
      <c r="B7" s="153" t="s">
        <v>102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49" s="3" customFormat="1" ht="78.75">
      <c r="B8" s="23" t="s">
        <v>122</v>
      </c>
      <c r="C8" s="31" t="s">
        <v>47</v>
      </c>
      <c r="D8" s="31" t="s">
        <v>107</v>
      </c>
      <c r="E8" s="31" t="s">
        <v>108</v>
      </c>
      <c r="F8" s="31" t="s">
        <v>245</v>
      </c>
      <c r="G8" s="31" t="s">
        <v>244</v>
      </c>
      <c r="H8" s="31" t="s">
        <v>116</v>
      </c>
      <c r="I8" s="31" t="s">
        <v>60</v>
      </c>
      <c r="J8" s="31" t="s">
        <v>188</v>
      </c>
      <c r="K8" s="32" t="s">
        <v>190</v>
      </c>
      <c r="AW8" s="1"/>
    </row>
    <row r="9" spans="2:49" s="3" customFormat="1" ht="21" customHeight="1">
      <c r="B9" s="16"/>
      <c r="C9" s="17"/>
      <c r="D9" s="17"/>
      <c r="E9" s="33" t="s">
        <v>22</v>
      </c>
      <c r="F9" s="33" t="s">
        <v>252</v>
      </c>
      <c r="G9" s="33"/>
      <c r="H9" s="33" t="s">
        <v>248</v>
      </c>
      <c r="I9" s="33" t="s">
        <v>20</v>
      </c>
      <c r="J9" s="33" t="s">
        <v>20</v>
      </c>
      <c r="K9" s="34" t="s">
        <v>20</v>
      </c>
      <c r="AW9" s="1"/>
    </row>
    <row r="10" spans="2:49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AW10" s="1"/>
    </row>
    <row r="11" spans="2:49" s="4" customFormat="1" ht="18" customHeight="1">
      <c r="B11" s="119" t="s">
        <v>1391</v>
      </c>
      <c r="C11" s="120"/>
      <c r="D11" s="120"/>
      <c r="E11" s="120"/>
      <c r="F11" s="121"/>
      <c r="G11" s="125"/>
      <c r="H11" s="121">
        <v>1222.4868499999998</v>
      </c>
      <c r="I11" s="120"/>
      <c r="J11" s="122">
        <v>1</v>
      </c>
      <c r="K11" s="122">
        <v>2.1338262641553301E-3</v>
      </c>
      <c r="L11" s="3"/>
      <c r="M11" s="3"/>
      <c r="N11" s="3"/>
      <c r="O11" s="3"/>
      <c r="AW11" s="1"/>
    </row>
    <row r="12" spans="2:49" ht="21" customHeight="1">
      <c r="B12" s="123" t="s">
        <v>1392</v>
      </c>
      <c r="C12" s="120"/>
      <c r="D12" s="120"/>
      <c r="E12" s="120"/>
      <c r="F12" s="121"/>
      <c r="G12" s="125"/>
      <c r="H12" s="121">
        <v>10.858790000000001</v>
      </c>
      <c r="I12" s="120"/>
      <c r="J12" s="122">
        <v>8.8825413541258162E-3</v>
      </c>
      <c r="K12" s="122">
        <v>1.8953800033879513E-5</v>
      </c>
      <c r="P12" s="1"/>
    </row>
    <row r="13" spans="2:49">
      <c r="B13" s="101" t="s">
        <v>237</v>
      </c>
      <c r="C13" s="81"/>
      <c r="D13" s="81"/>
      <c r="E13" s="81"/>
      <c r="F13" s="90"/>
      <c r="G13" s="92"/>
      <c r="H13" s="90">
        <v>10.858790000000001</v>
      </c>
      <c r="I13" s="81"/>
      <c r="J13" s="91">
        <v>8.8825413541258162E-3</v>
      </c>
      <c r="K13" s="91">
        <v>1.8953800033879513E-5</v>
      </c>
      <c r="P13" s="1"/>
    </row>
    <row r="14" spans="2:49">
      <c r="B14" s="86" t="s">
        <v>1393</v>
      </c>
      <c r="C14" s="83">
        <v>5310</v>
      </c>
      <c r="D14" s="96" t="s">
        <v>169</v>
      </c>
      <c r="E14" s="110">
        <v>43116</v>
      </c>
      <c r="F14" s="93">
        <v>2619.34</v>
      </c>
      <c r="G14" s="95">
        <v>117.9742</v>
      </c>
      <c r="H14" s="93">
        <v>10.858790000000001</v>
      </c>
      <c r="I14" s="94">
        <v>7.987586496746914E-5</v>
      </c>
      <c r="J14" s="94">
        <v>8.8825413541258162E-3</v>
      </c>
      <c r="K14" s="94">
        <v>1.8953800033879513E-5</v>
      </c>
      <c r="P14" s="1"/>
    </row>
    <row r="15" spans="2:49">
      <c r="B15" s="82"/>
      <c r="C15" s="83"/>
      <c r="D15" s="83"/>
      <c r="E15" s="83"/>
      <c r="F15" s="93"/>
      <c r="G15" s="95"/>
      <c r="H15" s="83"/>
      <c r="I15" s="83"/>
      <c r="J15" s="94"/>
      <c r="K15" s="83"/>
      <c r="P15" s="1"/>
    </row>
    <row r="16" spans="2:49">
      <c r="B16" s="123" t="s">
        <v>1394</v>
      </c>
      <c r="C16" s="120"/>
      <c r="D16" s="120"/>
      <c r="E16" s="120"/>
      <c r="F16" s="121"/>
      <c r="G16" s="125"/>
      <c r="H16" s="121">
        <v>1211.6280599999998</v>
      </c>
      <c r="I16" s="120"/>
      <c r="J16" s="122">
        <v>0.99111745864587419</v>
      </c>
      <c r="K16" s="122">
        <v>2.1148724641214503E-3</v>
      </c>
      <c r="P16" s="1"/>
    </row>
    <row r="17" spans="2:16">
      <c r="B17" s="101" t="s">
        <v>234</v>
      </c>
      <c r="C17" s="81"/>
      <c r="D17" s="81"/>
      <c r="E17" s="81"/>
      <c r="F17" s="90"/>
      <c r="G17" s="92"/>
      <c r="H17" s="90">
        <v>9.4930699999999995</v>
      </c>
      <c r="I17" s="81"/>
      <c r="J17" s="91">
        <v>7.7653759629398066E-3</v>
      </c>
      <c r="K17" s="91">
        <v>1.6569963180761447E-5</v>
      </c>
      <c r="P17" s="1"/>
    </row>
    <row r="18" spans="2:16">
      <c r="B18" s="86" t="s">
        <v>1395</v>
      </c>
      <c r="C18" s="83">
        <v>5295</v>
      </c>
      <c r="D18" s="96" t="s">
        <v>169</v>
      </c>
      <c r="E18" s="110">
        <v>43003</v>
      </c>
      <c r="F18" s="93">
        <v>2206.4899999999998</v>
      </c>
      <c r="G18" s="95">
        <v>91.47</v>
      </c>
      <c r="H18" s="93">
        <v>7.0922399999999994</v>
      </c>
      <c r="I18" s="94">
        <v>3.2061782502689012E-5</v>
      </c>
      <c r="J18" s="94">
        <v>5.80148571741283E-3</v>
      </c>
      <c r="K18" s="94">
        <v>1.2379362594937524E-5</v>
      </c>
      <c r="P18" s="1"/>
    </row>
    <row r="19" spans="2:16">
      <c r="B19" s="86" t="s">
        <v>1396</v>
      </c>
      <c r="C19" s="83">
        <v>5301</v>
      </c>
      <c r="D19" s="96" t="s">
        <v>169</v>
      </c>
      <c r="E19" s="110">
        <v>42983</v>
      </c>
      <c r="F19" s="93">
        <v>826.37</v>
      </c>
      <c r="G19" s="95">
        <v>82.676599999999993</v>
      </c>
      <c r="H19" s="93">
        <v>2.40083</v>
      </c>
      <c r="I19" s="94">
        <v>8.7446660534001399E-5</v>
      </c>
      <c r="J19" s="94">
        <v>1.9638902455269766E-3</v>
      </c>
      <c r="K19" s="94">
        <v>4.1906005858239226E-6</v>
      </c>
      <c r="P19" s="1"/>
    </row>
    <row r="20" spans="2:16">
      <c r="B20" s="82"/>
      <c r="C20" s="83"/>
      <c r="D20" s="83"/>
      <c r="E20" s="83"/>
      <c r="F20" s="93"/>
      <c r="G20" s="95"/>
      <c r="H20" s="83"/>
      <c r="I20" s="83"/>
      <c r="J20" s="94"/>
      <c r="K20" s="83"/>
      <c r="P20" s="1"/>
    </row>
    <row r="21" spans="2:16">
      <c r="B21" s="101" t="s">
        <v>236</v>
      </c>
      <c r="C21" s="81"/>
      <c r="D21" s="81"/>
      <c r="E21" s="81"/>
      <c r="F21" s="90"/>
      <c r="G21" s="92"/>
      <c r="H21" s="90">
        <v>11.048719999999999</v>
      </c>
      <c r="I21" s="81"/>
      <c r="J21" s="91">
        <v>9.0379049885076484E-3</v>
      </c>
      <c r="K21" s="91">
        <v>1.9285319037418096E-5</v>
      </c>
      <c r="P21" s="1"/>
    </row>
    <row r="22" spans="2:16" ht="16.5" customHeight="1">
      <c r="B22" s="86" t="s">
        <v>1397</v>
      </c>
      <c r="C22" s="83">
        <v>5299</v>
      </c>
      <c r="D22" s="96" t="s">
        <v>169</v>
      </c>
      <c r="E22" s="110">
        <v>43002</v>
      </c>
      <c r="F22" s="93">
        <v>3294.3</v>
      </c>
      <c r="G22" s="95">
        <v>95.443600000000004</v>
      </c>
      <c r="H22" s="93">
        <v>11.048719999999999</v>
      </c>
      <c r="I22" s="94">
        <v>3.9619999999999997E-5</v>
      </c>
      <c r="J22" s="94">
        <v>9.0379049885076484E-3</v>
      </c>
      <c r="K22" s="94">
        <v>1.9285319037418096E-5</v>
      </c>
      <c r="P22" s="1"/>
    </row>
    <row r="23" spans="2:16" ht="16.5" customHeight="1">
      <c r="B23" s="82"/>
      <c r="C23" s="83"/>
      <c r="D23" s="83"/>
      <c r="E23" s="83"/>
      <c r="F23" s="93"/>
      <c r="G23" s="95"/>
      <c r="H23" s="83"/>
      <c r="I23" s="83"/>
      <c r="J23" s="94"/>
      <c r="K23" s="83"/>
      <c r="P23" s="1"/>
    </row>
    <row r="24" spans="2:16" ht="16.5" customHeight="1">
      <c r="B24" s="101" t="s">
        <v>237</v>
      </c>
      <c r="C24" s="81"/>
      <c r="D24" s="81"/>
      <c r="E24" s="81"/>
      <c r="F24" s="90"/>
      <c r="G24" s="92"/>
      <c r="H24" s="90">
        <v>1191.08627</v>
      </c>
      <c r="I24" s="81"/>
      <c r="J24" s="91">
        <v>0.97431417769442696</v>
      </c>
      <c r="K24" s="91">
        <v>2.0790171819032714E-3</v>
      </c>
      <c r="P24" s="1"/>
    </row>
    <row r="25" spans="2:16">
      <c r="B25" s="86" t="s">
        <v>1398</v>
      </c>
      <c r="C25" s="83">
        <v>5304</v>
      </c>
      <c r="D25" s="96" t="s">
        <v>171</v>
      </c>
      <c r="E25" s="110">
        <v>43080</v>
      </c>
      <c r="F25" s="93">
        <v>17032.59</v>
      </c>
      <c r="G25" s="95">
        <v>100</v>
      </c>
      <c r="H25" s="93">
        <v>73.730679999999992</v>
      </c>
      <c r="I25" s="94">
        <v>6.8130400000000001E-5</v>
      </c>
      <c r="J25" s="94">
        <v>6.0312043438340464E-2</v>
      </c>
      <c r="K25" s="94">
        <v>1.2869542233360801E-4</v>
      </c>
      <c r="P25" s="1"/>
    </row>
    <row r="26" spans="2:16">
      <c r="B26" s="86" t="s">
        <v>1399</v>
      </c>
      <c r="C26" s="83">
        <v>5291</v>
      </c>
      <c r="D26" s="96" t="s">
        <v>169</v>
      </c>
      <c r="E26" s="110">
        <v>42908</v>
      </c>
      <c r="F26" s="93">
        <v>9503.98</v>
      </c>
      <c r="G26" s="95">
        <v>102.7837</v>
      </c>
      <c r="H26" s="93">
        <v>34.326680000000003</v>
      </c>
      <c r="I26" s="94">
        <v>2.7840911408327733E-5</v>
      </c>
      <c r="J26" s="94">
        <v>2.8079385884600731E-2</v>
      </c>
      <c r="K26" s="94">
        <v>5.9916531081913473E-5</v>
      </c>
      <c r="P26" s="1"/>
    </row>
    <row r="27" spans="2:16">
      <c r="B27" s="86" t="s">
        <v>1400</v>
      </c>
      <c r="C27" s="83">
        <v>5315</v>
      </c>
      <c r="D27" s="96" t="s">
        <v>177</v>
      </c>
      <c r="E27" s="110">
        <v>43129</v>
      </c>
      <c r="F27" s="93">
        <v>36218.720000000001</v>
      </c>
      <c r="G27" s="95">
        <v>100</v>
      </c>
      <c r="H27" s="93">
        <v>21.035830000000001</v>
      </c>
      <c r="I27" s="94">
        <v>2.3997943095717742E-4</v>
      </c>
      <c r="J27" s="94">
        <v>1.7207407997885626E-2</v>
      </c>
      <c r="K27" s="94">
        <v>3.6717619123924831E-5</v>
      </c>
      <c r="P27" s="1"/>
    </row>
    <row r="28" spans="2:16">
      <c r="B28" s="86" t="s">
        <v>1401</v>
      </c>
      <c r="C28" s="83">
        <v>5294</v>
      </c>
      <c r="D28" s="96" t="s">
        <v>172</v>
      </c>
      <c r="E28" s="110">
        <v>43002</v>
      </c>
      <c r="F28" s="93">
        <v>38441.29</v>
      </c>
      <c r="G28" s="95">
        <v>100.0472</v>
      </c>
      <c r="H28" s="93">
        <v>190.15111999999999</v>
      </c>
      <c r="I28" s="94">
        <v>1.455035631279914E-4</v>
      </c>
      <c r="J28" s="94">
        <v>0.15554451158308985</v>
      </c>
      <c r="K28" s="94">
        <v>3.3190496406121004E-4</v>
      </c>
      <c r="P28" s="1"/>
    </row>
    <row r="29" spans="2:16">
      <c r="B29" s="86" t="s">
        <v>1402</v>
      </c>
      <c r="C29" s="83">
        <v>5290</v>
      </c>
      <c r="D29" s="96" t="s">
        <v>169</v>
      </c>
      <c r="E29" s="110">
        <v>42779</v>
      </c>
      <c r="F29" s="93">
        <v>9321.25</v>
      </c>
      <c r="G29" s="95">
        <v>92.9726</v>
      </c>
      <c r="H29" s="93">
        <v>30.453060000000001</v>
      </c>
      <c r="I29" s="94">
        <v>7.3758787822975833E-6</v>
      </c>
      <c r="J29" s="94">
        <v>2.4910746483694287E-2</v>
      </c>
      <c r="K29" s="94">
        <v>5.3155205106621901E-5</v>
      </c>
      <c r="P29" s="1"/>
    </row>
    <row r="30" spans="2:16">
      <c r="B30" s="86" t="s">
        <v>1403</v>
      </c>
      <c r="C30" s="83">
        <v>5297</v>
      </c>
      <c r="D30" s="96" t="s">
        <v>169</v>
      </c>
      <c r="E30" s="110">
        <v>42916</v>
      </c>
      <c r="F30" s="93">
        <v>25488.959999999999</v>
      </c>
      <c r="G30" s="95">
        <v>93.009799999999998</v>
      </c>
      <c r="H30" s="93">
        <v>83.307210000000012</v>
      </c>
      <c r="I30" s="94">
        <v>2.4974663333875765E-5</v>
      </c>
      <c r="J30" s="94">
        <v>6.814569007429408E-2</v>
      </c>
      <c r="K30" s="94">
        <v>1.4541106326951785E-4</v>
      </c>
      <c r="P30" s="1"/>
    </row>
    <row r="31" spans="2:16">
      <c r="B31" s="86" t="s">
        <v>1404</v>
      </c>
      <c r="C31" s="83">
        <v>5313</v>
      </c>
      <c r="D31" s="96" t="s">
        <v>169</v>
      </c>
      <c r="E31" s="110">
        <v>43098</v>
      </c>
      <c r="F31" s="93">
        <v>205.22</v>
      </c>
      <c r="G31" s="95">
        <v>61.539200000000001</v>
      </c>
      <c r="H31" s="93">
        <v>0.44377999999999995</v>
      </c>
      <c r="I31" s="94">
        <v>6.4749127161900145E-6</v>
      </c>
      <c r="J31" s="94">
        <v>3.6301412976344081E-4</v>
      </c>
      <c r="K31" s="94">
        <v>7.7460908434872112E-7</v>
      </c>
      <c r="P31" s="1"/>
    </row>
    <row r="32" spans="2:16">
      <c r="B32" s="86" t="s">
        <v>1405</v>
      </c>
      <c r="C32" s="83">
        <v>5309</v>
      </c>
      <c r="D32" s="96" t="s">
        <v>169</v>
      </c>
      <c r="E32" s="110">
        <v>43125</v>
      </c>
      <c r="F32" s="93">
        <v>39239.379999999997</v>
      </c>
      <c r="G32" s="95">
        <v>100</v>
      </c>
      <c r="H32" s="93">
        <v>137.88718</v>
      </c>
      <c r="I32" s="94">
        <v>4.0557064909612397E-4</v>
      </c>
      <c r="J32" s="94">
        <v>0.11279236255179352</v>
      </c>
      <c r="K32" s="94">
        <v>2.4067930560914708E-4</v>
      </c>
      <c r="P32" s="1"/>
    </row>
    <row r="33" spans="2:16">
      <c r="B33" s="86" t="s">
        <v>1406</v>
      </c>
      <c r="C33" s="83">
        <v>5303</v>
      </c>
      <c r="D33" s="96" t="s">
        <v>171</v>
      </c>
      <c r="E33" s="110">
        <v>43034</v>
      </c>
      <c r="F33" s="93">
        <v>57307.17</v>
      </c>
      <c r="G33" s="95">
        <v>116.1473</v>
      </c>
      <c r="H33" s="93">
        <v>288.12809000000004</v>
      </c>
      <c r="I33" s="94">
        <v>3.9381734104046239E-4</v>
      </c>
      <c r="J33" s="94">
        <v>0.23569013441739689</v>
      </c>
      <c r="K33" s="94">
        <v>5.0292179902214145E-4</v>
      </c>
      <c r="P33" s="1"/>
    </row>
    <row r="34" spans="2:16">
      <c r="B34" s="86" t="s">
        <v>1407</v>
      </c>
      <c r="C34" s="83">
        <v>5298</v>
      </c>
      <c r="D34" s="96" t="s">
        <v>169</v>
      </c>
      <c r="E34" s="110">
        <v>43188</v>
      </c>
      <c r="F34" s="93">
        <v>63.1</v>
      </c>
      <c r="G34" s="95">
        <v>100</v>
      </c>
      <c r="H34" s="93">
        <v>0.22172999999999998</v>
      </c>
      <c r="I34" s="94">
        <v>5.2976558587009232E-4</v>
      </c>
      <c r="J34" s="94">
        <v>1.8137618412827919E-4</v>
      </c>
      <c r="K34" s="94">
        <v>3.8702526538519524E-7</v>
      </c>
      <c r="P34" s="1"/>
    </row>
    <row r="35" spans="2:16">
      <c r="B35" s="86" t="s">
        <v>1408</v>
      </c>
      <c r="C35" s="83">
        <v>5316</v>
      </c>
      <c r="D35" s="96" t="s">
        <v>169</v>
      </c>
      <c r="E35" s="110">
        <v>43190</v>
      </c>
      <c r="F35" s="93">
        <v>94308.74</v>
      </c>
      <c r="G35" s="95">
        <v>100</v>
      </c>
      <c r="H35" s="93">
        <v>331.40090999999995</v>
      </c>
      <c r="I35" s="94">
        <v>8.1788888888888897E-5</v>
      </c>
      <c r="J35" s="94">
        <v>0.27108750494943973</v>
      </c>
      <c r="K35" s="94">
        <v>5.7845363794545258E-4</v>
      </c>
      <c r="P35" s="1"/>
    </row>
    <row r="36" spans="2:16">
      <c r="B36" s="82"/>
      <c r="C36" s="83"/>
      <c r="D36" s="83"/>
      <c r="E36" s="83"/>
      <c r="F36" s="93"/>
      <c r="G36" s="95"/>
      <c r="H36" s="83"/>
      <c r="I36" s="83"/>
      <c r="J36" s="94"/>
      <c r="K36" s="83"/>
      <c r="P36" s="1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P37" s="1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6">
      <c r="B39" s="98" t="s">
        <v>118</v>
      </c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6">
      <c r="B40" s="98" t="s">
        <v>243</v>
      </c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6">
      <c r="B41" s="98" t="s">
        <v>251</v>
      </c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</row>
    <row r="128" spans="2:1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</row>
    <row r="129" spans="2:1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</row>
    <row r="130" spans="2:1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</row>
    <row r="131" spans="2:1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</row>
    <row r="132" spans="2:11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</row>
    <row r="133" spans="2:11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</row>
    <row r="134" spans="2:11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</row>
    <row r="135" spans="2:11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</row>
    <row r="136" spans="2:11">
      <c r="C136" s="1"/>
    </row>
    <row r="137" spans="2:11">
      <c r="C137" s="1"/>
    </row>
    <row r="138" spans="2:11">
      <c r="C138" s="1"/>
    </row>
    <row r="139" spans="2:11">
      <c r="C139" s="1"/>
    </row>
    <row r="140" spans="2:11">
      <c r="C140" s="1"/>
    </row>
    <row r="141" spans="2:11">
      <c r="C141" s="1"/>
    </row>
    <row r="142" spans="2:11">
      <c r="C142" s="1"/>
    </row>
    <row r="143" spans="2:11">
      <c r="C143" s="1"/>
    </row>
    <row r="144" spans="2:11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AB39:XFD41 D42:XFD1048576 D39:Z41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1.140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" style="1" customWidth="1"/>
    <col min="8" max="8" width="9.140625" style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185</v>
      </c>
      <c r="C1" s="77" t="s" vm="1">
        <v>261</v>
      </c>
    </row>
    <row r="2" spans="2:59">
      <c r="B2" s="57" t="s">
        <v>184</v>
      </c>
      <c r="C2" s="77" t="s">
        <v>262</v>
      </c>
    </row>
    <row r="3" spans="2:59">
      <c r="B3" s="57" t="s">
        <v>186</v>
      </c>
      <c r="C3" s="77" t="s">
        <v>263</v>
      </c>
    </row>
    <row r="4" spans="2:59">
      <c r="B4" s="57" t="s">
        <v>187</v>
      </c>
      <c r="C4" s="77">
        <v>9604</v>
      </c>
    </row>
    <row r="6" spans="2:59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9" ht="26.25" customHeight="1">
      <c r="B7" s="153" t="s">
        <v>103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9" s="3" customFormat="1" ht="78.75">
      <c r="B8" s="23" t="s">
        <v>122</v>
      </c>
      <c r="C8" s="31" t="s">
        <v>47</v>
      </c>
      <c r="D8" s="31" t="s">
        <v>66</v>
      </c>
      <c r="E8" s="31" t="s">
        <v>107</v>
      </c>
      <c r="F8" s="31" t="s">
        <v>108</v>
      </c>
      <c r="G8" s="31" t="s">
        <v>245</v>
      </c>
      <c r="H8" s="31" t="s">
        <v>244</v>
      </c>
      <c r="I8" s="31" t="s">
        <v>116</v>
      </c>
      <c r="J8" s="31" t="s">
        <v>60</v>
      </c>
      <c r="K8" s="31" t="s">
        <v>188</v>
      </c>
      <c r="L8" s="32" t="s">
        <v>190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252</v>
      </c>
      <c r="H9" s="17"/>
      <c r="I9" s="17" t="s">
        <v>248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9" t="s">
        <v>50</v>
      </c>
      <c r="C11" s="120"/>
      <c r="D11" s="120"/>
      <c r="E11" s="120"/>
      <c r="F11" s="120"/>
      <c r="G11" s="121"/>
      <c r="H11" s="125"/>
      <c r="I11" s="121">
        <v>0.1744</v>
      </c>
      <c r="J11" s="120"/>
      <c r="K11" s="122">
        <v>1</v>
      </c>
      <c r="L11" s="122">
        <v>3.0441170019022257E-7</v>
      </c>
      <c r="M11" s="1"/>
      <c r="N11" s="1"/>
      <c r="O11" s="1"/>
      <c r="P11" s="1"/>
      <c r="BG11" s="1"/>
    </row>
    <row r="12" spans="2:59" ht="21" customHeight="1">
      <c r="B12" s="123" t="s">
        <v>240</v>
      </c>
      <c r="C12" s="120"/>
      <c r="D12" s="120"/>
      <c r="E12" s="120"/>
      <c r="F12" s="120"/>
      <c r="G12" s="121"/>
      <c r="H12" s="125"/>
      <c r="I12" s="121">
        <v>0.1744</v>
      </c>
      <c r="J12" s="120"/>
      <c r="K12" s="122">
        <v>1</v>
      </c>
      <c r="L12" s="122">
        <v>3.0441170019022257E-7</v>
      </c>
    </row>
    <row r="13" spans="2:59">
      <c r="B13" s="82" t="s">
        <v>1409</v>
      </c>
      <c r="C13" s="83" t="s">
        <v>1410</v>
      </c>
      <c r="D13" s="96" t="s">
        <v>853</v>
      </c>
      <c r="E13" s="96" t="s">
        <v>169</v>
      </c>
      <c r="F13" s="110">
        <v>42731</v>
      </c>
      <c r="G13" s="93">
        <v>160</v>
      </c>
      <c r="H13" s="95">
        <v>31.019400000000001</v>
      </c>
      <c r="I13" s="93">
        <v>0.1744</v>
      </c>
      <c r="J13" s="94">
        <v>7.899447927332978E-6</v>
      </c>
      <c r="K13" s="94">
        <v>1</v>
      </c>
      <c r="L13" s="94">
        <v>3.0441170019022257E-7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4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4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4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89</v>
      </c>
      <c r="C6" s="14" t="s">
        <v>47</v>
      </c>
      <c r="E6" s="14" t="s">
        <v>123</v>
      </c>
      <c r="I6" s="14" t="s">
        <v>15</v>
      </c>
      <c r="J6" s="14" t="s">
        <v>67</v>
      </c>
      <c r="M6" s="14" t="s">
        <v>107</v>
      </c>
      <c r="Q6" s="14" t="s">
        <v>17</v>
      </c>
      <c r="R6" s="14" t="s">
        <v>19</v>
      </c>
      <c r="U6" s="14" t="s">
        <v>63</v>
      </c>
      <c r="W6" s="15" t="s">
        <v>59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92</v>
      </c>
      <c r="C8" s="31" t="s">
        <v>47</v>
      </c>
      <c r="D8" s="31" t="s">
        <v>125</v>
      </c>
      <c r="I8" s="31" t="s">
        <v>15</v>
      </c>
      <c r="J8" s="31" t="s">
        <v>67</v>
      </c>
      <c r="K8" s="31" t="s">
        <v>108</v>
      </c>
      <c r="L8" s="31" t="s">
        <v>18</v>
      </c>
      <c r="M8" s="31" t="s">
        <v>107</v>
      </c>
      <c r="Q8" s="31" t="s">
        <v>17</v>
      </c>
      <c r="R8" s="31" t="s">
        <v>19</v>
      </c>
      <c r="S8" s="31" t="s">
        <v>0</v>
      </c>
      <c r="T8" s="31" t="s">
        <v>111</v>
      </c>
      <c r="U8" s="31" t="s">
        <v>63</v>
      </c>
      <c r="V8" s="31" t="s">
        <v>60</v>
      </c>
      <c r="W8" s="32" t="s">
        <v>117</v>
      </c>
    </row>
    <row r="9" spans="2:25" ht="31.5">
      <c r="B9" s="49" t="str">
        <f>'תעודות חוב מסחריות '!B7:T7</f>
        <v>2. תעודות חוב מסחריות</v>
      </c>
      <c r="C9" s="14" t="s">
        <v>47</v>
      </c>
      <c r="D9" s="14" t="s">
        <v>125</v>
      </c>
      <c r="E9" s="42" t="s">
        <v>123</v>
      </c>
      <c r="G9" s="14" t="s">
        <v>66</v>
      </c>
      <c r="I9" s="14" t="s">
        <v>15</v>
      </c>
      <c r="J9" s="14" t="s">
        <v>67</v>
      </c>
      <c r="K9" s="14" t="s">
        <v>108</v>
      </c>
      <c r="L9" s="14" t="s">
        <v>18</v>
      </c>
      <c r="M9" s="14" t="s">
        <v>107</v>
      </c>
      <c r="Q9" s="14" t="s">
        <v>17</v>
      </c>
      <c r="R9" s="14" t="s">
        <v>19</v>
      </c>
      <c r="S9" s="14" t="s">
        <v>0</v>
      </c>
      <c r="T9" s="14" t="s">
        <v>111</v>
      </c>
      <c r="U9" s="14" t="s">
        <v>63</v>
      </c>
      <c r="V9" s="14" t="s">
        <v>60</v>
      </c>
      <c r="W9" s="39" t="s">
        <v>117</v>
      </c>
    </row>
    <row r="10" spans="2:25" ht="31.5">
      <c r="B10" s="49" t="str">
        <f>'אג"ח קונצרני'!B7:U7</f>
        <v>3. אג"ח קונצרני</v>
      </c>
      <c r="C10" s="31" t="s">
        <v>47</v>
      </c>
      <c r="D10" s="14" t="s">
        <v>125</v>
      </c>
      <c r="E10" s="42" t="s">
        <v>123</v>
      </c>
      <c r="G10" s="31" t="s">
        <v>66</v>
      </c>
      <c r="I10" s="31" t="s">
        <v>15</v>
      </c>
      <c r="J10" s="31" t="s">
        <v>67</v>
      </c>
      <c r="K10" s="31" t="s">
        <v>108</v>
      </c>
      <c r="L10" s="31" t="s">
        <v>18</v>
      </c>
      <c r="M10" s="31" t="s">
        <v>107</v>
      </c>
      <c r="Q10" s="31" t="s">
        <v>17</v>
      </c>
      <c r="R10" s="31" t="s">
        <v>19</v>
      </c>
      <c r="S10" s="31" t="s">
        <v>0</v>
      </c>
      <c r="T10" s="31" t="s">
        <v>111</v>
      </c>
      <c r="U10" s="31" t="s">
        <v>63</v>
      </c>
      <c r="V10" s="14" t="s">
        <v>60</v>
      </c>
      <c r="W10" s="32" t="s">
        <v>117</v>
      </c>
    </row>
    <row r="11" spans="2:25" ht="31.5">
      <c r="B11" s="49" t="str">
        <f>מניות!B7</f>
        <v>4. מניות</v>
      </c>
      <c r="C11" s="31" t="s">
        <v>47</v>
      </c>
      <c r="D11" s="14" t="s">
        <v>125</v>
      </c>
      <c r="E11" s="42" t="s">
        <v>123</v>
      </c>
      <c r="H11" s="31" t="s">
        <v>107</v>
      </c>
      <c r="S11" s="31" t="s">
        <v>0</v>
      </c>
      <c r="T11" s="14" t="s">
        <v>111</v>
      </c>
      <c r="U11" s="14" t="s">
        <v>63</v>
      </c>
      <c r="V11" s="14" t="s">
        <v>60</v>
      </c>
      <c r="W11" s="15" t="s">
        <v>117</v>
      </c>
    </row>
    <row r="12" spans="2:25" ht="31.5">
      <c r="B12" s="49" t="str">
        <f>'תעודות סל'!B7:N7</f>
        <v>5. תעודות סל</v>
      </c>
      <c r="C12" s="31" t="s">
        <v>47</v>
      </c>
      <c r="D12" s="14" t="s">
        <v>125</v>
      </c>
      <c r="E12" s="42" t="s">
        <v>123</v>
      </c>
      <c r="H12" s="31" t="s">
        <v>107</v>
      </c>
      <c r="S12" s="31" t="s">
        <v>0</v>
      </c>
      <c r="T12" s="31" t="s">
        <v>111</v>
      </c>
      <c r="U12" s="31" t="s">
        <v>63</v>
      </c>
      <c r="V12" s="31" t="s">
        <v>60</v>
      </c>
      <c r="W12" s="32" t="s">
        <v>117</v>
      </c>
    </row>
    <row r="13" spans="2:25" ht="31.5">
      <c r="B13" s="49" t="str">
        <f>'קרנות נאמנות'!B7:O7</f>
        <v>6. קרנות נאמנות</v>
      </c>
      <c r="C13" s="31" t="s">
        <v>47</v>
      </c>
      <c r="D13" s="31" t="s">
        <v>125</v>
      </c>
      <c r="G13" s="31" t="s">
        <v>66</v>
      </c>
      <c r="H13" s="31" t="s">
        <v>107</v>
      </c>
      <c r="S13" s="31" t="s">
        <v>0</v>
      </c>
      <c r="T13" s="31" t="s">
        <v>111</v>
      </c>
      <c r="U13" s="31" t="s">
        <v>63</v>
      </c>
      <c r="V13" s="31" t="s">
        <v>60</v>
      </c>
      <c r="W13" s="32" t="s">
        <v>117</v>
      </c>
    </row>
    <row r="14" spans="2:25" ht="31.5">
      <c r="B14" s="49" t="str">
        <f>'כתבי אופציה'!B7:L7</f>
        <v>7. כתבי אופציה</v>
      </c>
      <c r="C14" s="31" t="s">
        <v>47</v>
      </c>
      <c r="D14" s="31" t="s">
        <v>125</v>
      </c>
      <c r="G14" s="31" t="s">
        <v>66</v>
      </c>
      <c r="H14" s="31" t="s">
        <v>107</v>
      </c>
      <c r="S14" s="31" t="s">
        <v>0</v>
      </c>
      <c r="T14" s="31" t="s">
        <v>111</v>
      </c>
      <c r="U14" s="31" t="s">
        <v>63</v>
      </c>
      <c r="V14" s="31" t="s">
        <v>60</v>
      </c>
      <c r="W14" s="32" t="s">
        <v>117</v>
      </c>
    </row>
    <row r="15" spans="2:25" ht="31.5">
      <c r="B15" s="49" t="str">
        <f>אופציות!B7</f>
        <v>8. אופציות</v>
      </c>
      <c r="C15" s="31" t="s">
        <v>47</v>
      </c>
      <c r="D15" s="31" t="s">
        <v>125</v>
      </c>
      <c r="G15" s="31" t="s">
        <v>66</v>
      </c>
      <c r="H15" s="31" t="s">
        <v>107</v>
      </c>
      <c r="S15" s="31" t="s">
        <v>0</v>
      </c>
      <c r="T15" s="31" t="s">
        <v>111</v>
      </c>
      <c r="U15" s="31" t="s">
        <v>63</v>
      </c>
      <c r="V15" s="31" t="s">
        <v>60</v>
      </c>
      <c r="W15" s="32" t="s">
        <v>117</v>
      </c>
    </row>
    <row r="16" spans="2:25" ht="31.5">
      <c r="B16" s="49" t="str">
        <f>'חוזים עתידיים'!B7:I7</f>
        <v>9. חוזים עתידיים</v>
      </c>
      <c r="C16" s="31" t="s">
        <v>47</v>
      </c>
      <c r="D16" s="31" t="s">
        <v>125</v>
      </c>
      <c r="G16" s="31" t="s">
        <v>66</v>
      </c>
      <c r="H16" s="31" t="s">
        <v>107</v>
      </c>
      <c r="S16" s="31" t="s">
        <v>0</v>
      </c>
      <c r="T16" s="32" t="s">
        <v>111</v>
      </c>
    </row>
    <row r="17" spans="2:25" ht="31.5">
      <c r="B17" s="49" t="str">
        <f>'מוצרים מובנים'!B7:Q7</f>
        <v>10. מוצרים מובנים</v>
      </c>
      <c r="C17" s="31" t="s">
        <v>47</v>
      </c>
      <c r="F17" s="14" t="s">
        <v>52</v>
      </c>
      <c r="I17" s="31" t="s">
        <v>15</v>
      </c>
      <c r="J17" s="31" t="s">
        <v>67</v>
      </c>
      <c r="K17" s="31" t="s">
        <v>108</v>
      </c>
      <c r="L17" s="31" t="s">
        <v>18</v>
      </c>
      <c r="M17" s="31" t="s">
        <v>107</v>
      </c>
      <c r="Q17" s="31" t="s">
        <v>17</v>
      </c>
      <c r="R17" s="31" t="s">
        <v>19</v>
      </c>
      <c r="S17" s="31" t="s">
        <v>0</v>
      </c>
      <c r="T17" s="31" t="s">
        <v>111</v>
      </c>
      <c r="U17" s="31" t="s">
        <v>63</v>
      </c>
      <c r="V17" s="31" t="s">
        <v>60</v>
      </c>
      <c r="W17" s="32" t="s">
        <v>117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67</v>
      </c>
      <c r="K19" s="31" t="s">
        <v>108</v>
      </c>
      <c r="L19" s="31" t="s">
        <v>18</v>
      </c>
      <c r="M19" s="31" t="s">
        <v>107</v>
      </c>
      <c r="Q19" s="31" t="s">
        <v>17</v>
      </c>
      <c r="R19" s="31" t="s">
        <v>19</v>
      </c>
      <c r="S19" s="31" t="s">
        <v>0</v>
      </c>
      <c r="T19" s="31" t="s">
        <v>111</v>
      </c>
      <c r="U19" s="31" t="s">
        <v>116</v>
      </c>
      <c r="V19" s="31" t="s">
        <v>60</v>
      </c>
      <c r="W19" s="32" t="s">
        <v>117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47</v>
      </c>
      <c r="D20" s="42" t="s">
        <v>124</v>
      </c>
      <c r="E20" s="42" t="s">
        <v>123</v>
      </c>
      <c r="G20" s="31" t="s">
        <v>66</v>
      </c>
      <c r="I20" s="31" t="s">
        <v>15</v>
      </c>
      <c r="J20" s="31" t="s">
        <v>67</v>
      </c>
      <c r="K20" s="31" t="s">
        <v>108</v>
      </c>
      <c r="L20" s="31" t="s">
        <v>18</v>
      </c>
      <c r="M20" s="31" t="s">
        <v>107</v>
      </c>
      <c r="Q20" s="31" t="s">
        <v>17</v>
      </c>
      <c r="R20" s="31" t="s">
        <v>19</v>
      </c>
      <c r="S20" s="31" t="s">
        <v>0</v>
      </c>
      <c r="T20" s="31" t="s">
        <v>111</v>
      </c>
      <c r="U20" s="31" t="s">
        <v>116</v>
      </c>
      <c r="V20" s="31" t="s">
        <v>60</v>
      </c>
      <c r="W20" s="32" t="s">
        <v>117</v>
      </c>
    </row>
    <row r="21" spans="2:25" ht="31.5">
      <c r="B21" s="49" t="str">
        <f>'לא סחיר - אג"ח קונצרני'!B7:S7</f>
        <v>3. אג"ח קונצרני</v>
      </c>
      <c r="C21" s="31" t="s">
        <v>47</v>
      </c>
      <c r="D21" s="42" t="s">
        <v>124</v>
      </c>
      <c r="E21" s="42" t="s">
        <v>123</v>
      </c>
      <c r="G21" s="31" t="s">
        <v>66</v>
      </c>
      <c r="I21" s="31" t="s">
        <v>15</v>
      </c>
      <c r="J21" s="31" t="s">
        <v>67</v>
      </c>
      <c r="K21" s="31" t="s">
        <v>108</v>
      </c>
      <c r="L21" s="31" t="s">
        <v>18</v>
      </c>
      <c r="M21" s="31" t="s">
        <v>107</v>
      </c>
      <c r="Q21" s="31" t="s">
        <v>17</v>
      </c>
      <c r="R21" s="31" t="s">
        <v>19</v>
      </c>
      <c r="S21" s="31" t="s">
        <v>0</v>
      </c>
      <c r="T21" s="31" t="s">
        <v>111</v>
      </c>
      <c r="U21" s="31" t="s">
        <v>116</v>
      </c>
      <c r="V21" s="31" t="s">
        <v>60</v>
      </c>
      <c r="W21" s="32" t="s">
        <v>117</v>
      </c>
    </row>
    <row r="22" spans="2:25" ht="31.5">
      <c r="B22" s="49" t="str">
        <f>'לא סחיר - מניות'!B7:M7</f>
        <v>4. מניות</v>
      </c>
      <c r="C22" s="31" t="s">
        <v>47</v>
      </c>
      <c r="D22" s="42" t="s">
        <v>124</v>
      </c>
      <c r="E22" s="42" t="s">
        <v>123</v>
      </c>
      <c r="G22" s="31" t="s">
        <v>66</v>
      </c>
      <c r="H22" s="31" t="s">
        <v>107</v>
      </c>
      <c r="S22" s="31" t="s">
        <v>0</v>
      </c>
      <c r="T22" s="31" t="s">
        <v>111</v>
      </c>
      <c r="U22" s="31" t="s">
        <v>116</v>
      </c>
      <c r="V22" s="31" t="s">
        <v>60</v>
      </c>
      <c r="W22" s="32" t="s">
        <v>117</v>
      </c>
    </row>
    <row r="23" spans="2:25" ht="31.5">
      <c r="B23" s="49" t="str">
        <f>'לא סחיר - קרנות השקעה'!B7:K7</f>
        <v>5. קרנות השקעה</v>
      </c>
      <c r="C23" s="31" t="s">
        <v>47</v>
      </c>
      <c r="G23" s="31" t="s">
        <v>66</v>
      </c>
      <c r="H23" s="31" t="s">
        <v>107</v>
      </c>
      <c r="K23" s="31" t="s">
        <v>108</v>
      </c>
      <c r="S23" s="31" t="s">
        <v>0</v>
      </c>
      <c r="T23" s="31" t="s">
        <v>111</v>
      </c>
      <c r="U23" s="31" t="s">
        <v>116</v>
      </c>
      <c r="V23" s="31" t="s">
        <v>60</v>
      </c>
      <c r="W23" s="32" t="s">
        <v>117</v>
      </c>
    </row>
    <row r="24" spans="2:25" ht="31.5">
      <c r="B24" s="49" t="str">
        <f>'לא סחיר - כתבי אופציה'!B7:L7</f>
        <v>6. כתבי אופציה</v>
      </c>
      <c r="C24" s="31" t="s">
        <v>47</v>
      </c>
      <c r="G24" s="31" t="s">
        <v>66</v>
      </c>
      <c r="H24" s="31" t="s">
        <v>107</v>
      </c>
      <c r="K24" s="31" t="s">
        <v>108</v>
      </c>
      <c r="S24" s="31" t="s">
        <v>0</v>
      </c>
      <c r="T24" s="31" t="s">
        <v>111</v>
      </c>
      <c r="U24" s="31" t="s">
        <v>116</v>
      </c>
      <c r="V24" s="31" t="s">
        <v>60</v>
      </c>
      <c r="W24" s="32" t="s">
        <v>117</v>
      </c>
    </row>
    <row r="25" spans="2:25" ht="31.5">
      <c r="B25" s="49" t="str">
        <f>'לא סחיר - אופציות'!B7:L7</f>
        <v>7. אופציות</v>
      </c>
      <c r="C25" s="31" t="s">
        <v>47</v>
      </c>
      <c r="G25" s="31" t="s">
        <v>66</v>
      </c>
      <c r="H25" s="31" t="s">
        <v>107</v>
      </c>
      <c r="K25" s="31" t="s">
        <v>108</v>
      </c>
      <c r="S25" s="31" t="s">
        <v>0</v>
      </c>
      <c r="T25" s="31" t="s">
        <v>111</v>
      </c>
      <c r="U25" s="31" t="s">
        <v>116</v>
      </c>
      <c r="V25" s="31" t="s">
        <v>60</v>
      </c>
      <c r="W25" s="32" t="s">
        <v>117</v>
      </c>
    </row>
    <row r="26" spans="2:25" ht="31.5">
      <c r="B26" s="49" t="str">
        <f>'לא סחיר - חוזים עתידיים'!B7:K7</f>
        <v>8. חוזים עתידיים</v>
      </c>
      <c r="C26" s="31" t="s">
        <v>47</v>
      </c>
      <c r="G26" s="31" t="s">
        <v>66</v>
      </c>
      <c r="H26" s="31" t="s">
        <v>107</v>
      </c>
      <c r="K26" s="31" t="s">
        <v>108</v>
      </c>
      <c r="S26" s="31" t="s">
        <v>0</v>
      </c>
      <c r="T26" s="31" t="s">
        <v>111</v>
      </c>
      <c r="U26" s="31" t="s">
        <v>116</v>
      </c>
      <c r="V26" s="32" t="s">
        <v>117</v>
      </c>
    </row>
    <row r="27" spans="2:25" ht="31.5">
      <c r="B27" s="49" t="str">
        <f>'לא סחיר - מוצרים מובנים'!B7:Q7</f>
        <v>9. מוצרים מובנים</v>
      </c>
      <c r="C27" s="31" t="s">
        <v>47</v>
      </c>
      <c r="F27" s="31" t="s">
        <v>52</v>
      </c>
      <c r="I27" s="31" t="s">
        <v>15</v>
      </c>
      <c r="J27" s="31" t="s">
        <v>67</v>
      </c>
      <c r="K27" s="31" t="s">
        <v>108</v>
      </c>
      <c r="L27" s="31" t="s">
        <v>18</v>
      </c>
      <c r="M27" s="31" t="s">
        <v>107</v>
      </c>
      <c r="Q27" s="31" t="s">
        <v>17</v>
      </c>
      <c r="R27" s="31" t="s">
        <v>19</v>
      </c>
      <c r="S27" s="31" t="s">
        <v>0</v>
      </c>
      <c r="T27" s="31" t="s">
        <v>111</v>
      </c>
      <c r="U27" s="31" t="s">
        <v>116</v>
      </c>
      <c r="V27" s="31" t="s">
        <v>60</v>
      </c>
      <c r="W27" s="32" t="s">
        <v>117</v>
      </c>
    </row>
    <row r="28" spans="2:25" ht="31.5">
      <c r="B28" s="53" t="str">
        <f>הלוואות!B6</f>
        <v>1.ד. הלוואות:</v>
      </c>
      <c r="C28" s="31" t="s">
        <v>47</v>
      </c>
      <c r="I28" s="31" t="s">
        <v>15</v>
      </c>
      <c r="J28" s="31" t="s">
        <v>67</v>
      </c>
      <c r="L28" s="31" t="s">
        <v>18</v>
      </c>
      <c r="M28" s="31" t="s">
        <v>107</v>
      </c>
      <c r="Q28" s="14" t="s">
        <v>37</v>
      </c>
      <c r="R28" s="31" t="s">
        <v>19</v>
      </c>
      <c r="S28" s="31" t="s">
        <v>0</v>
      </c>
      <c r="T28" s="31" t="s">
        <v>111</v>
      </c>
      <c r="U28" s="31" t="s">
        <v>116</v>
      </c>
      <c r="V28" s="32" t="s">
        <v>117</v>
      </c>
    </row>
    <row r="29" spans="2:25" ht="47.25">
      <c r="B29" s="53" t="str">
        <f>'פקדונות מעל 3 חודשים'!B6:O6</f>
        <v>1.ה. פקדונות מעל 3 חודשים:</v>
      </c>
      <c r="C29" s="31" t="s">
        <v>47</v>
      </c>
      <c r="E29" s="31" t="s">
        <v>123</v>
      </c>
      <c r="I29" s="31" t="s">
        <v>15</v>
      </c>
      <c r="J29" s="31" t="s">
        <v>67</v>
      </c>
      <c r="L29" s="31" t="s">
        <v>18</v>
      </c>
      <c r="M29" s="31" t="s">
        <v>107</v>
      </c>
      <c r="O29" s="50" t="s">
        <v>54</v>
      </c>
      <c r="P29" s="51"/>
      <c r="R29" s="31" t="s">
        <v>19</v>
      </c>
      <c r="S29" s="31" t="s">
        <v>0</v>
      </c>
      <c r="T29" s="31" t="s">
        <v>111</v>
      </c>
      <c r="U29" s="31" t="s">
        <v>116</v>
      </c>
      <c r="V29" s="32" t="s">
        <v>117</v>
      </c>
    </row>
    <row r="30" spans="2:25" ht="63">
      <c r="B30" s="53" t="str">
        <f>'זכויות מקרקעין'!B6</f>
        <v>1. ו. זכויות במקרקעין:</v>
      </c>
      <c r="C30" s="14" t="s">
        <v>56</v>
      </c>
      <c r="N30" s="50" t="s">
        <v>90</v>
      </c>
      <c r="P30" s="51" t="s">
        <v>57</v>
      </c>
      <c r="U30" s="31" t="s">
        <v>116</v>
      </c>
      <c r="V30" s="15" t="s">
        <v>59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55</v>
      </c>
      <c r="U31" s="31" t="s">
        <v>116</v>
      </c>
      <c r="V31" s="15" t="s">
        <v>59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113</v>
      </c>
      <c r="Y32" s="15" t="s">
        <v>112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185</v>
      </c>
      <c r="C1" s="77" t="s" vm="1">
        <v>261</v>
      </c>
    </row>
    <row r="2" spans="2:54">
      <c r="B2" s="57" t="s">
        <v>184</v>
      </c>
      <c r="C2" s="77" t="s">
        <v>262</v>
      </c>
    </row>
    <row r="3" spans="2:54">
      <c r="B3" s="57" t="s">
        <v>186</v>
      </c>
      <c r="C3" s="77" t="s">
        <v>263</v>
      </c>
    </row>
    <row r="4" spans="2:54">
      <c r="B4" s="57" t="s">
        <v>187</v>
      </c>
      <c r="C4" s="77">
        <v>9604</v>
      </c>
    </row>
    <row r="6" spans="2:54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2:54" ht="26.25" customHeight="1">
      <c r="B7" s="153" t="s">
        <v>104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2:54" s="3" customFormat="1" ht="78.75">
      <c r="B8" s="23" t="s">
        <v>122</v>
      </c>
      <c r="C8" s="31" t="s">
        <v>47</v>
      </c>
      <c r="D8" s="31" t="s">
        <v>66</v>
      </c>
      <c r="E8" s="31" t="s">
        <v>107</v>
      </c>
      <c r="F8" s="31" t="s">
        <v>108</v>
      </c>
      <c r="G8" s="31" t="s">
        <v>245</v>
      </c>
      <c r="H8" s="31" t="s">
        <v>244</v>
      </c>
      <c r="I8" s="31" t="s">
        <v>116</v>
      </c>
      <c r="J8" s="31" t="s">
        <v>60</v>
      </c>
      <c r="K8" s="31" t="s">
        <v>188</v>
      </c>
      <c r="L8" s="32" t="s">
        <v>190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252</v>
      </c>
      <c r="H9" s="17"/>
      <c r="I9" s="17" t="s">
        <v>248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1.140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185</v>
      </c>
      <c r="C1" s="77" t="s" vm="1">
        <v>261</v>
      </c>
    </row>
    <row r="2" spans="2:51">
      <c r="B2" s="57" t="s">
        <v>184</v>
      </c>
      <c r="C2" s="77" t="s">
        <v>262</v>
      </c>
    </row>
    <row r="3" spans="2:51">
      <c r="B3" s="57" t="s">
        <v>186</v>
      </c>
      <c r="C3" s="77" t="s">
        <v>263</v>
      </c>
    </row>
    <row r="4" spans="2:51">
      <c r="B4" s="57" t="s">
        <v>187</v>
      </c>
      <c r="C4" s="77">
        <v>9604</v>
      </c>
    </row>
    <row r="6" spans="2:51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51" ht="26.25" customHeight="1">
      <c r="B7" s="153" t="s">
        <v>105</v>
      </c>
      <c r="C7" s="154"/>
      <c r="D7" s="154"/>
      <c r="E7" s="154"/>
      <c r="F7" s="154"/>
      <c r="G7" s="154"/>
      <c r="H7" s="154"/>
      <c r="I7" s="154"/>
      <c r="J7" s="154"/>
      <c r="K7" s="155"/>
    </row>
    <row r="8" spans="2:51" s="3" customFormat="1" ht="63">
      <c r="B8" s="23" t="s">
        <v>122</v>
      </c>
      <c r="C8" s="31" t="s">
        <v>47</v>
      </c>
      <c r="D8" s="31" t="s">
        <v>66</v>
      </c>
      <c r="E8" s="31" t="s">
        <v>107</v>
      </c>
      <c r="F8" s="31" t="s">
        <v>108</v>
      </c>
      <c r="G8" s="31" t="s">
        <v>245</v>
      </c>
      <c r="H8" s="31" t="s">
        <v>244</v>
      </c>
      <c r="I8" s="31" t="s">
        <v>116</v>
      </c>
      <c r="J8" s="31" t="s">
        <v>188</v>
      </c>
      <c r="K8" s="32" t="s">
        <v>190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252</v>
      </c>
      <c r="H9" s="17"/>
      <c r="I9" s="17" t="s">
        <v>248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51</v>
      </c>
      <c r="C11" s="79"/>
      <c r="D11" s="79"/>
      <c r="E11" s="79"/>
      <c r="F11" s="79"/>
      <c r="G11" s="87"/>
      <c r="H11" s="89"/>
      <c r="I11" s="87">
        <v>-599.04609000000005</v>
      </c>
      <c r="J11" s="88">
        <v>1</v>
      </c>
      <c r="K11" s="88">
        <v>-1.0456229286078275E-3</v>
      </c>
      <c r="AW11" s="1"/>
    </row>
    <row r="12" spans="2:51" ht="19.5" customHeight="1">
      <c r="B12" s="80" t="s">
        <v>36</v>
      </c>
      <c r="C12" s="81"/>
      <c r="D12" s="81"/>
      <c r="E12" s="81"/>
      <c r="F12" s="81"/>
      <c r="G12" s="90"/>
      <c r="H12" s="92"/>
      <c r="I12" s="90">
        <v>-599.04609000000005</v>
      </c>
      <c r="J12" s="91">
        <v>1</v>
      </c>
      <c r="K12" s="91">
        <v>-1.0456229286078275E-3</v>
      </c>
    </row>
    <row r="13" spans="2:51">
      <c r="B13" s="101" t="s">
        <v>1411</v>
      </c>
      <c r="C13" s="81"/>
      <c r="D13" s="81"/>
      <c r="E13" s="81"/>
      <c r="F13" s="81"/>
      <c r="G13" s="90"/>
      <c r="H13" s="92"/>
      <c r="I13" s="90">
        <v>-657.72488999999996</v>
      </c>
      <c r="J13" s="91">
        <v>1.0979537317404073</v>
      </c>
      <c r="K13" s="91">
        <v>-1.1480455964582978E-3</v>
      </c>
    </row>
    <row r="14" spans="2:51">
      <c r="B14" s="86" t="s">
        <v>1412</v>
      </c>
      <c r="C14" s="83" t="s">
        <v>1413</v>
      </c>
      <c r="D14" s="96" t="s">
        <v>991</v>
      </c>
      <c r="E14" s="96" t="s">
        <v>169</v>
      </c>
      <c r="F14" s="110">
        <v>43116</v>
      </c>
      <c r="G14" s="93">
        <v>1002000</v>
      </c>
      <c r="H14" s="95">
        <v>-3.109</v>
      </c>
      <c r="I14" s="93">
        <v>-31.15222</v>
      </c>
      <c r="J14" s="94">
        <v>5.2003043705702176E-2</v>
      </c>
      <c r="K14" s="94">
        <v>-5.4375574856077156E-5</v>
      </c>
    </row>
    <row r="15" spans="2:51">
      <c r="B15" s="86" t="s">
        <v>1414</v>
      </c>
      <c r="C15" s="83" t="s">
        <v>1415</v>
      </c>
      <c r="D15" s="96" t="s">
        <v>991</v>
      </c>
      <c r="E15" s="96" t="s">
        <v>169</v>
      </c>
      <c r="F15" s="110">
        <v>43116</v>
      </c>
      <c r="G15" s="93">
        <v>1004760</v>
      </c>
      <c r="H15" s="95">
        <v>-2.8106</v>
      </c>
      <c r="I15" s="93">
        <v>-28.23949</v>
      </c>
      <c r="J15" s="94">
        <v>4.7140763409373052E-2</v>
      </c>
      <c r="K15" s="94">
        <v>-4.9291463092917366E-5</v>
      </c>
    </row>
    <row r="16" spans="2:51" s="7" customFormat="1">
      <c r="B16" s="86" t="s">
        <v>1416</v>
      </c>
      <c r="C16" s="83" t="s">
        <v>1417</v>
      </c>
      <c r="D16" s="96" t="s">
        <v>991</v>
      </c>
      <c r="E16" s="96" t="s">
        <v>169</v>
      </c>
      <c r="F16" s="110">
        <v>43118</v>
      </c>
      <c r="G16" s="93">
        <v>1678300</v>
      </c>
      <c r="H16" s="95">
        <v>-2.6379999999999999</v>
      </c>
      <c r="I16" s="93">
        <v>-44.274329999999999</v>
      </c>
      <c r="J16" s="94">
        <v>7.3908052717613096E-2</v>
      </c>
      <c r="K16" s="94">
        <v>-7.7279954530292308E-5</v>
      </c>
      <c r="AW16" s="1"/>
      <c r="AY16" s="1"/>
    </row>
    <row r="17" spans="2:51" s="7" customFormat="1">
      <c r="B17" s="86" t="s">
        <v>1418</v>
      </c>
      <c r="C17" s="83" t="s">
        <v>1419</v>
      </c>
      <c r="D17" s="96" t="s">
        <v>991</v>
      </c>
      <c r="E17" s="96" t="s">
        <v>169</v>
      </c>
      <c r="F17" s="110">
        <v>43103</v>
      </c>
      <c r="G17" s="93">
        <v>1084800</v>
      </c>
      <c r="H17" s="95">
        <v>-1.7338</v>
      </c>
      <c r="I17" s="93">
        <v>-18.808430000000001</v>
      </c>
      <c r="J17" s="94">
        <v>3.1397300331264998E-2</v>
      </c>
      <c r="K17" s="94">
        <v>-3.2829737122756815E-5</v>
      </c>
      <c r="AW17" s="1"/>
      <c r="AY17" s="1"/>
    </row>
    <row r="18" spans="2:51" s="7" customFormat="1">
      <c r="B18" s="86" t="s">
        <v>1420</v>
      </c>
      <c r="C18" s="83" t="s">
        <v>1421</v>
      </c>
      <c r="D18" s="96" t="s">
        <v>991</v>
      </c>
      <c r="E18" s="96" t="s">
        <v>169</v>
      </c>
      <c r="F18" s="110">
        <v>43136</v>
      </c>
      <c r="G18" s="93">
        <v>10266300</v>
      </c>
      <c r="H18" s="95">
        <v>-2.2084000000000001</v>
      </c>
      <c r="I18" s="93">
        <v>-226.72584000000001</v>
      </c>
      <c r="J18" s="94">
        <v>0.37847812344455833</v>
      </c>
      <c r="K18" s="94">
        <v>-3.9574540385009391E-4</v>
      </c>
      <c r="AW18" s="1"/>
      <c r="AY18" s="1"/>
    </row>
    <row r="19" spans="2:51">
      <c r="B19" s="86" t="s">
        <v>1422</v>
      </c>
      <c r="C19" s="83" t="s">
        <v>1423</v>
      </c>
      <c r="D19" s="96" t="s">
        <v>991</v>
      </c>
      <c r="E19" s="96" t="s">
        <v>169</v>
      </c>
      <c r="F19" s="110">
        <v>43180</v>
      </c>
      <c r="G19" s="93">
        <v>4828600</v>
      </c>
      <c r="H19" s="95">
        <v>-1.1035999999999999</v>
      </c>
      <c r="I19" s="93">
        <v>-53.287059999999997</v>
      </c>
      <c r="J19" s="94">
        <v>8.8953188894029825E-2</v>
      </c>
      <c r="K19" s="94">
        <v>-9.3011493880380746E-5</v>
      </c>
    </row>
    <row r="20" spans="2:51">
      <c r="B20" s="86" t="s">
        <v>1424</v>
      </c>
      <c r="C20" s="83" t="s">
        <v>1425</v>
      </c>
      <c r="D20" s="96" t="s">
        <v>991</v>
      </c>
      <c r="E20" s="96" t="s">
        <v>169</v>
      </c>
      <c r="F20" s="110">
        <v>43158</v>
      </c>
      <c r="G20" s="93">
        <v>2765760</v>
      </c>
      <c r="H20" s="95">
        <v>-1.171</v>
      </c>
      <c r="I20" s="93">
        <v>-32.386380000000003</v>
      </c>
      <c r="J20" s="94">
        <v>5.4063252461926593E-2</v>
      </c>
      <c r="K20" s="94">
        <v>-5.6529776369304017E-5</v>
      </c>
    </row>
    <row r="21" spans="2:51">
      <c r="B21" s="86" t="s">
        <v>1426</v>
      </c>
      <c r="C21" s="83" t="s">
        <v>1427</v>
      </c>
      <c r="D21" s="96" t="s">
        <v>991</v>
      </c>
      <c r="E21" s="96" t="s">
        <v>169</v>
      </c>
      <c r="F21" s="110">
        <v>43159</v>
      </c>
      <c r="G21" s="93">
        <v>1385200</v>
      </c>
      <c r="H21" s="95">
        <v>-1.1106</v>
      </c>
      <c r="I21" s="93">
        <v>-15.38368</v>
      </c>
      <c r="J21" s="94">
        <v>2.5680294482850224E-2</v>
      </c>
      <c r="K21" s="94">
        <v>-2.6851904724669284E-5</v>
      </c>
    </row>
    <row r="22" spans="2:51">
      <c r="B22" s="86" t="s">
        <v>1428</v>
      </c>
      <c r="C22" s="83" t="s">
        <v>1429</v>
      </c>
      <c r="D22" s="96" t="s">
        <v>991</v>
      </c>
      <c r="E22" s="96" t="s">
        <v>169</v>
      </c>
      <c r="F22" s="110">
        <v>43137</v>
      </c>
      <c r="G22" s="93">
        <v>3464650</v>
      </c>
      <c r="H22" s="95">
        <v>-0.89480000000000004</v>
      </c>
      <c r="I22" s="93">
        <v>-31.002669999999998</v>
      </c>
      <c r="J22" s="94">
        <v>5.1753396804576413E-2</v>
      </c>
      <c r="K22" s="94">
        <v>-5.4114538332204169E-5</v>
      </c>
    </row>
    <row r="23" spans="2:51">
      <c r="B23" s="86" t="s">
        <v>1430</v>
      </c>
      <c r="C23" s="83" t="s">
        <v>1431</v>
      </c>
      <c r="D23" s="96" t="s">
        <v>991</v>
      </c>
      <c r="E23" s="96" t="s">
        <v>169</v>
      </c>
      <c r="F23" s="110">
        <v>43152</v>
      </c>
      <c r="G23" s="93">
        <v>28723084.469999999</v>
      </c>
      <c r="H23" s="95">
        <v>-0.59650000000000003</v>
      </c>
      <c r="I23" s="93">
        <v>-171.33341000000001</v>
      </c>
      <c r="J23" s="94">
        <v>0.28601039696294489</v>
      </c>
      <c r="K23" s="94">
        <v>-2.9905902888468166E-4</v>
      </c>
    </row>
    <row r="24" spans="2:51">
      <c r="B24" s="86" t="s">
        <v>1432</v>
      </c>
      <c r="C24" s="83" t="s">
        <v>1433</v>
      </c>
      <c r="D24" s="96" t="s">
        <v>991</v>
      </c>
      <c r="E24" s="96" t="s">
        <v>169</v>
      </c>
      <c r="F24" s="110">
        <v>43188</v>
      </c>
      <c r="G24" s="93">
        <v>6997800</v>
      </c>
      <c r="H24" s="95">
        <v>-7.3300000000000004E-2</v>
      </c>
      <c r="I24" s="93">
        <v>-5.1313800000000001</v>
      </c>
      <c r="J24" s="94">
        <v>8.5659185255678727E-3</v>
      </c>
      <c r="K24" s="94">
        <v>-8.9567208149203238E-6</v>
      </c>
    </row>
    <row r="25" spans="2:51">
      <c r="B25" s="82"/>
      <c r="C25" s="83"/>
      <c r="D25" s="83"/>
      <c r="E25" s="83"/>
      <c r="F25" s="83"/>
      <c r="G25" s="93"/>
      <c r="H25" s="95"/>
      <c r="I25" s="83"/>
      <c r="J25" s="94"/>
      <c r="K25" s="83"/>
    </row>
    <row r="26" spans="2:51">
      <c r="B26" s="101" t="s">
        <v>235</v>
      </c>
      <c r="C26" s="81"/>
      <c r="D26" s="81"/>
      <c r="E26" s="81"/>
      <c r="F26" s="81"/>
      <c r="G26" s="90"/>
      <c r="H26" s="92"/>
      <c r="I26" s="90">
        <v>65.452769999999987</v>
      </c>
      <c r="J26" s="91">
        <v>-0.10926165964959388</v>
      </c>
      <c r="K26" s="91">
        <v>1.1424649654736005E-4</v>
      </c>
    </row>
    <row r="27" spans="2:51">
      <c r="B27" s="86" t="s">
        <v>1434</v>
      </c>
      <c r="C27" s="83" t="s">
        <v>1435</v>
      </c>
      <c r="D27" s="96" t="s">
        <v>991</v>
      </c>
      <c r="E27" s="96" t="s">
        <v>169</v>
      </c>
      <c r="F27" s="110">
        <v>43178</v>
      </c>
      <c r="G27" s="93">
        <v>399230.63</v>
      </c>
      <c r="H27" s="95">
        <v>-0.56530000000000002</v>
      </c>
      <c r="I27" s="93">
        <v>-2.25684</v>
      </c>
      <c r="J27" s="94">
        <v>3.7673895843306476E-3</v>
      </c>
      <c r="K27" s="94">
        <v>-3.939268930374438E-6</v>
      </c>
    </row>
    <row r="28" spans="2:51">
      <c r="B28" s="86" t="s">
        <v>1436</v>
      </c>
      <c r="C28" s="83" t="s">
        <v>1437</v>
      </c>
      <c r="D28" s="96" t="s">
        <v>991</v>
      </c>
      <c r="E28" s="96" t="s">
        <v>169</v>
      </c>
      <c r="F28" s="110">
        <v>43132</v>
      </c>
      <c r="G28" s="93">
        <v>629082.92000000004</v>
      </c>
      <c r="H28" s="95">
        <v>4.6386000000000003</v>
      </c>
      <c r="I28" s="93">
        <v>29.180679999999999</v>
      </c>
      <c r="J28" s="94">
        <v>-4.8711911298845133E-2</v>
      </c>
      <c r="K28" s="94">
        <v>5.0934291350383168E-5</v>
      </c>
    </row>
    <row r="29" spans="2:51">
      <c r="B29" s="86" t="s">
        <v>1438</v>
      </c>
      <c r="C29" s="83" t="s">
        <v>1439</v>
      </c>
      <c r="D29" s="96" t="s">
        <v>991</v>
      </c>
      <c r="E29" s="96" t="s">
        <v>169</v>
      </c>
      <c r="F29" s="110">
        <v>43109</v>
      </c>
      <c r="G29" s="93">
        <v>175700</v>
      </c>
      <c r="H29" s="95">
        <v>3.5183</v>
      </c>
      <c r="I29" s="93">
        <v>6.1816199999999997</v>
      </c>
      <c r="J29" s="94">
        <v>-1.0319105830404468E-2</v>
      </c>
      <c r="K29" s="94">
        <v>1.0789893659001627E-5</v>
      </c>
    </row>
    <row r="30" spans="2:51">
      <c r="B30" s="86" t="s">
        <v>1440</v>
      </c>
      <c r="C30" s="83" t="s">
        <v>1441</v>
      </c>
      <c r="D30" s="96" t="s">
        <v>991</v>
      </c>
      <c r="E30" s="96" t="s">
        <v>169</v>
      </c>
      <c r="F30" s="110">
        <v>43102</v>
      </c>
      <c r="G30" s="93">
        <v>316260</v>
      </c>
      <c r="H30" s="95">
        <v>2.8866999999999998</v>
      </c>
      <c r="I30" s="93">
        <v>9.12941</v>
      </c>
      <c r="J30" s="94">
        <v>-1.5239912508234549E-2</v>
      </c>
      <c r="K30" s="94">
        <v>1.593520194858727E-5</v>
      </c>
    </row>
    <row r="31" spans="2:51">
      <c r="B31" s="86" t="s">
        <v>1442</v>
      </c>
      <c r="C31" s="83" t="s">
        <v>1443</v>
      </c>
      <c r="D31" s="96" t="s">
        <v>991</v>
      </c>
      <c r="E31" s="96" t="s">
        <v>171</v>
      </c>
      <c r="F31" s="110">
        <v>43111</v>
      </c>
      <c r="G31" s="93">
        <v>2486768.19</v>
      </c>
      <c r="H31" s="95">
        <v>-1.8925000000000001</v>
      </c>
      <c r="I31" s="93">
        <v>-47.063029999999998</v>
      </c>
      <c r="J31" s="94">
        <v>7.8563287175449206E-2</v>
      </c>
      <c r="K31" s="94">
        <v>-8.2147574417450981E-5</v>
      </c>
    </row>
    <row r="32" spans="2:51">
      <c r="B32" s="86" t="s">
        <v>1444</v>
      </c>
      <c r="C32" s="83" t="s">
        <v>1445</v>
      </c>
      <c r="D32" s="96" t="s">
        <v>991</v>
      </c>
      <c r="E32" s="96" t="s">
        <v>171</v>
      </c>
      <c r="F32" s="110">
        <v>43115</v>
      </c>
      <c r="G32" s="93">
        <v>867852.58</v>
      </c>
      <c r="H32" s="95">
        <v>0.1817</v>
      </c>
      <c r="I32" s="93">
        <v>1.57684</v>
      </c>
      <c r="J32" s="94">
        <v>-2.6322515517962896E-3</v>
      </c>
      <c r="K32" s="94">
        <v>2.7523425764217349E-6</v>
      </c>
    </row>
    <row r="33" spans="2:11">
      <c r="B33" s="86" t="s">
        <v>1446</v>
      </c>
      <c r="C33" s="83" t="s">
        <v>1447</v>
      </c>
      <c r="D33" s="96" t="s">
        <v>991</v>
      </c>
      <c r="E33" s="96" t="s">
        <v>171</v>
      </c>
      <c r="F33" s="110">
        <v>43158</v>
      </c>
      <c r="G33" s="93">
        <v>1128665.17</v>
      </c>
      <c r="H33" s="95">
        <v>0.22209999999999999</v>
      </c>
      <c r="I33" s="93">
        <v>2.5064899999999999</v>
      </c>
      <c r="J33" s="94">
        <v>-4.184135481128004E-3</v>
      </c>
      <c r="K33" s="94">
        <v>4.3750279954689848E-6</v>
      </c>
    </row>
    <row r="34" spans="2:11">
      <c r="B34" s="86" t="s">
        <v>1448</v>
      </c>
      <c r="C34" s="83" t="s">
        <v>1449</v>
      </c>
      <c r="D34" s="96" t="s">
        <v>991</v>
      </c>
      <c r="E34" s="96" t="s">
        <v>171</v>
      </c>
      <c r="F34" s="110">
        <v>43167</v>
      </c>
      <c r="G34" s="93">
        <v>959786.55</v>
      </c>
      <c r="H34" s="95">
        <v>0.71689999999999998</v>
      </c>
      <c r="I34" s="93">
        <v>6.8807200000000002</v>
      </c>
      <c r="J34" s="94">
        <v>-1.1486127887087952E-2</v>
      </c>
      <c r="K34" s="94">
        <v>1.2010158679660942E-5</v>
      </c>
    </row>
    <row r="35" spans="2:11">
      <c r="B35" s="86" t="s">
        <v>1450</v>
      </c>
      <c r="C35" s="83" t="s">
        <v>1451</v>
      </c>
      <c r="D35" s="96" t="s">
        <v>991</v>
      </c>
      <c r="E35" s="96" t="s">
        <v>171</v>
      </c>
      <c r="F35" s="110">
        <v>43172</v>
      </c>
      <c r="G35" s="93">
        <v>9364014.7799999993</v>
      </c>
      <c r="H35" s="95">
        <v>0.42399999999999999</v>
      </c>
      <c r="I35" s="93">
        <v>39.700319999999998</v>
      </c>
      <c r="J35" s="94">
        <v>-6.6272563434977089E-2</v>
      </c>
      <c r="K35" s="94">
        <v>6.9296111865228772E-5</v>
      </c>
    </row>
    <row r="36" spans="2:11">
      <c r="B36" s="86" t="s">
        <v>1452</v>
      </c>
      <c r="C36" s="83" t="s">
        <v>1453</v>
      </c>
      <c r="D36" s="96" t="s">
        <v>991</v>
      </c>
      <c r="E36" s="96" t="s">
        <v>171</v>
      </c>
      <c r="F36" s="110">
        <v>43173</v>
      </c>
      <c r="G36" s="93">
        <v>526973.5</v>
      </c>
      <c r="H36" s="95">
        <v>0.72289999999999999</v>
      </c>
      <c r="I36" s="93">
        <v>3.8093000000000004</v>
      </c>
      <c r="J36" s="94">
        <v>-6.358943099019309E-3</v>
      </c>
      <c r="K36" s="94">
        <v>6.6490567060471042E-6</v>
      </c>
    </row>
    <row r="37" spans="2:11">
      <c r="B37" s="86" t="s">
        <v>1454</v>
      </c>
      <c r="C37" s="83" t="s">
        <v>1455</v>
      </c>
      <c r="D37" s="96" t="s">
        <v>991</v>
      </c>
      <c r="E37" s="96" t="s">
        <v>171</v>
      </c>
      <c r="F37" s="110">
        <v>43131</v>
      </c>
      <c r="G37" s="93">
        <v>87899.199999999997</v>
      </c>
      <c r="H37" s="95">
        <v>1.4460999999999999</v>
      </c>
      <c r="I37" s="93">
        <v>1.27108</v>
      </c>
      <c r="J37" s="94">
        <v>-2.1218400741084878E-3</v>
      </c>
      <c r="K37" s="94">
        <v>2.2186446323267666E-6</v>
      </c>
    </row>
    <row r="38" spans="2:11">
      <c r="B38" s="86" t="s">
        <v>1456</v>
      </c>
      <c r="C38" s="83" t="s">
        <v>1457</v>
      </c>
      <c r="D38" s="96" t="s">
        <v>991</v>
      </c>
      <c r="E38" s="96" t="s">
        <v>171</v>
      </c>
      <c r="F38" s="110">
        <v>43132</v>
      </c>
      <c r="G38" s="93">
        <v>1214798.5900000001</v>
      </c>
      <c r="H38" s="95">
        <v>1.3925000000000001</v>
      </c>
      <c r="I38" s="93">
        <v>16.916439999999998</v>
      </c>
      <c r="J38" s="94">
        <v>-2.8238962381008106E-2</v>
      </c>
      <c r="K38" s="94">
        <v>2.9527306545675966E-5</v>
      </c>
    </row>
    <row r="39" spans="2:11">
      <c r="B39" s="86" t="s">
        <v>1458</v>
      </c>
      <c r="C39" s="83" t="s">
        <v>1459</v>
      </c>
      <c r="D39" s="96" t="s">
        <v>991</v>
      </c>
      <c r="E39" s="96" t="s">
        <v>169</v>
      </c>
      <c r="F39" s="110">
        <v>43153</v>
      </c>
      <c r="G39" s="93">
        <v>3285203.53</v>
      </c>
      <c r="H39" s="95">
        <v>-0.44140000000000001</v>
      </c>
      <c r="I39" s="93">
        <v>-14.502180000000001</v>
      </c>
      <c r="J39" s="94">
        <v>2.4208788342145762E-2</v>
      </c>
      <c r="K39" s="94">
        <v>-2.531326416436148E-5</v>
      </c>
    </row>
    <row r="40" spans="2:11">
      <c r="B40" s="86" t="s">
        <v>1460</v>
      </c>
      <c r="C40" s="83" t="s">
        <v>1461</v>
      </c>
      <c r="D40" s="96" t="s">
        <v>991</v>
      </c>
      <c r="E40" s="96" t="s">
        <v>169</v>
      </c>
      <c r="F40" s="110">
        <v>43103</v>
      </c>
      <c r="G40" s="93">
        <v>333830</v>
      </c>
      <c r="H40" s="95">
        <v>2.4609999999999999</v>
      </c>
      <c r="I40" s="93">
        <v>8.2157199999999992</v>
      </c>
      <c r="J40" s="94">
        <v>-1.3714670936254669E-2</v>
      </c>
      <c r="K40" s="94">
        <v>1.4340374389259263E-5</v>
      </c>
    </row>
    <row r="41" spans="2:11">
      <c r="B41" s="86" t="s">
        <v>1462</v>
      </c>
      <c r="C41" s="83" t="s">
        <v>1463</v>
      </c>
      <c r="D41" s="96" t="s">
        <v>991</v>
      </c>
      <c r="E41" s="96" t="s">
        <v>169</v>
      </c>
      <c r="F41" s="110">
        <v>43108</v>
      </c>
      <c r="G41" s="93">
        <v>193270</v>
      </c>
      <c r="H41" s="95">
        <v>2.0211000000000001</v>
      </c>
      <c r="I41" s="93">
        <v>3.9061999999999997</v>
      </c>
      <c r="J41" s="94">
        <v>-6.5207002686554537E-3</v>
      </c>
      <c r="K41" s="94">
        <v>6.8181937114853634E-6</v>
      </c>
    </row>
    <row r="42" spans="2:11">
      <c r="B42" s="82"/>
      <c r="C42" s="83"/>
      <c r="D42" s="83"/>
      <c r="E42" s="83"/>
      <c r="F42" s="83"/>
      <c r="G42" s="93"/>
      <c r="H42" s="95"/>
      <c r="I42" s="83"/>
      <c r="J42" s="94"/>
      <c r="K42" s="83"/>
    </row>
    <row r="43" spans="2:11">
      <c r="B43" s="101" t="s">
        <v>233</v>
      </c>
      <c r="C43" s="81"/>
      <c r="D43" s="81"/>
      <c r="E43" s="81"/>
      <c r="F43" s="81"/>
      <c r="G43" s="90"/>
      <c r="H43" s="92"/>
      <c r="I43" s="90">
        <v>-6.7739700000000003</v>
      </c>
      <c r="J43" s="91">
        <v>1.1307927909186419E-2</v>
      </c>
      <c r="K43" s="91">
        <v>-1.1823828696889691E-5</v>
      </c>
    </row>
    <row r="44" spans="2:11">
      <c r="B44" s="86" t="s">
        <v>1538</v>
      </c>
      <c r="C44" s="83" t="s">
        <v>1464</v>
      </c>
      <c r="D44" s="96" t="s">
        <v>991</v>
      </c>
      <c r="E44" s="96" t="s">
        <v>170</v>
      </c>
      <c r="F44" s="110">
        <v>43108</v>
      </c>
      <c r="G44" s="93">
        <v>425.48</v>
      </c>
      <c r="H44" s="95">
        <v>997.07920000000001</v>
      </c>
      <c r="I44" s="93">
        <v>-6.7739700000000003</v>
      </c>
      <c r="J44" s="94">
        <v>1.1307927909186419E-2</v>
      </c>
      <c r="K44" s="94">
        <v>-1.1823828696889691E-5</v>
      </c>
    </row>
    <row r="45" spans="2:11">
      <c r="B45" s="162"/>
      <c r="C45" s="163"/>
      <c r="D45" s="163"/>
      <c r="E45" s="163"/>
      <c r="F45" s="163"/>
      <c r="G45" s="163"/>
      <c r="H45" s="163"/>
      <c r="I45" s="163"/>
      <c r="J45" s="163"/>
      <c r="K45" s="163"/>
    </row>
    <row r="46" spans="2:11">
      <c r="B46" s="162"/>
      <c r="C46" s="163"/>
      <c r="D46" s="163"/>
      <c r="E46" s="163"/>
      <c r="F46" s="163"/>
      <c r="G46" s="163"/>
      <c r="H46" s="163"/>
      <c r="I46" s="163"/>
      <c r="J46" s="163"/>
      <c r="K46" s="163"/>
    </row>
    <row r="47" spans="2:11">
      <c r="B47" s="162"/>
      <c r="C47" s="163"/>
      <c r="D47" s="163"/>
      <c r="E47" s="163"/>
      <c r="F47" s="163"/>
      <c r="G47" s="163"/>
      <c r="H47" s="163"/>
      <c r="I47" s="163"/>
      <c r="J47" s="163"/>
      <c r="K47" s="163"/>
    </row>
    <row r="48" spans="2:11">
      <c r="B48" s="164" t="s">
        <v>260</v>
      </c>
      <c r="C48" s="163"/>
      <c r="D48" s="163"/>
      <c r="E48" s="163"/>
      <c r="F48" s="163"/>
      <c r="G48" s="163"/>
      <c r="H48" s="163"/>
      <c r="I48" s="163"/>
      <c r="J48" s="163"/>
      <c r="K48" s="163"/>
    </row>
    <row r="49" spans="2:11">
      <c r="B49" s="164" t="s">
        <v>118</v>
      </c>
      <c r="C49" s="163"/>
      <c r="D49" s="163"/>
      <c r="E49" s="163"/>
      <c r="F49" s="163"/>
      <c r="G49" s="163"/>
      <c r="H49" s="163"/>
      <c r="I49" s="163"/>
      <c r="J49" s="163"/>
      <c r="K49" s="163"/>
    </row>
    <row r="50" spans="2:11">
      <c r="B50" s="164" t="s">
        <v>243</v>
      </c>
      <c r="C50" s="163"/>
      <c r="D50" s="163"/>
      <c r="E50" s="163"/>
      <c r="F50" s="163"/>
      <c r="G50" s="163"/>
      <c r="H50" s="163"/>
      <c r="I50" s="163"/>
      <c r="J50" s="163"/>
      <c r="K50" s="163"/>
    </row>
    <row r="51" spans="2:11">
      <c r="B51" s="164" t="s">
        <v>251</v>
      </c>
      <c r="C51" s="163"/>
      <c r="D51" s="163"/>
      <c r="E51" s="163"/>
      <c r="F51" s="163"/>
      <c r="G51" s="163"/>
      <c r="H51" s="163"/>
      <c r="I51" s="163"/>
      <c r="J51" s="163"/>
      <c r="K51" s="163"/>
    </row>
    <row r="52" spans="2:11">
      <c r="B52" s="162"/>
      <c r="C52" s="163"/>
      <c r="D52" s="163"/>
      <c r="E52" s="163"/>
      <c r="F52" s="163"/>
      <c r="G52" s="163"/>
      <c r="H52" s="163"/>
      <c r="I52" s="163"/>
      <c r="J52" s="163"/>
      <c r="K52" s="163"/>
    </row>
    <row r="53" spans="2:11">
      <c r="C53" s="1"/>
      <c r="D53" s="1"/>
    </row>
    <row r="54" spans="2:11">
      <c r="C54" s="1"/>
      <c r="D54" s="1"/>
    </row>
    <row r="55" spans="2:11">
      <c r="C55" s="1"/>
      <c r="D55" s="1"/>
    </row>
    <row r="56" spans="2:11">
      <c r="C56" s="1"/>
      <c r="D56" s="1"/>
    </row>
    <row r="57" spans="2:11">
      <c r="C57" s="1"/>
      <c r="D57" s="1"/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D45:XFD1048576 A1:B1048576 D41:AF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185</v>
      </c>
      <c r="C1" s="77" t="s" vm="1">
        <v>261</v>
      </c>
    </row>
    <row r="2" spans="2:78">
      <c r="B2" s="57" t="s">
        <v>184</v>
      </c>
      <c r="C2" s="77" t="s">
        <v>262</v>
      </c>
    </row>
    <row r="3" spans="2:78">
      <c r="B3" s="57" t="s">
        <v>186</v>
      </c>
      <c r="C3" s="77" t="s">
        <v>263</v>
      </c>
    </row>
    <row r="4" spans="2:78">
      <c r="B4" s="57" t="s">
        <v>187</v>
      </c>
      <c r="C4" s="77">
        <v>9604</v>
      </c>
    </row>
    <row r="6" spans="2:78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78" ht="26.25" customHeight="1">
      <c r="B7" s="153" t="s">
        <v>106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2:78" s="3" customFormat="1" ht="47.25">
      <c r="B8" s="23" t="s">
        <v>122</v>
      </c>
      <c r="C8" s="31" t="s">
        <v>47</v>
      </c>
      <c r="D8" s="31" t="s">
        <v>52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245</v>
      </c>
      <c r="M8" s="31" t="s">
        <v>244</v>
      </c>
      <c r="N8" s="31" t="s">
        <v>116</v>
      </c>
      <c r="O8" s="31" t="s">
        <v>60</v>
      </c>
      <c r="P8" s="31" t="s">
        <v>188</v>
      </c>
      <c r="Q8" s="32" t="s">
        <v>190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252</v>
      </c>
      <c r="M9" s="17"/>
      <c r="N9" s="17" t="s">
        <v>248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119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3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W4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12.28515625" style="2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8.28515625" style="1" customWidth="1"/>
    <col min="13" max="13" width="13.140625" style="1" bestFit="1" customWidth="1"/>
    <col min="14" max="14" width="8.140625" style="1" customWidth="1"/>
    <col min="15" max="15" width="12.140625" style="1" bestFit="1" customWidth="1"/>
    <col min="16" max="16" width="10.7109375" style="1" bestFit="1" customWidth="1"/>
    <col min="17" max="17" width="10.42578125" style="1" bestFit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185</v>
      </c>
      <c r="C1" s="77" t="s" vm="1">
        <v>261</v>
      </c>
    </row>
    <row r="2" spans="2:49">
      <c r="B2" s="57" t="s">
        <v>184</v>
      </c>
      <c r="C2" s="77" t="s">
        <v>262</v>
      </c>
    </row>
    <row r="3" spans="2:49">
      <c r="B3" s="57" t="s">
        <v>186</v>
      </c>
      <c r="C3" s="77" t="s">
        <v>263</v>
      </c>
    </row>
    <row r="4" spans="2:49">
      <c r="B4" s="57" t="s">
        <v>187</v>
      </c>
      <c r="C4" s="77">
        <v>9604</v>
      </c>
    </row>
    <row r="6" spans="2:49" ht="26.25" customHeight="1">
      <c r="B6" s="153" t="s">
        <v>217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2:49" s="3" customFormat="1" ht="63">
      <c r="B7" s="23" t="s">
        <v>122</v>
      </c>
      <c r="C7" s="31" t="s">
        <v>229</v>
      </c>
      <c r="D7" s="31" t="s">
        <v>47</v>
      </c>
      <c r="E7" s="31" t="s">
        <v>123</v>
      </c>
      <c r="F7" s="31" t="s">
        <v>15</v>
      </c>
      <c r="G7" s="31" t="s">
        <v>108</v>
      </c>
      <c r="H7" s="31" t="s">
        <v>67</v>
      </c>
      <c r="I7" s="31" t="s">
        <v>18</v>
      </c>
      <c r="J7" s="31" t="s">
        <v>107</v>
      </c>
      <c r="K7" s="14" t="s">
        <v>37</v>
      </c>
      <c r="L7" s="70" t="s">
        <v>19</v>
      </c>
      <c r="M7" s="31" t="s">
        <v>245</v>
      </c>
      <c r="N7" s="31" t="s">
        <v>244</v>
      </c>
      <c r="O7" s="31" t="s">
        <v>116</v>
      </c>
      <c r="P7" s="31" t="s">
        <v>188</v>
      </c>
      <c r="Q7" s="32" t="s">
        <v>190</v>
      </c>
      <c r="AV7" s="3" t="s">
        <v>168</v>
      </c>
      <c r="AW7" s="3" t="s">
        <v>170</v>
      </c>
    </row>
    <row r="8" spans="2:49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252</v>
      </c>
      <c r="N8" s="17"/>
      <c r="O8" s="17" t="s">
        <v>248</v>
      </c>
      <c r="P8" s="33" t="s">
        <v>20</v>
      </c>
      <c r="Q8" s="18" t="s">
        <v>20</v>
      </c>
      <c r="AV8" s="3" t="s">
        <v>166</v>
      </c>
      <c r="AW8" s="3" t="s">
        <v>169</v>
      </c>
    </row>
    <row r="9" spans="2:4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119</v>
      </c>
      <c r="AV9" s="4" t="s">
        <v>167</v>
      </c>
      <c r="AW9" s="4" t="s">
        <v>171</v>
      </c>
    </row>
    <row r="10" spans="2:49" s="4" customFormat="1" ht="18" customHeight="1">
      <c r="B10" s="78" t="s">
        <v>41</v>
      </c>
      <c r="C10" s="79"/>
      <c r="D10" s="79"/>
      <c r="E10" s="79"/>
      <c r="F10" s="79"/>
      <c r="G10" s="79"/>
      <c r="H10" s="79"/>
      <c r="I10" s="87">
        <v>6.0675124194482244</v>
      </c>
      <c r="J10" s="79"/>
      <c r="K10" s="79"/>
      <c r="L10" s="102">
        <v>3.651418627566274E-2</v>
      </c>
      <c r="M10" s="87"/>
      <c r="N10" s="89"/>
      <c r="O10" s="87">
        <v>11134.87874</v>
      </c>
      <c r="P10" s="88">
        <v>1</v>
      </c>
      <c r="Q10" s="88">
        <v>1.9435707389078918E-2</v>
      </c>
      <c r="AV10" s="1" t="s">
        <v>29</v>
      </c>
      <c r="AW10" s="4" t="s">
        <v>172</v>
      </c>
    </row>
    <row r="11" spans="2:49" ht="18" customHeight="1">
      <c r="B11" s="80" t="s">
        <v>40</v>
      </c>
      <c r="C11" s="81"/>
      <c r="D11" s="81"/>
      <c r="E11" s="81"/>
      <c r="F11" s="81"/>
      <c r="G11" s="81"/>
      <c r="H11" s="81"/>
      <c r="I11" s="90">
        <v>6.0675124194482244</v>
      </c>
      <c r="J11" s="81"/>
      <c r="K11" s="81"/>
      <c r="L11" s="103">
        <v>3.651418627566274E-2</v>
      </c>
      <c r="M11" s="90"/>
      <c r="N11" s="92"/>
      <c r="O11" s="90">
        <v>8588.7678899999992</v>
      </c>
      <c r="P11" s="91">
        <v>0.77133914886261268</v>
      </c>
      <c r="Q11" s="91">
        <v>1.4991521995034925E-2</v>
      </c>
      <c r="AW11" s="1" t="s">
        <v>178</v>
      </c>
    </row>
    <row r="12" spans="2:49">
      <c r="B12" s="101" t="s">
        <v>38</v>
      </c>
      <c r="C12" s="81"/>
      <c r="D12" s="81"/>
      <c r="E12" s="81"/>
      <c r="F12" s="81"/>
      <c r="G12" s="81"/>
      <c r="H12" s="81"/>
      <c r="I12" s="90">
        <v>9.2597772837787868</v>
      </c>
      <c r="J12" s="81"/>
      <c r="K12" s="81"/>
      <c r="L12" s="103">
        <v>3.0966935005206118E-2</v>
      </c>
      <c r="M12" s="90"/>
      <c r="N12" s="92"/>
      <c r="O12" s="90">
        <v>4442.7846100000006</v>
      </c>
      <c r="P12" s="91">
        <v>0.39899712549541427</v>
      </c>
      <c r="Q12" s="91">
        <v>7.7547913802124713E-3</v>
      </c>
      <c r="AW12" s="1" t="s">
        <v>173</v>
      </c>
    </row>
    <row r="13" spans="2:49">
      <c r="B13" s="86" t="s">
        <v>1528</v>
      </c>
      <c r="C13" s="96" t="s">
        <v>1482</v>
      </c>
      <c r="D13" s="83">
        <v>6028</v>
      </c>
      <c r="E13" s="83"/>
      <c r="F13" s="83" t="s">
        <v>1314</v>
      </c>
      <c r="G13" s="110">
        <v>43100</v>
      </c>
      <c r="H13" s="83"/>
      <c r="I13" s="93">
        <v>9.85</v>
      </c>
      <c r="J13" s="96" t="s">
        <v>170</v>
      </c>
      <c r="K13" s="97">
        <v>3.9599999999999996E-2</v>
      </c>
      <c r="L13" s="97">
        <v>3.9599999999999996E-2</v>
      </c>
      <c r="M13" s="93">
        <v>314690.40000000002</v>
      </c>
      <c r="N13" s="95">
        <v>101.88</v>
      </c>
      <c r="O13" s="93">
        <v>320.60658000000001</v>
      </c>
      <c r="P13" s="94">
        <v>2.8793001476368121E-2</v>
      </c>
      <c r="Q13" s="94">
        <v>5.5961235154800807E-4</v>
      </c>
      <c r="AW13" s="1" t="s">
        <v>174</v>
      </c>
    </row>
    <row r="14" spans="2:49">
      <c r="B14" s="86" t="s">
        <v>1528</v>
      </c>
      <c r="C14" s="96" t="s">
        <v>1482</v>
      </c>
      <c r="D14" s="83">
        <v>6027</v>
      </c>
      <c r="E14" s="83"/>
      <c r="F14" s="83" t="s">
        <v>1314</v>
      </c>
      <c r="G14" s="110">
        <v>43100</v>
      </c>
      <c r="H14" s="83"/>
      <c r="I14" s="93">
        <v>10.28</v>
      </c>
      <c r="J14" s="96" t="s">
        <v>170</v>
      </c>
      <c r="K14" s="97">
        <v>3.0100000000000002E-2</v>
      </c>
      <c r="L14" s="97">
        <v>3.0100000000000002E-2</v>
      </c>
      <c r="M14" s="93">
        <v>1178705.8700000001</v>
      </c>
      <c r="N14" s="95">
        <v>99.12</v>
      </c>
      <c r="O14" s="93">
        <v>1168.3332600000001</v>
      </c>
      <c r="P14" s="94">
        <v>0.10492554856506682</v>
      </c>
      <c r="Q14" s="94">
        <v>2.0393022595492282E-3</v>
      </c>
      <c r="AW14" s="1" t="s">
        <v>175</v>
      </c>
    </row>
    <row r="15" spans="2:49">
      <c r="B15" s="86" t="s">
        <v>1528</v>
      </c>
      <c r="C15" s="96" t="s">
        <v>1482</v>
      </c>
      <c r="D15" s="83">
        <v>6026</v>
      </c>
      <c r="E15" s="83"/>
      <c r="F15" s="83" t="s">
        <v>1314</v>
      </c>
      <c r="G15" s="110">
        <v>43100</v>
      </c>
      <c r="H15" s="83"/>
      <c r="I15" s="93">
        <v>8.07</v>
      </c>
      <c r="J15" s="96" t="s">
        <v>170</v>
      </c>
      <c r="K15" s="97">
        <v>3.4099999999999998E-2</v>
      </c>
      <c r="L15" s="97">
        <v>3.4099999999999998E-2</v>
      </c>
      <c r="M15" s="93">
        <v>1652981.98</v>
      </c>
      <c r="N15" s="95">
        <v>102.98</v>
      </c>
      <c r="O15" s="93">
        <v>1702.2408400000002</v>
      </c>
      <c r="P15" s="94">
        <v>0.15287466345592193</v>
      </c>
      <c r="Q15" s="94">
        <v>2.9712272261332149E-3</v>
      </c>
      <c r="AW15" s="1" t="s">
        <v>177</v>
      </c>
    </row>
    <row r="16" spans="2:49">
      <c r="B16" s="86" t="s">
        <v>1528</v>
      </c>
      <c r="C16" s="96" t="s">
        <v>1482</v>
      </c>
      <c r="D16" s="83">
        <v>6025</v>
      </c>
      <c r="E16" s="83"/>
      <c r="F16" s="83" t="s">
        <v>1314</v>
      </c>
      <c r="G16" s="110">
        <v>43100</v>
      </c>
      <c r="H16" s="83"/>
      <c r="I16" s="93">
        <v>10.23</v>
      </c>
      <c r="J16" s="96" t="s">
        <v>170</v>
      </c>
      <c r="K16" s="97">
        <v>2.8399999999999998E-2</v>
      </c>
      <c r="L16" s="97">
        <v>2.8399999999999998E-2</v>
      </c>
      <c r="M16" s="93">
        <v>665436.5</v>
      </c>
      <c r="N16" s="95">
        <v>104.89</v>
      </c>
      <c r="O16" s="93">
        <v>697.97626000000002</v>
      </c>
      <c r="P16" s="94">
        <v>6.2683777371786625E-2</v>
      </c>
      <c r="Q16" s="94">
        <v>1.2183035550402113E-3</v>
      </c>
      <c r="AW16" s="1" t="s">
        <v>176</v>
      </c>
    </row>
    <row r="17" spans="2:49">
      <c r="B17" s="86" t="s">
        <v>1528</v>
      </c>
      <c r="C17" s="96" t="s">
        <v>1482</v>
      </c>
      <c r="D17" s="83">
        <v>6024</v>
      </c>
      <c r="E17" s="83"/>
      <c r="F17" s="83" t="s">
        <v>1314</v>
      </c>
      <c r="G17" s="110">
        <v>43100</v>
      </c>
      <c r="H17" s="83"/>
      <c r="I17" s="93">
        <v>9.1999999999999993</v>
      </c>
      <c r="J17" s="96" t="s">
        <v>170</v>
      </c>
      <c r="K17" s="97">
        <v>2.1399999999999995E-2</v>
      </c>
      <c r="L17" s="97">
        <v>2.1399999999999995E-2</v>
      </c>
      <c r="M17" s="93">
        <v>528573.25</v>
      </c>
      <c r="N17" s="95">
        <v>104.74</v>
      </c>
      <c r="O17" s="93">
        <v>553.62767000000008</v>
      </c>
      <c r="P17" s="94">
        <v>4.9720134626270757E-2</v>
      </c>
      <c r="Q17" s="94">
        <v>9.6634598794180905E-4</v>
      </c>
      <c r="AW17" s="1" t="s">
        <v>179</v>
      </c>
    </row>
    <row r="18" spans="2:49">
      <c r="B18" s="82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93"/>
      <c r="N18" s="95"/>
      <c r="O18" s="83"/>
      <c r="P18" s="94"/>
      <c r="Q18" s="83"/>
      <c r="AW18" s="1" t="s">
        <v>180</v>
      </c>
    </row>
    <row r="19" spans="2:49">
      <c r="B19" s="101" t="s">
        <v>39</v>
      </c>
      <c r="C19" s="81"/>
      <c r="D19" s="81"/>
      <c r="E19" s="81"/>
      <c r="F19" s="81"/>
      <c r="G19" s="81"/>
      <c r="H19" s="81"/>
      <c r="I19" s="90">
        <v>3.9482138957301247</v>
      </c>
      <c r="J19" s="81"/>
      <c r="K19" s="81"/>
      <c r="L19" s="103">
        <v>4.0196926300665077E-2</v>
      </c>
      <c r="M19" s="90"/>
      <c r="N19" s="92"/>
      <c r="O19" s="90">
        <v>4145.9832799999995</v>
      </c>
      <c r="P19" s="91">
        <v>0.37234202336719835</v>
      </c>
      <c r="Q19" s="91">
        <v>7.2367306148224536E-3</v>
      </c>
      <c r="AW19" s="1" t="s">
        <v>181</v>
      </c>
    </row>
    <row r="20" spans="2:49">
      <c r="B20" s="86" t="s">
        <v>1529</v>
      </c>
      <c r="C20" s="96" t="s">
        <v>1482</v>
      </c>
      <c r="D20" s="83" t="s">
        <v>1483</v>
      </c>
      <c r="E20" s="83"/>
      <c r="F20" s="83" t="s">
        <v>351</v>
      </c>
      <c r="G20" s="110">
        <v>43185</v>
      </c>
      <c r="H20" s="83" t="s">
        <v>166</v>
      </c>
      <c r="I20" s="93">
        <v>1.9300000000000002</v>
      </c>
      <c r="J20" s="96" t="s">
        <v>169</v>
      </c>
      <c r="K20" s="97">
        <v>3.3856000000000004E-2</v>
      </c>
      <c r="L20" s="97">
        <v>3.5299999999999998E-2</v>
      </c>
      <c r="M20" s="93">
        <v>1116704</v>
      </c>
      <c r="N20" s="95">
        <v>99.9</v>
      </c>
      <c r="O20" s="93">
        <v>3920.1736000000001</v>
      </c>
      <c r="P20" s="94">
        <v>0.35206253175595875</v>
      </c>
      <c r="Q20" s="94">
        <v>6.8425843498671193E-3</v>
      </c>
      <c r="AW20" s="1" t="s">
        <v>182</v>
      </c>
    </row>
    <row r="21" spans="2:49">
      <c r="B21" s="86" t="s">
        <v>1530</v>
      </c>
      <c r="C21" s="96" t="s">
        <v>1482</v>
      </c>
      <c r="D21" s="83" t="s">
        <v>1484</v>
      </c>
      <c r="E21" s="83"/>
      <c r="F21" s="83" t="s">
        <v>1485</v>
      </c>
      <c r="G21" s="110">
        <v>42978</v>
      </c>
      <c r="H21" s="83" t="s">
        <v>1481</v>
      </c>
      <c r="I21" s="93">
        <v>3.7500000000000004</v>
      </c>
      <c r="J21" s="96" t="s">
        <v>170</v>
      </c>
      <c r="K21" s="97">
        <v>2.3E-2</v>
      </c>
      <c r="L21" s="97">
        <v>1.9299999999999998E-2</v>
      </c>
      <c r="M21" s="93">
        <v>10641.87</v>
      </c>
      <c r="N21" s="95">
        <v>101.6</v>
      </c>
      <c r="O21" s="93">
        <v>10.812139999999999</v>
      </c>
      <c r="P21" s="94">
        <v>9.7101551372619612E-4</v>
      </c>
      <c r="Q21" s="94">
        <v>1.8872373395038493E-5</v>
      </c>
      <c r="AW21" s="1" t="s">
        <v>183</v>
      </c>
    </row>
    <row r="22" spans="2:49">
      <c r="B22" s="86" t="s">
        <v>1530</v>
      </c>
      <c r="C22" s="96" t="s">
        <v>1482</v>
      </c>
      <c r="D22" s="83" t="s">
        <v>1486</v>
      </c>
      <c r="E22" s="83"/>
      <c r="F22" s="83" t="s">
        <v>1485</v>
      </c>
      <c r="G22" s="110">
        <v>42978</v>
      </c>
      <c r="H22" s="83" t="s">
        <v>1481</v>
      </c>
      <c r="I22" s="93">
        <v>3.7</v>
      </c>
      <c r="J22" s="96" t="s">
        <v>170</v>
      </c>
      <c r="K22" s="97">
        <v>2.76E-2</v>
      </c>
      <c r="L22" s="97">
        <v>2.7700000000000006E-2</v>
      </c>
      <c r="M22" s="93">
        <v>24831.040000000001</v>
      </c>
      <c r="N22" s="95">
        <v>100.26</v>
      </c>
      <c r="O22" s="93">
        <v>24.895599999999998</v>
      </c>
      <c r="P22" s="94">
        <v>2.2358213844365579E-3</v>
      </c>
      <c r="Q22" s="94">
        <v>4.3454770202154273E-5</v>
      </c>
      <c r="AW22" s="1" t="s">
        <v>29</v>
      </c>
    </row>
    <row r="23" spans="2:49">
      <c r="B23" s="86" t="s">
        <v>1531</v>
      </c>
      <c r="C23" s="96" t="s">
        <v>1482</v>
      </c>
      <c r="D23" s="83" t="s">
        <v>1487</v>
      </c>
      <c r="E23" s="83"/>
      <c r="F23" s="83" t="s">
        <v>487</v>
      </c>
      <c r="G23" s="110">
        <v>42759</v>
      </c>
      <c r="H23" s="83" t="s">
        <v>325</v>
      </c>
      <c r="I23" s="93">
        <v>4.9900000000000011</v>
      </c>
      <c r="J23" s="96" t="s">
        <v>170</v>
      </c>
      <c r="K23" s="97">
        <v>2.4E-2</v>
      </c>
      <c r="L23" s="97">
        <v>1.3300000000000001E-2</v>
      </c>
      <c r="M23" s="93">
        <v>19115.12</v>
      </c>
      <c r="N23" s="95">
        <v>105.85</v>
      </c>
      <c r="O23" s="93">
        <v>20.233349999999998</v>
      </c>
      <c r="P23" s="94">
        <v>1.8171145346482685E-3</v>
      </c>
      <c r="Q23" s="94">
        <v>3.5316906387866053E-5</v>
      </c>
    </row>
    <row r="24" spans="2:49">
      <c r="B24" s="86" t="s">
        <v>1531</v>
      </c>
      <c r="C24" s="96" t="s">
        <v>1482</v>
      </c>
      <c r="D24" s="83" t="s">
        <v>1488</v>
      </c>
      <c r="E24" s="83"/>
      <c r="F24" s="83" t="s">
        <v>487</v>
      </c>
      <c r="G24" s="110">
        <v>42759</v>
      </c>
      <c r="H24" s="83" t="s">
        <v>325</v>
      </c>
      <c r="I24" s="93">
        <v>4.78</v>
      </c>
      <c r="J24" s="96" t="s">
        <v>170</v>
      </c>
      <c r="K24" s="97">
        <v>3.8800000000000001E-2</v>
      </c>
      <c r="L24" s="97">
        <v>2.8900000000000002E-2</v>
      </c>
      <c r="M24" s="93">
        <v>19115.12</v>
      </c>
      <c r="N24" s="95">
        <v>105.55</v>
      </c>
      <c r="O24" s="93">
        <v>20.176009999999998</v>
      </c>
      <c r="P24" s="94">
        <v>1.811964950055666E-3</v>
      </c>
      <c r="Q24" s="94">
        <v>3.5216820568548924E-5</v>
      </c>
    </row>
    <row r="25" spans="2:49">
      <c r="B25" s="86" t="s">
        <v>1532</v>
      </c>
      <c r="C25" s="96" t="s">
        <v>1490</v>
      </c>
      <c r="D25" s="83" t="s">
        <v>1491</v>
      </c>
      <c r="E25" s="83"/>
      <c r="F25" s="83" t="s">
        <v>1492</v>
      </c>
      <c r="G25" s="110">
        <v>43093</v>
      </c>
      <c r="H25" s="83" t="s">
        <v>1481</v>
      </c>
      <c r="I25" s="93">
        <v>5.0599999999999996</v>
      </c>
      <c r="J25" s="96" t="s">
        <v>170</v>
      </c>
      <c r="K25" s="97">
        <v>2.6089999999999999E-2</v>
      </c>
      <c r="L25" s="97">
        <v>2.8400000000000002E-2</v>
      </c>
      <c r="M25" s="93">
        <v>20517</v>
      </c>
      <c r="N25" s="95">
        <v>99.55</v>
      </c>
      <c r="O25" s="93">
        <v>20.424679999999999</v>
      </c>
      <c r="P25" s="94">
        <v>1.834297478842594E-3</v>
      </c>
      <c r="Q25" s="94">
        <v>3.5650869063309834E-5</v>
      </c>
    </row>
    <row r="26" spans="2:49">
      <c r="B26" s="86" t="s">
        <v>1533</v>
      </c>
      <c r="C26" s="96" t="s">
        <v>1490</v>
      </c>
      <c r="D26" s="83" t="s">
        <v>1493</v>
      </c>
      <c r="E26" s="83"/>
      <c r="F26" s="83" t="s">
        <v>524</v>
      </c>
      <c r="G26" s="110">
        <v>43121</v>
      </c>
      <c r="H26" s="83" t="s">
        <v>325</v>
      </c>
      <c r="I26" s="93">
        <v>2.66</v>
      </c>
      <c r="J26" s="96" t="s">
        <v>169</v>
      </c>
      <c r="K26" s="97">
        <v>4.9892000000000006E-2</v>
      </c>
      <c r="L26" s="97">
        <v>6.3800000000000009E-2</v>
      </c>
      <c r="M26" s="93">
        <v>17202.939999999999</v>
      </c>
      <c r="N26" s="95">
        <v>100.31</v>
      </c>
      <c r="O26" s="93">
        <v>60.638529999999996</v>
      </c>
      <c r="P26" s="94">
        <v>5.4458186223588813E-3</v>
      </c>
      <c r="Q26" s="94">
        <v>1.0584333723816409E-4</v>
      </c>
    </row>
    <row r="27" spans="2:49">
      <c r="B27" s="86" t="s">
        <v>1533</v>
      </c>
      <c r="C27" s="96" t="s">
        <v>1490</v>
      </c>
      <c r="D27" s="83" t="s">
        <v>1494</v>
      </c>
      <c r="E27" s="83"/>
      <c r="F27" s="83" t="s">
        <v>524</v>
      </c>
      <c r="G27" s="110">
        <v>43119</v>
      </c>
      <c r="H27" s="83" t="s">
        <v>325</v>
      </c>
      <c r="I27" s="93">
        <v>2.66</v>
      </c>
      <c r="J27" s="96" t="s">
        <v>169</v>
      </c>
      <c r="K27" s="97">
        <v>4.9892000000000006E-2</v>
      </c>
      <c r="L27" s="97">
        <v>6.3799999999999996E-2</v>
      </c>
      <c r="M27" s="93">
        <v>322.75</v>
      </c>
      <c r="N27" s="95">
        <v>100.31</v>
      </c>
      <c r="O27" s="93">
        <v>1.1376700000000002</v>
      </c>
      <c r="P27" s="94">
        <v>1.0217174578768697E-4</v>
      </c>
      <c r="Q27" s="94">
        <v>1.9857801545608403E-6</v>
      </c>
    </row>
    <row r="28" spans="2:49">
      <c r="B28" s="86" t="s">
        <v>1533</v>
      </c>
      <c r="C28" s="96" t="s">
        <v>1490</v>
      </c>
      <c r="D28" s="83" t="s">
        <v>1495</v>
      </c>
      <c r="E28" s="83"/>
      <c r="F28" s="83" t="s">
        <v>524</v>
      </c>
      <c r="G28" s="110">
        <v>43132</v>
      </c>
      <c r="H28" s="83" t="s">
        <v>325</v>
      </c>
      <c r="I28" s="93">
        <v>2.67</v>
      </c>
      <c r="J28" s="96" t="s">
        <v>169</v>
      </c>
      <c r="K28" s="97">
        <v>4.9778999999999997E-2</v>
      </c>
      <c r="L28" s="97">
        <v>6.4600000000000005E-2</v>
      </c>
      <c r="M28" s="93">
        <v>1636.86</v>
      </c>
      <c r="N28" s="95">
        <v>99.92</v>
      </c>
      <c r="O28" s="93">
        <v>5.7473199999999993</v>
      </c>
      <c r="P28" s="94">
        <v>5.1615470039685402E-4</v>
      </c>
      <c r="Q28" s="94">
        <v>1.0031831724410951E-5</v>
      </c>
    </row>
    <row r="29" spans="2:49">
      <c r="B29" s="86" t="s">
        <v>1533</v>
      </c>
      <c r="C29" s="96" t="s">
        <v>1490</v>
      </c>
      <c r="D29" s="83" t="s">
        <v>1496</v>
      </c>
      <c r="E29" s="83"/>
      <c r="F29" s="83" t="s">
        <v>524</v>
      </c>
      <c r="G29" s="110">
        <v>43158</v>
      </c>
      <c r="H29" s="83" t="s">
        <v>325</v>
      </c>
      <c r="I29" s="93">
        <v>2.68</v>
      </c>
      <c r="J29" s="96" t="s">
        <v>169</v>
      </c>
      <c r="K29" s="97">
        <v>4.9946999999999998E-2</v>
      </c>
      <c r="L29" s="97">
        <v>6.1999999999999993E-2</v>
      </c>
      <c r="M29" s="93">
        <v>1963.23</v>
      </c>
      <c r="N29" s="95">
        <v>100.21</v>
      </c>
      <c r="O29" s="93">
        <v>6.9132700000000007</v>
      </c>
      <c r="P29" s="94">
        <v>6.2086621340251796E-4</v>
      </c>
      <c r="Q29" s="94">
        <v>1.2066974051456767E-5</v>
      </c>
    </row>
    <row r="30" spans="2:49">
      <c r="B30" s="86" t="s">
        <v>1534</v>
      </c>
      <c r="C30" s="96" t="s">
        <v>1490</v>
      </c>
      <c r="D30" s="83" t="s">
        <v>1497</v>
      </c>
      <c r="E30" s="83"/>
      <c r="F30" s="83" t="s">
        <v>1492</v>
      </c>
      <c r="G30" s="110">
        <v>43011</v>
      </c>
      <c r="H30" s="83" t="s">
        <v>1481</v>
      </c>
      <c r="I30" s="93">
        <v>10.32</v>
      </c>
      <c r="J30" s="96" t="s">
        <v>170</v>
      </c>
      <c r="K30" s="97">
        <v>3.9E-2</v>
      </c>
      <c r="L30" s="97">
        <v>3.7499999999999999E-2</v>
      </c>
      <c r="M30" s="93">
        <v>3263.15</v>
      </c>
      <c r="N30" s="95">
        <v>102.07</v>
      </c>
      <c r="O30" s="93">
        <v>3.3306999999999998</v>
      </c>
      <c r="P30" s="94">
        <v>2.9912314967877229E-4</v>
      </c>
      <c r="Q30" s="94">
        <v>5.8136700104562748E-6</v>
      </c>
    </row>
    <row r="31" spans="2:49">
      <c r="B31" s="86" t="s">
        <v>1534</v>
      </c>
      <c r="C31" s="96" t="s">
        <v>1490</v>
      </c>
      <c r="D31" s="83" t="s">
        <v>1498</v>
      </c>
      <c r="E31" s="83"/>
      <c r="F31" s="83" t="s">
        <v>1492</v>
      </c>
      <c r="G31" s="110">
        <v>43104</v>
      </c>
      <c r="H31" s="83" t="s">
        <v>1481</v>
      </c>
      <c r="I31" s="93">
        <v>10.170000000000002</v>
      </c>
      <c r="J31" s="96" t="s">
        <v>170</v>
      </c>
      <c r="K31" s="97">
        <v>3.8199999999999998E-2</v>
      </c>
      <c r="L31" s="97">
        <v>4.0300000000000002E-2</v>
      </c>
      <c r="M31" s="93">
        <v>5815.54</v>
      </c>
      <c r="N31" s="95">
        <v>96.57</v>
      </c>
      <c r="O31" s="93">
        <v>5.6160699999999997</v>
      </c>
      <c r="P31" s="94">
        <v>5.0436741442233253E-4</v>
      </c>
      <c r="Q31" s="94">
        <v>9.8027374832987577E-6</v>
      </c>
    </row>
    <row r="32" spans="2:49">
      <c r="B32" s="86" t="s">
        <v>1535</v>
      </c>
      <c r="C32" s="96" t="s">
        <v>1490</v>
      </c>
      <c r="D32" s="83" t="s">
        <v>1499</v>
      </c>
      <c r="E32" s="83"/>
      <c r="F32" s="83" t="s">
        <v>524</v>
      </c>
      <c r="G32" s="110">
        <v>43138</v>
      </c>
      <c r="H32" s="83" t="s">
        <v>166</v>
      </c>
      <c r="I32" s="93">
        <v>0.02</v>
      </c>
      <c r="J32" s="96" t="s">
        <v>170</v>
      </c>
      <c r="K32" s="97">
        <v>2.6000000000000002E-2</v>
      </c>
      <c r="L32" s="97">
        <v>5.9299999999999999E-2</v>
      </c>
      <c r="M32" s="93">
        <v>914.53</v>
      </c>
      <c r="N32" s="95">
        <v>100.31</v>
      </c>
      <c r="O32" s="93">
        <v>0.91736000000000006</v>
      </c>
      <c r="P32" s="94">
        <v>8.238616885018723E-5</v>
      </c>
      <c r="Q32" s="94">
        <v>1.6012334706794874E-6</v>
      </c>
    </row>
    <row r="33" spans="2:17">
      <c r="B33" s="86" t="s">
        <v>1535</v>
      </c>
      <c r="C33" s="96" t="s">
        <v>1490</v>
      </c>
      <c r="D33" s="83" t="s">
        <v>1500</v>
      </c>
      <c r="E33" s="83"/>
      <c r="F33" s="83" t="s">
        <v>524</v>
      </c>
      <c r="G33" s="110">
        <v>43138</v>
      </c>
      <c r="H33" s="83" t="s">
        <v>166</v>
      </c>
      <c r="I33" s="93">
        <v>10.41</v>
      </c>
      <c r="J33" s="96" t="s">
        <v>170</v>
      </c>
      <c r="K33" s="97">
        <v>2.8239999999999998E-2</v>
      </c>
      <c r="L33" s="97">
        <v>3.2000000000000001E-2</v>
      </c>
      <c r="M33" s="93">
        <v>30461.360000000001</v>
      </c>
      <c r="N33" s="95">
        <v>95.22</v>
      </c>
      <c r="O33" s="93">
        <v>29.005310000000001</v>
      </c>
      <c r="P33" s="94">
        <v>2.6049057809497079E-3</v>
      </c>
      <c r="Q33" s="94">
        <v>5.0628186534658634E-5</v>
      </c>
    </row>
    <row r="34" spans="2:17">
      <c r="B34" s="86" t="s">
        <v>1534</v>
      </c>
      <c r="C34" s="96" t="s">
        <v>1490</v>
      </c>
      <c r="D34" s="83" t="s">
        <v>1501</v>
      </c>
      <c r="E34" s="83"/>
      <c r="F34" s="83" t="s">
        <v>1314</v>
      </c>
      <c r="G34" s="110">
        <v>42935</v>
      </c>
      <c r="H34" s="83"/>
      <c r="I34" s="93">
        <v>11.67</v>
      </c>
      <c r="J34" s="96" t="s">
        <v>170</v>
      </c>
      <c r="K34" s="97">
        <v>4.0800000000000003E-2</v>
      </c>
      <c r="L34" s="97">
        <v>3.4799999999999991E-2</v>
      </c>
      <c r="M34" s="93">
        <v>15182.79</v>
      </c>
      <c r="N34" s="95">
        <v>105.13</v>
      </c>
      <c r="O34" s="93">
        <v>15.96167</v>
      </c>
      <c r="P34" s="94">
        <v>1.433483953683361E-3</v>
      </c>
      <c r="Q34" s="94">
        <v>2.7860774670729759E-5</v>
      </c>
    </row>
    <row r="35" spans="2:17">
      <c r="B35" s="162"/>
      <c r="C35" s="162"/>
      <c r="D35" s="162"/>
      <c r="E35" s="162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</row>
    <row r="36" spans="2:17">
      <c r="B36" s="101" t="s">
        <v>1536</v>
      </c>
      <c r="C36" s="81"/>
      <c r="D36" s="81"/>
      <c r="E36" s="81"/>
      <c r="F36" s="81"/>
      <c r="G36" s="81"/>
      <c r="H36" s="81"/>
      <c r="I36" s="90">
        <v>6.93</v>
      </c>
      <c r="J36" s="81"/>
      <c r="K36" s="81"/>
      <c r="L36" s="103">
        <v>4.7800000000000002E-2</v>
      </c>
      <c r="M36" s="90"/>
      <c r="N36" s="92"/>
      <c r="O36" s="90">
        <v>2546.1107599999996</v>
      </c>
      <c r="P36" s="91">
        <v>0.22866084305467699</v>
      </c>
      <c r="Q36" s="91">
        <v>4.4441852369508008E-3</v>
      </c>
    </row>
    <row r="37" spans="2:17">
      <c r="B37" s="101" t="s">
        <v>39</v>
      </c>
      <c r="C37" s="81"/>
      <c r="D37" s="81"/>
      <c r="E37" s="81"/>
      <c r="F37" s="81"/>
      <c r="G37" s="81"/>
      <c r="H37" s="81"/>
      <c r="I37" s="90">
        <v>6.93</v>
      </c>
      <c r="J37" s="81"/>
      <c r="K37" s="81"/>
      <c r="L37" s="103">
        <v>4.7800000000000002E-2</v>
      </c>
      <c r="M37" s="90"/>
      <c r="N37" s="92"/>
      <c r="O37" s="90">
        <v>2546.1107599999996</v>
      </c>
      <c r="P37" s="91">
        <v>0.22866084305467699</v>
      </c>
      <c r="Q37" s="91">
        <v>4.4441852369508008E-3</v>
      </c>
    </row>
    <row r="38" spans="2:17">
      <c r="B38" s="86" t="s">
        <v>1537</v>
      </c>
      <c r="C38" s="96" t="s">
        <v>1482</v>
      </c>
      <c r="D38" s="83" t="s">
        <v>1489</v>
      </c>
      <c r="E38" s="83"/>
      <c r="F38" s="83" t="s">
        <v>524</v>
      </c>
      <c r="G38" s="110">
        <v>43186</v>
      </c>
      <c r="H38" s="83" t="s">
        <v>325</v>
      </c>
      <c r="I38" s="93">
        <v>6.93</v>
      </c>
      <c r="J38" s="96" t="s">
        <v>169</v>
      </c>
      <c r="K38" s="97">
        <v>4.8000000000000001E-2</v>
      </c>
      <c r="L38" s="97">
        <v>4.7800000000000002E-2</v>
      </c>
      <c r="M38" s="93">
        <v>720527</v>
      </c>
      <c r="N38" s="95">
        <v>100.56</v>
      </c>
      <c r="O38" s="93">
        <v>2546.1107599999996</v>
      </c>
      <c r="P38" s="94">
        <v>0.22866084305467699</v>
      </c>
      <c r="Q38" s="94">
        <v>4.4441852369508008E-3</v>
      </c>
    </row>
    <row r="39" spans="2:17">
      <c r="B39" s="162"/>
      <c r="C39" s="162"/>
      <c r="D39" s="162"/>
      <c r="E39" s="162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</row>
    <row r="40" spans="2:17">
      <c r="B40" s="162"/>
      <c r="C40" s="162"/>
      <c r="D40" s="162"/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</row>
    <row r="41" spans="2:17">
      <c r="B41" s="164" t="s">
        <v>260</v>
      </c>
      <c r="C41" s="162"/>
      <c r="D41" s="162"/>
      <c r="E41" s="162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</row>
    <row r="42" spans="2:17">
      <c r="B42" s="164" t="s">
        <v>118</v>
      </c>
      <c r="C42" s="162"/>
      <c r="D42" s="162"/>
      <c r="E42" s="162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</row>
    <row r="43" spans="2:17">
      <c r="B43" s="164" t="s">
        <v>243</v>
      </c>
      <c r="C43" s="162"/>
      <c r="D43" s="162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</row>
    <row r="44" spans="2:17">
      <c r="B44" s="164" t="s">
        <v>251</v>
      </c>
      <c r="C44" s="162"/>
      <c r="D44" s="162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</row>
    <row r="45" spans="2:17">
      <c r="B45" s="162"/>
      <c r="C45" s="162"/>
      <c r="D45" s="162"/>
      <c r="E45" s="162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</row>
    <row r="46" spans="2:17">
      <c r="B46" s="162"/>
      <c r="C46" s="162"/>
      <c r="D46" s="162"/>
      <c r="E46" s="162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</row>
    <row r="47" spans="2:17">
      <c r="B47" s="162"/>
      <c r="C47" s="162"/>
      <c r="D47" s="162"/>
      <c r="E47" s="162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</row>
  </sheetData>
  <mergeCells count="1">
    <mergeCell ref="B6:Q6"/>
  </mergeCells>
  <phoneticPr fontId="3" type="noConversion"/>
  <conditionalFormatting sqref="B11:B34">
    <cfRule type="cellIs" dxfId="2" priority="29" operator="equal">
      <formula>"NR3"</formula>
    </cfRule>
  </conditionalFormatting>
  <conditionalFormatting sqref="B38">
    <cfRule type="cellIs" dxfId="1" priority="2" operator="equal">
      <formula>"NR3"</formula>
    </cfRule>
  </conditionalFormatting>
  <conditionalFormatting sqref="B36:B37">
    <cfRule type="cellIs" dxfId="0" priority="1" operator="equal">
      <formula>"NR3"</formula>
    </cfRule>
  </conditionalFormatting>
  <dataValidations count="1">
    <dataValidation allowBlank="1" showInputMessage="1" showErrorMessage="1" sqref="D1:Q9 C5:C9 B1:B9 A1:A1048576 B41:B1048576 B35 C35:Q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21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7.140625" style="1" customWidth="1"/>
    <col min="8" max="8" width="9" style="1" bestFit="1" customWidth="1"/>
    <col min="9" max="9" width="7.28515625" style="1" bestFit="1" customWidth="1"/>
    <col min="10" max="10" width="8.140625" style="1" customWidth="1"/>
    <col min="11" max="11" width="13.140625" style="1" bestFit="1" customWidth="1"/>
    <col min="12" max="12" width="8.85546875" style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185</v>
      </c>
      <c r="C1" s="77" t="s" vm="1">
        <v>261</v>
      </c>
    </row>
    <row r="2" spans="2:64">
      <c r="B2" s="57" t="s">
        <v>184</v>
      </c>
      <c r="C2" s="77" t="s">
        <v>262</v>
      </c>
    </row>
    <row r="3" spans="2:64">
      <c r="B3" s="57" t="s">
        <v>186</v>
      </c>
      <c r="C3" s="77" t="s">
        <v>263</v>
      </c>
    </row>
    <row r="4" spans="2:64">
      <c r="B4" s="57" t="s">
        <v>187</v>
      </c>
      <c r="C4" s="77">
        <v>9604</v>
      </c>
    </row>
    <row r="6" spans="2:64" ht="26.25" customHeight="1">
      <c r="B6" s="153" t="s">
        <v>218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4" s="3" customFormat="1" ht="63">
      <c r="B7" s="60" t="s">
        <v>122</v>
      </c>
      <c r="C7" s="61" t="s">
        <v>47</v>
      </c>
      <c r="D7" s="61" t="s">
        <v>123</v>
      </c>
      <c r="E7" s="61" t="s">
        <v>15</v>
      </c>
      <c r="F7" s="61" t="s">
        <v>67</v>
      </c>
      <c r="G7" s="61" t="s">
        <v>18</v>
      </c>
      <c r="H7" s="61" t="s">
        <v>107</v>
      </c>
      <c r="I7" s="61" t="s">
        <v>54</v>
      </c>
      <c r="J7" s="61" t="s">
        <v>19</v>
      </c>
      <c r="K7" s="61" t="s">
        <v>245</v>
      </c>
      <c r="L7" s="61" t="s">
        <v>244</v>
      </c>
      <c r="M7" s="61" t="s">
        <v>116</v>
      </c>
      <c r="N7" s="61" t="s">
        <v>188</v>
      </c>
      <c r="O7" s="63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252</v>
      </c>
      <c r="L8" s="33"/>
      <c r="M8" s="33" t="s">
        <v>248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9" t="s">
        <v>42</v>
      </c>
      <c r="C10" s="120"/>
      <c r="D10" s="120"/>
      <c r="E10" s="120"/>
      <c r="F10" s="120"/>
      <c r="G10" s="121">
        <v>0.78902253962621127</v>
      </c>
      <c r="H10" s="120"/>
      <c r="I10" s="120"/>
      <c r="J10" s="122">
        <v>3.3500907215239821E-3</v>
      </c>
      <c r="K10" s="121"/>
      <c r="L10" s="125"/>
      <c r="M10" s="121">
        <v>9606.2098799999985</v>
      </c>
      <c r="N10" s="122">
        <v>1</v>
      </c>
      <c r="O10" s="122">
        <v>1.6767446570842396E-2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3" t="s">
        <v>239</v>
      </c>
      <c r="C11" s="120"/>
      <c r="D11" s="120"/>
      <c r="E11" s="120"/>
      <c r="F11" s="120"/>
      <c r="G11" s="121">
        <v>0.78902253962621127</v>
      </c>
      <c r="H11" s="120"/>
      <c r="I11" s="120"/>
      <c r="J11" s="122">
        <v>3.3500907215239821E-3</v>
      </c>
      <c r="K11" s="121"/>
      <c r="L11" s="125"/>
      <c r="M11" s="121">
        <v>9606.2098799999985</v>
      </c>
      <c r="N11" s="122">
        <v>1</v>
      </c>
      <c r="O11" s="122">
        <v>1.6767446570842396E-2</v>
      </c>
    </row>
    <row r="12" spans="2:64">
      <c r="B12" s="101" t="s">
        <v>62</v>
      </c>
      <c r="C12" s="81"/>
      <c r="D12" s="81"/>
      <c r="E12" s="81"/>
      <c r="F12" s="81"/>
      <c r="G12" s="90">
        <v>0.78902253962621127</v>
      </c>
      <c r="H12" s="81"/>
      <c r="I12" s="81"/>
      <c r="J12" s="91">
        <v>3.3500907215239821E-3</v>
      </c>
      <c r="K12" s="90"/>
      <c r="L12" s="92"/>
      <c r="M12" s="90">
        <v>9606.2098799999985</v>
      </c>
      <c r="N12" s="91">
        <v>1</v>
      </c>
      <c r="O12" s="91">
        <v>1.6767446570842396E-2</v>
      </c>
    </row>
    <row r="13" spans="2:64">
      <c r="B13" s="86" t="s">
        <v>1502</v>
      </c>
      <c r="C13" s="83" t="s">
        <v>1503</v>
      </c>
      <c r="D13" s="83" t="s">
        <v>328</v>
      </c>
      <c r="E13" s="83" t="s">
        <v>324</v>
      </c>
      <c r="F13" s="83" t="s">
        <v>325</v>
      </c>
      <c r="G13" s="93">
        <v>0.69000000000000006</v>
      </c>
      <c r="H13" s="96" t="s">
        <v>170</v>
      </c>
      <c r="I13" s="97">
        <v>3.3E-3</v>
      </c>
      <c r="J13" s="94">
        <v>3.8E-3</v>
      </c>
      <c r="K13" s="93">
        <v>1400000</v>
      </c>
      <c r="L13" s="95">
        <v>100.07</v>
      </c>
      <c r="M13" s="93">
        <v>1400.9800400000001</v>
      </c>
      <c r="N13" s="94">
        <v>0.14584108170661791</v>
      </c>
      <c r="O13" s="94">
        <v>2.4453825453495761E-3</v>
      </c>
    </row>
    <row r="14" spans="2:64">
      <c r="B14" s="86" t="s">
        <v>1504</v>
      </c>
      <c r="C14" s="83" t="s">
        <v>1505</v>
      </c>
      <c r="D14" s="83" t="s">
        <v>328</v>
      </c>
      <c r="E14" s="83" t="s">
        <v>324</v>
      </c>
      <c r="F14" s="83" t="s">
        <v>325</v>
      </c>
      <c r="G14" s="93">
        <v>0.87000000000000011</v>
      </c>
      <c r="H14" s="96" t="s">
        <v>170</v>
      </c>
      <c r="I14" s="97">
        <v>2.3999999999999998E-3</v>
      </c>
      <c r="J14" s="94">
        <v>2.3E-3</v>
      </c>
      <c r="K14" s="93">
        <v>2500000</v>
      </c>
      <c r="L14" s="95">
        <v>100.04</v>
      </c>
      <c r="M14" s="93">
        <v>2500.9999800000001</v>
      </c>
      <c r="N14" s="94">
        <v>0.26035241903334311</v>
      </c>
      <c r="O14" s="94">
        <v>4.3654452757311505E-3</v>
      </c>
    </row>
    <row r="15" spans="2:64">
      <c r="B15" s="86" t="s">
        <v>1506</v>
      </c>
      <c r="C15" s="83" t="s">
        <v>1507</v>
      </c>
      <c r="D15" s="83" t="s">
        <v>328</v>
      </c>
      <c r="E15" s="83" t="s">
        <v>324</v>
      </c>
      <c r="F15" s="83" t="s">
        <v>325</v>
      </c>
      <c r="G15" s="93">
        <v>0.76</v>
      </c>
      <c r="H15" s="96" t="s">
        <v>170</v>
      </c>
      <c r="I15" s="97">
        <v>3.7000000000000002E-3</v>
      </c>
      <c r="J15" s="94">
        <v>3.7000000000000002E-3</v>
      </c>
      <c r="K15" s="93">
        <v>1500000</v>
      </c>
      <c r="L15" s="95">
        <v>100.09</v>
      </c>
      <c r="M15" s="93">
        <v>1501.3499299999999</v>
      </c>
      <c r="N15" s="94">
        <v>0.15628951987878076</v>
      </c>
      <c r="O15" s="94">
        <v>2.6205761741500667E-3</v>
      </c>
    </row>
    <row r="16" spans="2:64">
      <c r="B16" s="86" t="s">
        <v>1508</v>
      </c>
      <c r="C16" s="83" t="s">
        <v>1509</v>
      </c>
      <c r="D16" s="83" t="s">
        <v>328</v>
      </c>
      <c r="E16" s="83" t="s">
        <v>324</v>
      </c>
      <c r="F16" s="83" t="s">
        <v>325</v>
      </c>
      <c r="G16" s="93">
        <v>0.93</v>
      </c>
      <c r="H16" s="96" t="s">
        <v>170</v>
      </c>
      <c r="I16" s="97">
        <v>3.7000000000000002E-3</v>
      </c>
      <c r="J16" s="94">
        <v>3.7000000000000002E-3</v>
      </c>
      <c r="K16" s="93">
        <v>2400000</v>
      </c>
      <c r="L16" s="95">
        <v>100.03</v>
      </c>
      <c r="M16" s="93">
        <v>2400.7199999999998</v>
      </c>
      <c r="N16" s="94">
        <v>0.24991334043182495</v>
      </c>
      <c r="O16" s="94">
        <v>4.1904085830313711E-3</v>
      </c>
    </row>
    <row r="17" spans="2:15">
      <c r="B17" s="86" t="s">
        <v>1510</v>
      </c>
      <c r="C17" s="83" t="s">
        <v>1511</v>
      </c>
      <c r="D17" s="83" t="s">
        <v>328</v>
      </c>
      <c r="E17" s="83" t="s">
        <v>324</v>
      </c>
      <c r="F17" s="83" t="s">
        <v>325</v>
      </c>
      <c r="G17" s="93">
        <v>0.59</v>
      </c>
      <c r="H17" s="96" t="s">
        <v>170</v>
      </c>
      <c r="I17" s="97">
        <v>3.4000000000000002E-3</v>
      </c>
      <c r="J17" s="94">
        <v>3.7000000000000002E-3</v>
      </c>
      <c r="K17" s="93">
        <v>1800000</v>
      </c>
      <c r="L17" s="95">
        <v>100.12</v>
      </c>
      <c r="M17" s="93">
        <v>1802.15993</v>
      </c>
      <c r="N17" s="94">
        <v>0.18760363894943344</v>
      </c>
      <c r="O17" s="94">
        <v>3.1456339925802321E-3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4"/>
      <c r="K18" s="93"/>
      <c r="L18" s="95"/>
      <c r="M18" s="83"/>
      <c r="N18" s="94"/>
      <c r="O18" s="83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260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118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243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251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1.140625" style="2" bestFit="1" customWidth="1"/>
    <col min="4" max="4" width="6.28515625" style="1" customWidth="1"/>
    <col min="5" max="5" width="9.570312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185</v>
      </c>
      <c r="C1" s="77" t="s" vm="1">
        <v>261</v>
      </c>
    </row>
    <row r="2" spans="2:56">
      <c r="B2" s="57" t="s">
        <v>184</v>
      </c>
      <c r="C2" s="77" t="s">
        <v>262</v>
      </c>
    </row>
    <row r="3" spans="2:56">
      <c r="B3" s="57" t="s">
        <v>186</v>
      </c>
      <c r="C3" s="77" t="s">
        <v>263</v>
      </c>
    </row>
    <row r="4" spans="2:56">
      <c r="B4" s="57" t="s">
        <v>187</v>
      </c>
      <c r="C4" s="77">
        <v>9604</v>
      </c>
    </row>
    <row r="6" spans="2:56" ht="26.25" customHeight="1">
      <c r="B6" s="153" t="s">
        <v>219</v>
      </c>
      <c r="C6" s="154"/>
      <c r="D6" s="154"/>
      <c r="E6" s="154"/>
      <c r="F6" s="154"/>
      <c r="G6" s="154"/>
      <c r="H6" s="154"/>
      <c r="I6" s="154"/>
      <c r="J6" s="155"/>
    </row>
    <row r="7" spans="2:56" s="3" customFormat="1" ht="63">
      <c r="B7" s="60" t="s">
        <v>122</v>
      </c>
      <c r="C7" s="62" t="s">
        <v>56</v>
      </c>
      <c r="D7" s="62" t="s">
        <v>90</v>
      </c>
      <c r="E7" s="62" t="s">
        <v>57</v>
      </c>
      <c r="F7" s="62" t="s">
        <v>107</v>
      </c>
      <c r="G7" s="62" t="s">
        <v>230</v>
      </c>
      <c r="H7" s="62" t="s">
        <v>188</v>
      </c>
      <c r="I7" s="64" t="s">
        <v>189</v>
      </c>
      <c r="J7" s="76" t="s">
        <v>255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9" t="s">
        <v>43</v>
      </c>
      <c r="C10" s="119"/>
      <c r="D10" s="119"/>
      <c r="E10" s="120"/>
      <c r="F10" s="120"/>
      <c r="G10" s="121">
        <v>1157.9997599999999</v>
      </c>
      <c r="H10" s="122">
        <v>1</v>
      </c>
      <c r="I10" s="122">
        <v>2.0212653426689778E-3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9.5" customHeight="1">
      <c r="B11" s="123" t="s">
        <v>242</v>
      </c>
      <c r="C11" s="119"/>
      <c r="D11" s="119"/>
      <c r="E11" s="120"/>
      <c r="F11" s="159"/>
      <c r="G11" s="121">
        <v>1157.9997599999999</v>
      </c>
      <c r="H11" s="122">
        <v>1</v>
      </c>
      <c r="I11" s="122">
        <v>2.0212653426689778E-3</v>
      </c>
      <c r="J11" s="83"/>
    </row>
    <row r="12" spans="2:56">
      <c r="B12" s="101" t="s">
        <v>91</v>
      </c>
      <c r="C12" s="118"/>
      <c r="D12" s="118"/>
      <c r="E12" s="81"/>
      <c r="F12" s="160"/>
      <c r="G12" s="90">
        <v>1157.9997599999999</v>
      </c>
      <c r="H12" s="91">
        <v>1</v>
      </c>
      <c r="I12" s="91">
        <v>2.0212653426689778E-3</v>
      </c>
      <c r="J12" s="81"/>
    </row>
    <row r="13" spans="2:56">
      <c r="B13" s="86" t="s">
        <v>1512</v>
      </c>
      <c r="C13" s="110">
        <v>43100</v>
      </c>
      <c r="D13" s="100" t="s">
        <v>1513</v>
      </c>
      <c r="E13" s="161">
        <v>7.7600000000000002E-2</v>
      </c>
      <c r="F13" s="96" t="s">
        <v>170</v>
      </c>
      <c r="G13" s="93">
        <v>1157.9997599999999</v>
      </c>
      <c r="H13" s="94">
        <v>1</v>
      </c>
      <c r="I13" s="94">
        <v>2.0212653426689778E-3</v>
      </c>
      <c r="J13" s="83" t="s">
        <v>1514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77" t="s" vm="1">
        <v>261</v>
      </c>
    </row>
    <row r="2" spans="2:60">
      <c r="B2" s="57" t="s">
        <v>184</v>
      </c>
      <c r="C2" s="77" t="s">
        <v>262</v>
      </c>
    </row>
    <row r="3" spans="2:60">
      <c r="B3" s="57" t="s">
        <v>186</v>
      </c>
      <c r="C3" s="77" t="s">
        <v>263</v>
      </c>
    </row>
    <row r="4" spans="2:60">
      <c r="B4" s="57" t="s">
        <v>187</v>
      </c>
      <c r="C4" s="77">
        <v>9604</v>
      </c>
    </row>
    <row r="6" spans="2:60" ht="26.25" customHeight="1">
      <c r="B6" s="153" t="s">
        <v>220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66">
      <c r="B7" s="60" t="s">
        <v>122</v>
      </c>
      <c r="C7" s="60" t="s">
        <v>123</v>
      </c>
      <c r="D7" s="60" t="s">
        <v>15</v>
      </c>
      <c r="E7" s="60" t="s">
        <v>16</v>
      </c>
      <c r="F7" s="60" t="s">
        <v>58</v>
      </c>
      <c r="G7" s="60" t="s">
        <v>107</v>
      </c>
      <c r="H7" s="60" t="s">
        <v>55</v>
      </c>
      <c r="I7" s="60" t="s">
        <v>116</v>
      </c>
      <c r="J7" s="60" t="s">
        <v>188</v>
      </c>
      <c r="K7" s="60" t="s">
        <v>189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77" t="s" vm="1">
        <v>261</v>
      </c>
    </row>
    <row r="2" spans="2:60">
      <c r="B2" s="57" t="s">
        <v>184</v>
      </c>
      <c r="C2" s="77" t="s">
        <v>262</v>
      </c>
    </row>
    <row r="3" spans="2:60">
      <c r="B3" s="57" t="s">
        <v>186</v>
      </c>
      <c r="C3" s="77" t="s">
        <v>263</v>
      </c>
    </row>
    <row r="4" spans="2:60">
      <c r="B4" s="57" t="s">
        <v>187</v>
      </c>
      <c r="C4" s="77">
        <v>9604</v>
      </c>
    </row>
    <row r="6" spans="2:60" ht="26.25" customHeight="1">
      <c r="B6" s="153" t="s">
        <v>221</v>
      </c>
      <c r="C6" s="154"/>
      <c r="D6" s="154"/>
      <c r="E6" s="154"/>
      <c r="F6" s="154"/>
      <c r="G6" s="154"/>
      <c r="H6" s="154"/>
      <c r="I6" s="154"/>
      <c r="J6" s="154"/>
      <c r="K6" s="155"/>
    </row>
    <row r="7" spans="2:60" s="3" customFormat="1" ht="78.75">
      <c r="B7" s="60" t="s">
        <v>122</v>
      </c>
      <c r="C7" s="62" t="s">
        <v>47</v>
      </c>
      <c r="D7" s="62" t="s">
        <v>15</v>
      </c>
      <c r="E7" s="62" t="s">
        <v>16</v>
      </c>
      <c r="F7" s="62" t="s">
        <v>58</v>
      </c>
      <c r="G7" s="62" t="s">
        <v>107</v>
      </c>
      <c r="H7" s="62" t="s">
        <v>55</v>
      </c>
      <c r="I7" s="62" t="s">
        <v>116</v>
      </c>
      <c r="J7" s="62" t="s">
        <v>188</v>
      </c>
      <c r="K7" s="64" t="s">
        <v>189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M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1.140625" style="1" bestFit="1" customWidth="1"/>
    <col min="4" max="4" width="14.5703125" style="1" customWidth="1"/>
    <col min="5" max="5" width="9.5703125" style="3" customWidth="1"/>
    <col min="6" max="6" width="6.140625" style="3" customWidth="1"/>
    <col min="7" max="8" width="5.7109375" style="3" customWidth="1"/>
    <col min="9" max="9" width="6.85546875" style="3" customWidth="1"/>
    <col min="10" max="10" width="6.42578125" style="1" customWidth="1"/>
    <col min="11" max="11" width="6.7109375" style="1" customWidth="1"/>
    <col min="12" max="12" width="7.28515625" style="1" customWidth="1"/>
    <col min="13" max="24" width="5.7109375" style="1" customWidth="1"/>
    <col min="25" max="16384" width="9.140625" style="1"/>
  </cols>
  <sheetData>
    <row r="1" spans="2:39">
      <c r="B1" s="57" t="s">
        <v>185</v>
      </c>
      <c r="C1" s="77" t="s" vm="1">
        <v>261</v>
      </c>
    </row>
    <row r="2" spans="2:39">
      <c r="B2" s="57" t="s">
        <v>184</v>
      </c>
      <c r="C2" s="77" t="s">
        <v>262</v>
      </c>
    </row>
    <row r="3" spans="2:39">
      <c r="B3" s="57" t="s">
        <v>186</v>
      </c>
      <c r="C3" s="77" t="s">
        <v>263</v>
      </c>
    </row>
    <row r="4" spans="2:39">
      <c r="B4" s="57" t="s">
        <v>187</v>
      </c>
      <c r="C4" s="77">
        <v>9604</v>
      </c>
    </row>
    <row r="6" spans="2:39" ht="26.25" customHeight="1">
      <c r="B6" s="156" t="s">
        <v>222</v>
      </c>
      <c r="C6" s="157"/>
      <c r="D6" s="158"/>
    </row>
    <row r="7" spans="2:39" s="3" customFormat="1" ht="31.5">
      <c r="B7" s="128" t="s">
        <v>122</v>
      </c>
      <c r="C7" s="129" t="s">
        <v>113</v>
      </c>
      <c r="D7" s="130" t="s">
        <v>112</v>
      </c>
    </row>
    <row r="8" spans="2:39" s="3" customFormat="1">
      <c r="B8" s="131"/>
      <c r="C8" s="132" t="s">
        <v>1515</v>
      </c>
      <c r="D8" s="133" t="s">
        <v>22</v>
      </c>
    </row>
    <row r="9" spans="2:39" s="4" customFormat="1" ht="18" customHeight="1">
      <c r="B9" s="134"/>
      <c r="C9" s="135" t="s">
        <v>1</v>
      </c>
      <c r="D9" s="136" t="s">
        <v>2</v>
      </c>
      <c r="E9" s="3"/>
      <c r="F9" s="3"/>
      <c r="G9" s="3"/>
      <c r="H9" s="3"/>
      <c r="I9" s="3"/>
    </row>
    <row r="10" spans="2:39" s="4" customFormat="1" ht="18" customHeight="1">
      <c r="B10" s="118" t="s">
        <v>1516</v>
      </c>
      <c r="C10" s="90">
        <v>14266.872744726583</v>
      </c>
      <c r="D10" s="118"/>
      <c r="E10" s="3"/>
      <c r="F10" s="3"/>
      <c r="G10" s="3"/>
      <c r="H10" s="3"/>
      <c r="I10" s="3"/>
    </row>
    <row r="11" spans="2:39">
      <c r="B11" s="80" t="s">
        <v>27</v>
      </c>
      <c r="C11" s="90">
        <v>2385.1033228356296</v>
      </c>
      <c r="D11" s="137"/>
    </row>
    <row r="12" spans="2:39">
      <c r="B12" s="86" t="s">
        <v>1393</v>
      </c>
      <c r="C12" s="93">
        <v>102.58630283562961</v>
      </c>
      <c r="D12" s="110">
        <v>46631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39">
      <c r="B13" s="86" t="s">
        <v>1539</v>
      </c>
      <c r="C13" s="93">
        <v>173.22366</v>
      </c>
      <c r="D13" s="110">
        <v>46100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2:39">
      <c r="B14" s="86" t="s">
        <v>1540</v>
      </c>
      <c r="C14" s="93">
        <v>28.72381</v>
      </c>
      <c r="D14" s="110">
        <v>43824</v>
      </c>
    </row>
    <row r="15" spans="2:39">
      <c r="B15" s="86" t="s">
        <v>1541</v>
      </c>
      <c r="C15" s="93">
        <v>146.77699999999999</v>
      </c>
      <c r="D15" s="110">
        <v>44246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2:39">
      <c r="B16" s="86" t="s">
        <v>1542</v>
      </c>
      <c r="C16" s="93">
        <v>1251.36187</v>
      </c>
      <c r="D16" s="110">
        <v>44255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4">
      <c r="B17" s="86" t="s">
        <v>1543</v>
      </c>
      <c r="C17" s="93">
        <v>431.00900000000001</v>
      </c>
      <c r="D17" s="110">
        <v>43800</v>
      </c>
    </row>
    <row r="18" spans="2:4">
      <c r="B18" s="86" t="s">
        <v>1544</v>
      </c>
      <c r="C18" s="93">
        <v>251.42167999999998</v>
      </c>
      <c r="D18" s="110">
        <v>44739</v>
      </c>
    </row>
    <row r="19" spans="2:4">
      <c r="B19" s="86"/>
      <c r="C19" s="93"/>
      <c r="D19" s="110"/>
    </row>
    <row r="20" spans="2:4">
      <c r="B20" s="80" t="s">
        <v>1517</v>
      </c>
      <c r="C20" s="90">
        <v>11881.769421890953</v>
      </c>
      <c r="D20" s="137"/>
    </row>
    <row r="21" spans="2:4">
      <c r="B21" s="86" t="s">
        <v>1518</v>
      </c>
      <c r="C21" s="93">
        <v>194.92704475896755</v>
      </c>
      <c r="D21" s="110">
        <v>46601</v>
      </c>
    </row>
    <row r="22" spans="2:4">
      <c r="B22" s="86" t="s">
        <v>1519</v>
      </c>
      <c r="C22" s="93">
        <v>171.12278764106944</v>
      </c>
      <c r="D22" s="110">
        <v>45382</v>
      </c>
    </row>
    <row r="23" spans="2:4">
      <c r="B23" s="86" t="s">
        <v>1400</v>
      </c>
      <c r="C23" s="93">
        <v>2839.1139211938103</v>
      </c>
      <c r="D23" s="110">
        <v>50041</v>
      </c>
    </row>
    <row r="24" spans="2:4">
      <c r="B24" s="86" t="s">
        <v>1401</v>
      </c>
      <c r="C24" s="93">
        <v>43.743156947659848</v>
      </c>
      <c r="D24" s="110">
        <v>44926</v>
      </c>
    </row>
    <row r="25" spans="2:4">
      <c r="B25" s="86" t="s">
        <v>1520</v>
      </c>
      <c r="C25" s="93">
        <v>89.190910526658669</v>
      </c>
      <c r="D25" s="110">
        <v>46012</v>
      </c>
    </row>
    <row r="26" spans="2:4">
      <c r="B26" s="86" t="s">
        <v>1521</v>
      </c>
      <c r="C26" s="93">
        <v>64.013451591669011</v>
      </c>
      <c r="D26" s="110">
        <v>46201</v>
      </c>
    </row>
    <row r="27" spans="2:4">
      <c r="B27" s="86" t="s">
        <v>1404</v>
      </c>
      <c r="C27" s="93">
        <v>50.916537370556348</v>
      </c>
      <c r="D27" s="110">
        <v>46201</v>
      </c>
    </row>
    <row r="28" spans="2:4">
      <c r="B28" s="86" t="s">
        <v>1395</v>
      </c>
      <c r="C28" s="93">
        <v>158.9907476373848</v>
      </c>
      <c r="D28" s="110">
        <v>47262</v>
      </c>
    </row>
    <row r="29" spans="2:4">
      <c r="B29" s="86" t="s">
        <v>1522</v>
      </c>
      <c r="C29" s="93">
        <v>1400.8837020080002</v>
      </c>
      <c r="D29" s="110">
        <v>45485</v>
      </c>
    </row>
    <row r="30" spans="2:4">
      <c r="B30" s="86" t="s">
        <v>1405</v>
      </c>
      <c r="C30" s="93">
        <v>1287.2880796037796</v>
      </c>
      <c r="D30" s="110">
        <v>47178</v>
      </c>
    </row>
    <row r="31" spans="2:4">
      <c r="B31" s="86" t="s">
        <v>1406</v>
      </c>
      <c r="C31" s="93">
        <v>1206.613521344</v>
      </c>
      <c r="D31" s="110">
        <v>45710</v>
      </c>
    </row>
    <row r="32" spans="2:4">
      <c r="B32" s="86" t="s">
        <v>1523</v>
      </c>
      <c r="C32" s="93">
        <v>1551.9904871161903</v>
      </c>
      <c r="D32" s="110">
        <v>46844</v>
      </c>
    </row>
    <row r="33" spans="2:4">
      <c r="B33" s="86" t="s">
        <v>1396</v>
      </c>
      <c r="C33" s="93">
        <v>38.579957110724919</v>
      </c>
      <c r="D33" s="110">
        <v>46600</v>
      </c>
    </row>
    <row r="34" spans="2:4">
      <c r="B34" s="86" t="s">
        <v>1524</v>
      </c>
      <c r="C34" s="93">
        <v>307.16338434333824</v>
      </c>
      <c r="D34" s="110">
        <v>46201</v>
      </c>
    </row>
    <row r="35" spans="2:4">
      <c r="B35" s="86" t="s">
        <v>1525</v>
      </c>
      <c r="C35" s="93">
        <v>1220.5923276400001</v>
      </c>
      <c r="D35" s="110">
        <v>44258</v>
      </c>
    </row>
    <row r="36" spans="2:4">
      <c r="B36" s="86" t="s">
        <v>1526</v>
      </c>
      <c r="C36" s="93">
        <v>1163.992865337143</v>
      </c>
      <c r="D36" s="110">
        <v>44044</v>
      </c>
    </row>
    <row r="37" spans="2:4">
      <c r="B37" s="86" t="s">
        <v>1527</v>
      </c>
      <c r="C37" s="93">
        <v>92.646539719999993</v>
      </c>
      <c r="D37" s="110">
        <v>46482</v>
      </c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Z28:XFD29 D1:XFD27 D30:XFD1048576 D28:X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77" t="s" vm="1">
        <v>261</v>
      </c>
    </row>
    <row r="2" spans="2:18">
      <c r="B2" s="57" t="s">
        <v>184</v>
      </c>
      <c r="C2" s="77" t="s">
        <v>262</v>
      </c>
    </row>
    <row r="3" spans="2:18">
      <c r="B3" s="57" t="s">
        <v>186</v>
      </c>
      <c r="C3" s="77" t="s">
        <v>263</v>
      </c>
    </row>
    <row r="4" spans="2:18">
      <c r="B4" s="57" t="s">
        <v>187</v>
      </c>
      <c r="C4" s="77">
        <v>9604</v>
      </c>
    </row>
    <row r="6" spans="2:18" ht="26.25" customHeight="1">
      <c r="B6" s="153" t="s">
        <v>225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122</v>
      </c>
      <c r="C7" s="31" t="s">
        <v>47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250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252</v>
      </c>
      <c r="M8" s="33" t="s">
        <v>248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260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9.285156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185</v>
      </c>
      <c r="C1" s="77" t="s" vm="1">
        <v>261</v>
      </c>
    </row>
    <row r="2" spans="2:13">
      <c r="B2" s="57" t="s">
        <v>184</v>
      </c>
      <c r="C2" s="77" t="s">
        <v>262</v>
      </c>
    </row>
    <row r="3" spans="2:13">
      <c r="B3" s="57" t="s">
        <v>186</v>
      </c>
      <c r="C3" s="77" t="s">
        <v>263</v>
      </c>
    </row>
    <row r="4" spans="2:13">
      <c r="B4" s="57" t="s">
        <v>187</v>
      </c>
      <c r="C4" s="77">
        <v>9604</v>
      </c>
    </row>
    <row r="6" spans="2:13" ht="26.25" customHeight="1">
      <c r="B6" s="142" t="s">
        <v>214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2:13" s="3" customFormat="1" ht="63">
      <c r="B7" s="13" t="s">
        <v>121</v>
      </c>
      <c r="C7" s="14" t="s">
        <v>47</v>
      </c>
      <c r="D7" s="14" t="s">
        <v>123</v>
      </c>
      <c r="E7" s="14" t="s">
        <v>15</v>
      </c>
      <c r="F7" s="14" t="s">
        <v>67</v>
      </c>
      <c r="G7" s="14" t="s">
        <v>107</v>
      </c>
      <c r="H7" s="14" t="s">
        <v>17</v>
      </c>
      <c r="I7" s="14" t="s">
        <v>19</v>
      </c>
      <c r="J7" s="14" t="s">
        <v>63</v>
      </c>
      <c r="K7" s="14" t="s">
        <v>188</v>
      </c>
      <c r="L7" s="14" t="s">
        <v>189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9" t="s">
        <v>46</v>
      </c>
      <c r="C10" s="120"/>
      <c r="D10" s="120"/>
      <c r="E10" s="120"/>
      <c r="F10" s="120"/>
      <c r="G10" s="120"/>
      <c r="H10" s="120"/>
      <c r="I10" s="120"/>
      <c r="J10" s="121">
        <v>44090.646119999998</v>
      </c>
      <c r="K10" s="122">
        <v>1</v>
      </c>
      <c r="L10" s="122">
        <v>7.6959338003868394E-2</v>
      </c>
    </row>
    <row r="11" spans="2:13">
      <c r="B11" s="123" t="s">
        <v>239</v>
      </c>
      <c r="C11" s="120"/>
      <c r="D11" s="120"/>
      <c r="E11" s="120"/>
      <c r="F11" s="120"/>
      <c r="G11" s="120"/>
      <c r="H11" s="120"/>
      <c r="I11" s="120"/>
      <c r="J11" s="121">
        <v>44090.646120000005</v>
      </c>
      <c r="K11" s="122">
        <v>1.0000000000000002</v>
      </c>
      <c r="L11" s="122">
        <v>7.6959338003868408E-2</v>
      </c>
    </row>
    <row r="12" spans="2:13">
      <c r="B12" s="101" t="s">
        <v>44</v>
      </c>
      <c r="C12" s="81"/>
      <c r="D12" s="81"/>
      <c r="E12" s="81"/>
      <c r="F12" s="81"/>
      <c r="G12" s="81"/>
      <c r="H12" s="81"/>
      <c r="I12" s="81"/>
      <c r="J12" s="90">
        <v>25800.731070000002</v>
      </c>
      <c r="K12" s="91">
        <v>0.58517471029521861</v>
      </c>
      <c r="L12" s="91">
        <v>4.50346583209255E-2</v>
      </c>
    </row>
    <row r="13" spans="2:13">
      <c r="B13" s="86" t="s">
        <v>1469</v>
      </c>
      <c r="C13" s="83" t="s">
        <v>1470</v>
      </c>
      <c r="D13" s="83">
        <v>10</v>
      </c>
      <c r="E13" s="83" t="s">
        <v>324</v>
      </c>
      <c r="F13" s="83" t="s">
        <v>325</v>
      </c>
      <c r="G13" s="96" t="s">
        <v>170</v>
      </c>
      <c r="H13" s="97">
        <v>0</v>
      </c>
      <c r="I13" s="97">
        <v>0</v>
      </c>
      <c r="J13" s="93">
        <v>25800.731070000002</v>
      </c>
      <c r="K13" s="94">
        <v>0.58517471029521861</v>
      </c>
      <c r="L13" s="94">
        <v>4.50346583209255E-2</v>
      </c>
    </row>
    <row r="14" spans="2:13">
      <c r="B14" s="82"/>
      <c r="C14" s="83"/>
      <c r="D14" s="83"/>
      <c r="E14" s="83"/>
      <c r="F14" s="83"/>
      <c r="G14" s="83"/>
      <c r="H14" s="83"/>
      <c r="I14" s="83"/>
      <c r="J14" s="83"/>
      <c r="K14" s="94"/>
      <c r="L14" s="83"/>
    </row>
    <row r="15" spans="2:13">
      <c r="B15" s="101" t="s">
        <v>45</v>
      </c>
      <c r="C15" s="81"/>
      <c r="D15" s="81"/>
      <c r="E15" s="81"/>
      <c r="F15" s="81"/>
      <c r="G15" s="81"/>
      <c r="H15" s="81"/>
      <c r="I15" s="81"/>
      <c r="J15" s="90">
        <v>18289.915050000003</v>
      </c>
      <c r="K15" s="91">
        <v>0.41482528970478161</v>
      </c>
      <c r="L15" s="91">
        <v>3.1924679682942915E-2</v>
      </c>
    </row>
    <row r="16" spans="2:13">
      <c r="B16" s="86" t="s">
        <v>1469</v>
      </c>
      <c r="C16" s="83" t="s">
        <v>1471</v>
      </c>
      <c r="D16" s="83">
        <v>10</v>
      </c>
      <c r="E16" s="83" t="s">
        <v>324</v>
      </c>
      <c r="F16" s="83" t="s">
        <v>325</v>
      </c>
      <c r="G16" s="96" t="s">
        <v>171</v>
      </c>
      <c r="H16" s="97">
        <v>0</v>
      </c>
      <c r="I16" s="97">
        <v>0</v>
      </c>
      <c r="J16" s="93">
        <v>442.03204999999997</v>
      </c>
      <c r="K16" s="94">
        <v>1.0025528970406478E-2</v>
      </c>
      <c r="L16" s="94">
        <v>7.7155807270108689E-4</v>
      </c>
    </row>
    <row r="17" spans="2:14">
      <c r="B17" s="86" t="s">
        <v>1469</v>
      </c>
      <c r="C17" s="83" t="s">
        <v>1472</v>
      </c>
      <c r="D17" s="83">
        <v>10</v>
      </c>
      <c r="E17" s="83" t="s">
        <v>324</v>
      </c>
      <c r="F17" s="83" t="s">
        <v>325</v>
      </c>
      <c r="G17" s="96" t="s">
        <v>169</v>
      </c>
      <c r="H17" s="97">
        <v>0</v>
      </c>
      <c r="I17" s="97">
        <v>0</v>
      </c>
      <c r="J17" s="93">
        <v>17633.11262</v>
      </c>
      <c r="K17" s="94">
        <v>0.39992865089816471</v>
      </c>
      <c r="L17" s="94">
        <v>3.0778244221902947E-2</v>
      </c>
      <c r="N17" s="124"/>
    </row>
    <row r="18" spans="2:14">
      <c r="B18" s="86" t="s">
        <v>1469</v>
      </c>
      <c r="C18" s="83" t="s">
        <v>1473</v>
      </c>
      <c r="D18" s="83">
        <v>10</v>
      </c>
      <c r="E18" s="83" t="s">
        <v>324</v>
      </c>
      <c r="F18" s="83" t="s">
        <v>325</v>
      </c>
      <c r="G18" s="96" t="s">
        <v>174</v>
      </c>
      <c r="H18" s="97">
        <v>0</v>
      </c>
      <c r="I18" s="97">
        <v>0</v>
      </c>
      <c r="J18" s="93">
        <v>4.2793700000000001</v>
      </c>
      <c r="K18" s="94">
        <v>9.7058455173303323E-5</v>
      </c>
      <c r="L18" s="94">
        <v>7.4695544578155605E-6</v>
      </c>
    </row>
    <row r="19" spans="2:14">
      <c r="B19" s="86" t="s">
        <v>1469</v>
      </c>
      <c r="C19" s="83" t="s">
        <v>1474</v>
      </c>
      <c r="D19" s="83">
        <v>10</v>
      </c>
      <c r="E19" s="83" t="s">
        <v>324</v>
      </c>
      <c r="F19" s="83" t="s">
        <v>325</v>
      </c>
      <c r="G19" s="96" t="s">
        <v>965</v>
      </c>
      <c r="H19" s="97">
        <v>0</v>
      </c>
      <c r="I19" s="97">
        <v>0</v>
      </c>
      <c r="J19" s="93">
        <v>27.165650000000003</v>
      </c>
      <c r="K19" s="94">
        <v>6.1613181911791869E-4</v>
      </c>
      <c r="L19" s="94">
        <v>4.7417096922434214E-5</v>
      </c>
    </row>
    <row r="20" spans="2:14">
      <c r="B20" s="86" t="s">
        <v>1469</v>
      </c>
      <c r="C20" s="83" t="s">
        <v>1475</v>
      </c>
      <c r="D20" s="83">
        <v>10</v>
      </c>
      <c r="E20" s="83" t="s">
        <v>324</v>
      </c>
      <c r="F20" s="83" t="s">
        <v>325</v>
      </c>
      <c r="G20" s="96" t="s">
        <v>172</v>
      </c>
      <c r="H20" s="97">
        <v>0</v>
      </c>
      <c r="I20" s="97">
        <v>0</v>
      </c>
      <c r="J20" s="93">
        <v>84.642390000000006</v>
      </c>
      <c r="K20" s="94">
        <v>1.9197357591365688E-3</v>
      </c>
      <c r="L20" s="94">
        <v>1.4774159316550408E-4</v>
      </c>
    </row>
    <row r="21" spans="2:14">
      <c r="B21" s="86" t="s">
        <v>1469</v>
      </c>
      <c r="C21" s="83" t="s">
        <v>1476</v>
      </c>
      <c r="D21" s="83">
        <v>10</v>
      </c>
      <c r="E21" s="83" t="s">
        <v>324</v>
      </c>
      <c r="F21" s="83" t="s">
        <v>325</v>
      </c>
      <c r="G21" s="96" t="s">
        <v>177</v>
      </c>
      <c r="H21" s="97">
        <v>0</v>
      </c>
      <c r="I21" s="97">
        <v>0</v>
      </c>
      <c r="J21" s="93">
        <v>59.263660000000002</v>
      </c>
      <c r="K21" s="94">
        <v>1.3441322642155013E-3</v>
      </c>
      <c r="L21" s="94">
        <v>1.034435292436657E-4</v>
      </c>
    </row>
    <row r="22" spans="2:14">
      <c r="B22" s="86" t="s">
        <v>1469</v>
      </c>
      <c r="C22" s="83" t="s">
        <v>1477</v>
      </c>
      <c r="D22" s="83">
        <v>10</v>
      </c>
      <c r="E22" s="83" t="s">
        <v>324</v>
      </c>
      <c r="F22" s="83" t="s">
        <v>325</v>
      </c>
      <c r="G22" s="96" t="s">
        <v>176</v>
      </c>
      <c r="H22" s="97">
        <v>0</v>
      </c>
      <c r="I22" s="97">
        <v>0</v>
      </c>
      <c r="J22" s="93">
        <v>1.7845</v>
      </c>
      <c r="K22" s="94">
        <v>4.0473437271551606E-5</v>
      </c>
      <c r="L22" s="94">
        <v>3.1148089391597052E-6</v>
      </c>
    </row>
    <row r="23" spans="2:14">
      <c r="B23" s="86" t="s">
        <v>1469</v>
      </c>
      <c r="C23" s="83" t="s">
        <v>1478</v>
      </c>
      <c r="D23" s="83">
        <v>10</v>
      </c>
      <c r="E23" s="83" t="s">
        <v>324</v>
      </c>
      <c r="F23" s="83" t="s">
        <v>325</v>
      </c>
      <c r="G23" s="96" t="s">
        <v>178</v>
      </c>
      <c r="H23" s="97">
        <v>0</v>
      </c>
      <c r="I23" s="97">
        <v>0</v>
      </c>
      <c r="J23" s="93">
        <v>15.39574</v>
      </c>
      <c r="K23" s="94">
        <v>3.4918381459182843E-4</v>
      </c>
      <c r="L23" s="94">
        <v>2.6872955212652641E-5</v>
      </c>
    </row>
    <row r="24" spans="2:14">
      <c r="B24" s="86" t="s">
        <v>1469</v>
      </c>
      <c r="C24" s="83" t="s">
        <v>1479</v>
      </c>
      <c r="D24" s="83">
        <v>10</v>
      </c>
      <c r="E24" s="83" t="s">
        <v>324</v>
      </c>
      <c r="F24" s="83" t="s">
        <v>325</v>
      </c>
      <c r="G24" s="96" t="s">
        <v>173</v>
      </c>
      <c r="H24" s="97">
        <v>0</v>
      </c>
      <c r="I24" s="97">
        <v>0</v>
      </c>
      <c r="J24" s="93">
        <v>13.431649999999999</v>
      </c>
      <c r="K24" s="94">
        <v>3.0463717776880702E-4</v>
      </c>
      <c r="L24" s="94">
        <v>2.3444675532454161E-5</v>
      </c>
    </row>
    <row r="25" spans="2:14">
      <c r="B25" s="86" t="s">
        <v>1469</v>
      </c>
      <c r="C25" s="83" t="s">
        <v>1480</v>
      </c>
      <c r="D25" s="83">
        <v>10</v>
      </c>
      <c r="E25" s="83" t="s">
        <v>324</v>
      </c>
      <c r="F25" s="83" t="s">
        <v>325</v>
      </c>
      <c r="G25" s="96" t="s">
        <v>179</v>
      </c>
      <c r="H25" s="97">
        <v>0</v>
      </c>
      <c r="I25" s="97">
        <v>0</v>
      </c>
      <c r="J25" s="93">
        <v>8.8074200000000005</v>
      </c>
      <c r="K25" s="94">
        <v>1.9975710893483276E-4</v>
      </c>
      <c r="L25" s="94">
        <v>1.5373174865191354E-5</v>
      </c>
    </row>
    <row r="26" spans="2:14">
      <c r="B26" s="82"/>
      <c r="C26" s="83"/>
      <c r="D26" s="83"/>
      <c r="E26" s="83"/>
      <c r="F26" s="83"/>
      <c r="G26" s="83"/>
      <c r="H26" s="83"/>
      <c r="I26" s="83"/>
      <c r="J26" s="83"/>
      <c r="K26" s="94"/>
      <c r="L26" s="83"/>
    </row>
    <row r="27" spans="2:1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4">
      <c r="B29" s="98" t="s">
        <v>260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4">
      <c r="B30" s="114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E511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77" t="s" vm="1">
        <v>261</v>
      </c>
    </row>
    <row r="2" spans="2:18">
      <c r="B2" s="57" t="s">
        <v>184</v>
      </c>
      <c r="C2" s="77" t="s">
        <v>262</v>
      </c>
    </row>
    <row r="3" spans="2:18">
      <c r="B3" s="57" t="s">
        <v>186</v>
      </c>
      <c r="C3" s="77" t="s">
        <v>263</v>
      </c>
    </row>
    <row r="4" spans="2:18">
      <c r="B4" s="57" t="s">
        <v>187</v>
      </c>
      <c r="C4" s="77">
        <v>9604</v>
      </c>
    </row>
    <row r="6" spans="2:18" ht="26.25" customHeight="1">
      <c r="B6" s="153" t="s">
        <v>226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122</v>
      </c>
      <c r="C7" s="31" t="s">
        <v>47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245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252</v>
      </c>
      <c r="M8" s="33" t="s">
        <v>248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260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77" t="s" vm="1">
        <v>261</v>
      </c>
    </row>
    <row r="2" spans="2:18">
      <c r="B2" s="57" t="s">
        <v>184</v>
      </c>
      <c r="C2" s="77" t="s">
        <v>262</v>
      </c>
    </row>
    <row r="3" spans="2:18">
      <c r="B3" s="57" t="s">
        <v>186</v>
      </c>
      <c r="C3" s="77" t="s">
        <v>263</v>
      </c>
    </row>
    <row r="4" spans="2:18">
      <c r="B4" s="57" t="s">
        <v>187</v>
      </c>
      <c r="C4" s="77">
        <v>9604</v>
      </c>
    </row>
    <row r="6" spans="2:18" ht="26.25" customHeight="1">
      <c r="B6" s="153" t="s">
        <v>228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5"/>
    </row>
    <row r="7" spans="2:18" s="3" customFormat="1" ht="78.75">
      <c r="B7" s="23" t="s">
        <v>122</v>
      </c>
      <c r="C7" s="31" t="s">
        <v>47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245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252</v>
      </c>
      <c r="M8" s="33" t="s">
        <v>248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260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1.140625" style="2" bestFit="1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8.42578125" style="1" customWidth="1"/>
    <col min="12" max="12" width="14.28515625" style="1" bestFit="1" customWidth="1"/>
    <col min="13" max="13" width="9.42578125" style="1" customWidth="1"/>
    <col min="14" max="14" width="10.140625" style="1" customWidth="1"/>
    <col min="15" max="16" width="11.28515625" style="1" bestFit="1" customWidth="1"/>
    <col min="17" max="17" width="11.85546875" style="1" bestFit="1" customWidth="1"/>
    <col min="18" max="18" width="9.8554687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185</v>
      </c>
      <c r="C1" s="77" t="s" vm="1">
        <v>261</v>
      </c>
    </row>
    <row r="2" spans="2:53">
      <c r="B2" s="57" t="s">
        <v>184</v>
      </c>
      <c r="C2" s="77" t="s">
        <v>262</v>
      </c>
    </row>
    <row r="3" spans="2:53">
      <c r="B3" s="57" t="s">
        <v>186</v>
      </c>
      <c r="C3" s="77" t="s">
        <v>263</v>
      </c>
    </row>
    <row r="4" spans="2:53">
      <c r="B4" s="57" t="s">
        <v>187</v>
      </c>
      <c r="C4" s="77">
        <v>9604</v>
      </c>
    </row>
    <row r="6" spans="2:53" ht="21.75" customHeight="1">
      <c r="B6" s="144" t="s">
        <v>215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6"/>
    </row>
    <row r="7" spans="2:53" ht="27.75" customHeight="1">
      <c r="B7" s="147" t="s">
        <v>92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9"/>
      <c r="AU7" s="3"/>
      <c r="AV7" s="3"/>
    </row>
    <row r="8" spans="2:53" s="3" customFormat="1" ht="66" customHeight="1">
      <c r="B8" s="23" t="s">
        <v>121</v>
      </c>
      <c r="C8" s="31" t="s">
        <v>47</v>
      </c>
      <c r="D8" s="31" t="s">
        <v>125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245</v>
      </c>
      <c r="M8" s="31" t="s">
        <v>244</v>
      </c>
      <c r="N8" s="31" t="s">
        <v>259</v>
      </c>
      <c r="O8" s="31" t="s">
        <v>63</v>
      </c>
      <c r="P8" s="31" t="s">
        <v>247</v>
      </c>
      <c r="Q8" s="31" t="s">
        <v>188</v>
      </c>
      <c r="R8" s="71" t="s">
        <v>190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252</v>
      </c>
      <c r="M9" s="33"/>
      <c r="N9" s="17" t="s">
        <v>248</v>
      </c>
      <c r="O9" s="33" t="s">
        <v>253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21" t="s">
        <v>120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28</v>
      </c>
      <c r="C11" s="79"/>
      <c r="D11" s="79"/>
      <c r="E11" s="79"/>
      <c r="F11" s="79"/>
      <c r="G11" s="79"/>
      <c r="H11" s="87">
        <v>4.4933404840857705</v>
      </c>
      <c r="I11" s="79"/>
      <c r="J11" s="79"/>
      <c r="K11" s="88">
        <v>2.0451393175607447E-3</v>
      </c>
      <c r="L11" s="87"/>
      <c r="M11" s="89"/>
      <c r="N11" s="79"/>
      <c r="O11" s="87">
        <v>151252.38115999999</v>
      </c>
      <c r="P11" s="79"/>
      <c r="Q11" s="88">
        <v>1</v>
      </c>
      <c r="R11" s="88">
        <v>0.26400799602485775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1" customHeight="1">
      <c r="B12" s="80" t="s">
        <v>239</v>
      </c>
      <c r="C12" s="81"/>
      <c r="D12" s="81"/>
      <c r="E12" s="81"/>
      <c r="F12" s="81"/>
      <c r="G12" s="81"/>
      <c r="H12" s="90">
        <v>4.4933404840857705</v>
      </c>
      <c r="I12" s="81"/>
      <c r="J12" s="81"/>
      <c r="K12" s="91">
        <v>2.0451393175607447E-3</v>
      </c>
      <c r="L12" s="90"/>
      <c r="M12" s="92"/>
      <c r="N12" s="81"/>
      <c r="O12" s="90">
        <v>151252.38115999999</v>
      </c>
      <c r="P12" s="81"/>
      <c r="Q12" s="91">
        <v>1</v>
      </c>
      <c r="R12" s="91">
        <v>0.26400799602485775</v>
      </c>
      <c r="AW12" s="4"/>
    </row>
    <row r="13" spans="2:53" s="99" customFormat="1">
      <c r="B13" s="138" t="s">
        <v>26</v>
      </c>
      <c r="C13" s="120"/>
      <c r="D13" s="120"/>
      <c r="E13" s="120"/>
      <c r="F13" s="120"/>
      <c r="G13" s="120"/>
      <c r="H13" s="121">
        <v>4.9649141596824196</v>
      </c>
      <c r="I13" s="120"/>
      <c r="J13" s="120"/>
      <c r="K13" s="122">
        <v>-4.3790253424334444E-3</v>
      </c>
      <c r="L13" s="121"/>
      <c r="M13" s="125"/>
      <c r="N13" s="120"/>
      <c r="O13" s="121">
        <v>67917.616269999999</v>
      </c>
      <c r="P13" s="120"/>
      <c r="Q13" s="122">
        <v>0.44903502179019844</v>
      </c>
      <c r="R13" s="122">
        <v>0.11854883624780861</v>
      </c>
    </row>
    <row r="14" spans="2:53">
      <c r="B14" s="84" t="s">
        <v>25</v>
      </c>
      <c r="C14" s="81"/>
      <c r="D14" s="81"/>
      <c r="E14" s="81"/>
      <c r="F14" s="81"/>
      <c r="G14" s="81"/>
      <c r="H14" s="90">
        <v>4.9649141596824196</v>
      </c>
      <c r="I14" s="81"/>
      <c r="J14" s="81"/>
      <c r="K14" s="91">
        <v>-4.3790253424334444E-3</v>
      </c>
      <c r="L14" s="90"/>
      <c r="M14" s="92"/>
      <c r="N14" s="81"/>
      <c r="O14" s="90">
        <v>67917.616269999999</v>
      </c>
      <c r="P14" s="81"/>
      <c r="Q14" s="91">
        <v>0.44903502179019844</v>
      </c>
      <c r="R14" s="91">
        <v>0.11854883624780861</v>
      </c>
    </row>
    <row r="15" spans="2:53">
      <c r="B15" s="85" t="s">
        <v>264</v>
      </c>
      <c r="C15" s="83" t="s">
        <v>265</v>
      </c>
      <c r="D15" s="96" t="s">
        <v>126</v>
      </c>
      <c r="E15" s="83" t="s">
        <v>266</v>
      </c>
      <c r="F15" s="83"/>
      <c r="G15" s="83"/>
      <c r="H15" s="93">
        <v>3.13</v>
      </c>
      <c r="I15" s="96" t="s">
        <v>170</v>
      </c>
      <c r="J15" s="97">
        <v>0.04</v>
      </c>
      <c r="K15" s="94">
        <v>-6.7000000000000002E-3</v>
      </c>
      <c r="L15" s="93">
        <v>2421016</v>
      </c>
      <c r="M15" s="95">
        <v>152.84</v>
      </c>
      <c r="N15" s="83"/>
      <c r="O15" s="93">
        <v>3700.2807900000003</v>
      </c>
      <c r="P15" s="94">
        <v>1.55714307490439E-4</v>
      </c>
      <c r="Q15" s="94">
        <v>2.4464281233931223E-2</v>
      </c>
      <c r="R15" s="94">
        <v>6.4587658627587152E-3</v>
      </c>
    </row>
    <row r="16" spans="2:53" ht="20.25">
      <c r="B16" s="85" t="s">
        <v>267</v>
      </c>
      <c r="C16" s="83" t="s">
        <v>268</v>
      </c>
      <c r="D16" s="96" t="s">
        <v>126</v>
      </c>
      <c r="E16" s="83" t="s">
        <v>266</v>
      </c>
      <c r="F16" s="83"/>
      <c r="G16" s="83"/>
      <c r="H16" s="93">
        <v>5.6899999999999995</v>
      </c>
      <c r="I16" s="96" t="s">
        <v>170</v>
      </c>
      <c r="J16" s="97">
        <v>0.04</v>
      </c>
      <c r="K16" s="94">
        <v>-1.3999999999999998E-3</v>
      </c>
      <c r="L16" s="93">
        <v>732421</v>
      </c>
      <c r="M16" s="95">
        <v>157.58000000000001</v>
      </c>
      <c r="N16" s="83"/>
      <c r="O16" s="93">
        <v>1154.14904</v>
      </c>
      <c r="P16" s="94">
        <v>6.9277396182890864E-5</v>
      </c>
      <c r="Q16" s="94">
        <v>7.6306173241603471E-3</v>
      </c>
      <c r="R16" s="94">
        <v>2.0145439881841354E-3</v>
      </c>
      <c r="AU16" s="4"/>
    </row>
    <row r="17" spans="2:48" ht="20.25">
      <c r="B17" s="85" t="s">
        <v>269</v>
      </c>
      <c r="C17" s="83" t="s">
        <v>270</v>
      </c>
      <c r="D17" s="96" t="s">
        <v>126</v>
      </c>
      <c r="E17" s="83" t="s">
        <v>266</v>
      </c>
      <c r="F17" s="83"/>
      <c r="G17" s="83"/>
      <c r="H17" s="93">
        <v>8.86</v>
      </c>
      <c r="I17" s="96" t="s">
        <v>170</v>
      </c>
      <c r="J17" s="97">
        <v>7.4999999999999997E-3</v>
      </c>
      <c r="K17" s="94">
        <v>2E-3</v>
      </c>
      <c r="L17" s="93">
        <v>1600000</v>
      </c>
      <c r="M17" s="95">
        <v>105.55</v>
      </c>
      <c r="N17" s="83"/>
      <c r="O17" s="93">
        <v>1688.79999</v>
      </c>
      <c r="P17" s="94">
        <v>2.4538526176242747E-4</v>
      </c>
      <c r="Q17" s="94">
        <v>1.1165443988703418E-2</v>
      </c>
      <c r="R17" s="94">
        <v>2.9477664921853837E-3</v>
      </c>
      <c r="AV17" s="4"/>
    </row>
    <row r="18" spans="2:48">
      <c r="B18" s="85" t="s">
        <v>271</v>
      </c>
      <c r="C18" s="83" t="s">
        <v>272</v>
      </c>
      <c r="D18" s="96" t="s">
        <v>126</v>
      </c>
      <c r="E18" s="83" t="s">
        <v>266</v>
      </c>
      <c r="F18" s="83"/>
      <c r="G18" s="83"/>
      <c r="H18" s="93">
        <v>14.000000000000002</v>
      </c>
      <c r="I18" s="96" t="s">
        <v>170</v>
      </c>
      <c r="J18" s="97">
        <v>0.04</v>
      </c>
      <c r="K18" s="94">
        <v>8.6E-3</v>
      </c>
      <c r="L18" s="93">
        <v>2670014</v>
      </c>
      <c r="M18" s="95">
        <v>183.45</v>
      </c>
      <c r="N18" s="83"/>
      <c r="O18" s="93">
        <v>4898.14059</v>
      </c>
      <c r="P18" s="94">
        <v>1.6459618694897169E-4</v>
      </c>
      <c r="Q18" s="94">
        <v>3.2383890768758063E-2</v>
      </c>
      <c r="R18" s="94">
        <v>8.5496061053477058E-3</v>
      </c>
      <c r="AU18" s="3"/>
    </row>
    <row r="19" spans="2:48">
      <c r="B19" s="85" t="s">
        <v>273</v>
      </c>
      <c r="C19" s="83" t="s">
        <v>274</v>
      </c>
      <c r="D19" s="96" t="s">
        <v>126</v>
      </c>
      <c r="E19" s="83" t="s">
        <v>266</v>
      </c>
      <c r="F19" s="83"/>
      <c r="G19" s="83"/>
      <c r="H19" s="93">
        <v>18.28</v>
      </c>
      <c r="I19" s="96" t="s">
        <v>170</v>
      </c>
      <c r="J19" s="97">
        <v>2.75E-2</v>
      </c>
      <c r="K19" s="94">
        <v>1.0899999999999998E-2</v>
      </c>
      <c r="L19" s="93">
        <v>2736001</v>
      </c>
      <c r="M19" s="95">
        <v>143.71</v>
      </c>
      <c r="N19" s="83"/>
      <c r="O19" s="93">
        <v>3931.9071800000002</v>
      </c>
      <c r="P19" s="94">
        <v>1.5479437786572464E-4</v>
      </c>
      <c r="Q19" s="94">
        <v>2.5995671273701754E-2</v>
      </c>
      <c r="R19" s="94">
        <v>6.8630650782909612E-3</v>
      </c>
      <c r="AV19" s="3"/>
    </row>
    <row r="20" spans="2:48">
      <c r="B20" s="85" t="s">
        <v>275</v>
      </c>
      <c r="C20" s="83" t="s">
        <v>276</v>
      </c>
      <c r="D20" s="96" t="s">
        <v>126</v>
      </c>
      <c r="E20" s="83" t="s">
        <v>266</v>
      </c>
      <c r="F20" s="83"/>
      <c r="G20" s="83"/>
      <c r="H20" s="93">
        <v>5.27</v>
      </c>
      <c r="I20" s="96" t="s">
        <v>170</v>
      </c>
      <c r="J20" s="97">
        <v>1.7500000000000002E-2</v>
      </c>
      <c r="K20" s="94">
        <v>-2.5999999999999999E-3</v>
      </c>
      <c r="L20" s="93">
        <v>3040609</v>
      </c>
      <c r="M20" s="95">
        <v>112.7</v>
      </c>
      <c r="N20" s="83"/>
      <c r="O20" s="93">
        <v>3426.76629</v>
      </c>
      <c r="P20" s="94">
        <v>2.1685982820153653E-4</v>
      </c>
      <c r="Q20" s="94">
        <v>2.2655949372294829E-2</v>
      </c>
      <c r="R20" s="94">
        <v>5.9813517918201912E-3</v>
      </c>
    </row>
    <row r="21" spans="2:48">
      <c r="B21" s="85" t="s">
        <v>277</v>
      </c>
      <c r="C21" s="83" t="s">
        <v>278</v>
      </c>
      <c r="D21" s="96" t="s">
        <v>126</v>
      </c>
      <c r="E21" s="83" t="s">
        <v>266</v>
      </c>
      <c r="F21" s="83"/>
      <c r="G21" s="83"/>
      <c r="H21" s="93">
        <v>1.56</v>
      </c>
      <c r="I21" s="96" t="s">
        <v>170</v>
      </c>
      <c r="J21" s="97">
        <v>0.03</v>
      </c>
      <c r="K21" s="94">
        <v>-9.300000000000001E-3</v>
      </c>
      <c r="L21" s="93">
        <v>16171069</v>
      </c>
      <c r="M21" s="95">
        <v>117.13</v>
      </c>
      <c r="N21" s="83"/>
      <c r="O21" s="93">
        <v>18941.172999999999</v>
      </c>
      <c r="P21" s="94">
        <v>1.054846431492123E-3</v>
      </c>
      <c r="Q21" s="94">
        <v>0.12522892436293862</v>
      </c>
      <c r="R21" s="94">
        <v>3.3061437365407904E-2</v>
      </c>
    </row>
    <row r="22" spans="2:48">
      <c r="B22" s="85" t="s">
        <v>279</v>
      </c>
      <c r="C22" s="83" t="s">
        <v>280</v>
      </c>
      <c r="D22" s="96" t="s">
        <v>126</v>
      </c>
      <c r="E22" s="83" t="s">
        <v>266</v>
      </c>
      <c r="F22" s="83"/>
      <c r="G22" s="83"/>
      <c r="H22" s="93">
        <v>2.5900000000000003</v>
      </c>
      <c r="I22" s="96" t="s">
        <v>170</v>
      </c>
      <c r="J22" s="97">
        <v>1E-3</v>
      </c>
      <c r="K22" s="94">
        <v>-7.6E-3</v>
      </c>
      <c r="L22" s="93">
        <v>15811478</v>
      </c>
      <c r="M22" s="95">
        <v>102</v>
      </c>
      <c r="N22" s="83"/>
      <c r="O22" s="93">
        <v>16127.7076</v>
      </c>
      <c r="P22" s="94">
        <v>1.1134109751638906E-3</v>
      </c>
      <c r="Q22" s="94">
        <v>0.10662779307216032</v>
      </c>
      <c r="R22" s="94">
        <v>2.8150589969534255E-2</v>
      </c>
    </row>
    <row r="23" spans="2:48">
      <c r="B23" s="85" t="s">
        <v>281</v>
      </c>
      <c r="C23" s="83" t="s">
        <v>282</v>
      </c>
      <c r="D23" s="96" t="s">
        <v>126</v>
      </c>
      <c r="E23" s="83" t="s">
        <v>266</v>
      </c>
      <c r="F23" s="83"/>
      <c r="G23" s="83"/>
      <c r="H23" s="93">
        <v>7.4000000000000012</v>
      </c>
      <c r="I23" s="96" t="s">
        <v>170</v>
      </c>
      <c r="J23" s="97">
        <v>7.4999999999999997E-3</v>
      </c>
      <c r="K23" s="94">
        <v>-1E-4</v>
      </c>
      <c r="L23" s="93">
        <v>1898152</v>
      </c>
      <c r="M23" s="95">
        <v>105.3</v>
      </c>
      <c r="N23" s="83"/>
      <c r="O23" s="93">
        <v>1998.7541299999998</v>
      </c>
      <c r="P23" s="94">
        <v>1.3619285775170916E-4</v>
      </c>
      <c r="Q23" s="94">
        <v>1.3214695297164602E-2</v>
      </c>
      <c r="R23" s="94">
        <v>3.4887852234835384E-3</v>
      </c>
    </row>
    <row r="24" spans="2:48">
      <c r="B24" s="85" t="s">
        <v>283</v>
      </c>
      <c r="C24" s="83" t="s">
        <v>284</v>
      </c>
      <c r="D24" s="96" t="s">
        <v>126</v>
      </c>
      <c r="E24" s="83" t="s">
        <v>266</v>
      </c>
      <c r="F24" s="83"/>
      <c r="G24" s="83"/>
      <c r="H24" s="93">
        <v>0.08</v>
      </c>
      <c r="I24" s="96" t="s">
        <v>170</v>
      </c>
      <c r="J24" s="97">
        <v>3.5000000000000003E-2</v>
      </c>
      <c r="K24" s="94">
        <v>-2.2199999999999998E-2</v>
      </c>
      <c r="L24" s="93">
        <v>399</v>
      </c>
      <c r="M24" s="95">
        <v>120.43</v>
      </c>
      <c r="N24" s="83"/>
      <c r="O24" s="93">
        <v>0.48052999999999996</v>
      </c>
      <c r="P24" s="94">
        <v>4.0835153447464279E-8</v>
      </c>
      <c r="Q24" s="94">
        <v>3.1770078349489171E-6</v>
      </c>
      <c r="R24" s="94">
        <v>8.3875547186013555E-7</v>
      </c>
    </row>
    <row r="25" spans="2:48">
      <c r="B25" s="85" t="s">
        <v>285</v>
      </c>
      <c r="C25" s="83" t="s">
        <v>286</v>
      </c>
      <c r="D25" s="96" t="s">
        <v>126</v>
      </c>
      <c r="E25" s="83" t="s">
        <v>266</v>
      </c>
      <c r="F25" s="83"/>
      <c r="G25" s="83"/>
      <c r="H25" s="93">
        <v>23.58</v>
      </c>
      <c r="I25" s="96" t="s">
        <v>170</v>
      </c>
      <c r="J25" s="97">
        <v>0.01</v>
      </c>
      <c r="K25" s="94">
        <v>1.3199999999999998E-2</v>
      </c>
      <c r="L25" s="93">
        <v>445000</v>
      </c>
      <c r="M25" s="95">
        <v>93.38</v>
      </c>
      <c r="N25" s="83"/>
      <c r="O25" s="93">
        <v>415.54098999999997</v>
      </c>
      <c r="P25" s="94">
        <v>4.6908928265918178E-5</v>
      </c>
      <c r="Q25" s="94">
        <v>2.7473351944153949E-3</v>
      </c>
      <c r="R25" s="94">
        <v>7.2531845908617128E-4</v>
      </c>
    </row>
    <row r="26" spans="2:48">
      <c r="B26" s="85" t="s">
        <v>287</v>
      </c>
      <c r="C26" s="83" t="s">
        <v>288</v>
      </c>
      <c r="D26" s="96" t="s">
        <v>126</v>
      </c>
      <c r="E26" s="83" t="s">
        <v>266</v>
      </c>
      <c r="F26" s="83"/>
      <c r="G26" s="83"/>
      <c r="H26" s="93">
        <v>4.2699999999999996</v>
      </c>
      <c r="I26" s="96" t="s">
        <v>170</v>
      </c>
      <c r="J26" s="97">
        <v>2.75E-2</v>
      </c>
      <c r="K26" s="94">
        <v>-4.899999999999999E-3</v>
      </c>
      <c r="L26" s="93">
        <v>9776400</v>
      </c>
      <c r="M26" s="95">
        <v>119</v>
      </c>
      <c r="N26" s="83"/>
      <c r="O26" s="93">
        <v>11633.916140000001</v>
      </c>
      <c r="P26" s="94">
        <v>5.9600042527913825E-4</v>
      </c>
      <c r="Q26" s="94">
        <v>7.6917242894134957E-2</v>
      </c>
      <c r="R26" s="94">
        <v>2.0306767156237797E-2</v>
      </c>
    </row>
    <row r="27" spans="2:48">
      <c r="B27" s="86"/>
      <c r="C27" s="83"/>
      <c r="D27" s="83"/>
      <c r="E27" s="83"/>
      <c r="F27" s="83"/>
      <c r="G27" s="83"/>
      <c r="H27" s="83"/>
      <c r="I27" s="83"/>
      <c r="J27" s="83"/>
      <c r="K27" s="94"/>
      <c r="L27" s="93"/>
      <c r="M27" s="95"/>
      <c r="N27" s="83"/>
      <c r="O27" s="83"/>
      <c r="P27" s="83"/>
      <c r="Q27" s="94"/>
      <c r="R27" s="83"/>
    </row>
    <row r="28" spans="2:48" s="99" customFormat="1">
      <c r="B28" s="138" t="s">
        <v>48</v>
      </c>
      <c r="C28" s="120"/>
      <c r="D28" s="120"/>
      <c r="E28" s="120"/>
      <c r="F28" s="120"/>
      <c r="G28" s="120"/>
      <c r="H28" s="121">
        <v>4.109009167084003</v>
      </c>
      <c r="I28" s="120"/>
      <c r="J28" s="120"/>
      <c r="K28" s="122">
        <v>7.2808167783264275E-3</v>
      </c>
      <c r="L28" s="121"/>
      <c r="M28" s="125"/>
      <c r="N28" s="120"/>
      <c r="O28" s="121">
        <v>83334.764889999991</v>
      </c>
      <c r="P28" s="120"/>
      <c r="Q28" s="122">
        <v>0.5509649782098015</v>
      </c>
      <c r="R28" s="122">
        <v>0.1454591597770491</v>
      </c>
    </row>
    <row r="29" spans="2:48">
      <c r="B29" s="84" t="s">
        <v>23</v>
      </c>
      <c r="C29" s="81"/>
      <c r="D29" s="81"/>
      <c r="E29" s="81"/>
      <c r="F29" s="81"/>
      <c r="G29" s="81"/>
      <c r="H29" s="90">
        <v>0.68</v>
      </c>
      <c r="I29" s="81"/>
      <c r="J29" s="81"/>
      <c r="K29" s="91">
        <v>1.5E-3</v>
      </c>
      <c r="L29" s="90"/>
      <c r="M29" s="92"/>
      <c r="N29" s="81"/>
      <c r="O29" s="90">
        <v>15596.677710000002</v>
      </c>
      <c r="P29" s="81"/>
      <c r="Q29" s="91">
        <v>0.10311690692327877</v>
      </c>
      <c r="R29" s="91">
        <v>2.7223687953096602E-2</v>
      </c>
    </row>
    <row r="30" spans="2:48">
      <c r="B30" s="85" t="s">
        <v>289</v>
      </c>
      <c r="C30" s="83" t="s">
        <v>290</v>
      </c>
      <c r="D30" s="96" t="s">
        <v>126</v>
      </c>
      <c r="E30" s="83" t="s">
        <v>266</v>
      </c>
      <c r="F30" s="83"/>
      <c r="G30" s="83"/>
      <c r="H30" s="93">
        <v>0.68</v>
      </c>
      <c r="I30" s="96" t="s">
        <v>170</v>
      </c>
      <c r="J30" s="97">
        <v>0</v>
      </c>
      <c r="K30" s="94">
        <v>1.5E-3</v>
      </c>
      <c r="L30" s="93">
        <v>15612290</v>
      </c>
      <c r="M30" s="95">
        <v>99.9</v>
      </c>
      <c r="N30" s="83"/>
      <c r="O30" s="93">
        <v>15596.677710000002</v>
      </c>
      <c r="P30" s="94">
        <v>1.9515362499999999E-3</v>
      </c>
      <c r="Q30" s="94">
        <v>0.10311690692327877</v>
      </c>
      <c r="R30" s="94">
        <v>2.7223687953096602E-2</v>
      </c>
    </row>
    <row r="31" spans="2:48">
      <c r="B31" s="86"/>
      <c r="C31" s="83"/>
      <c r="D31" s="83"/>
      <c r="E31" s="83"/>
      <c r="F31" s="83"/>
      <c r="G31" s="83"/>
      <c r="H31" s="83"/>
      <c r="I31" s="83"/>
      <c r="J31" s="83"/>
      <c r="K31" s="94"/>
      <c r="L31" s="93"/>
      <c r="M31" s="95"/>
      <c r="N31" s="83"/>
      <c r="O31" s="83"/>
      <c r="P31" s="83"/>
      <c r="Q31" s="94"/>
      <c r="R31" s="83"/>
    </row>
    <row r="32" spans="2:48">
      <c r="B32" s="84" t="s">
        <v>24</v>
      </c>
      <c r="C32" s="81"/>
      <c r="D32" s="81"/>
      <c r="E32" s="81"/>
      <c r="F32" s="81"/>
      <c r="G32" s="81"/>
      <c r="H32" s="90">
        <v>4.8985376741634772</v>
      </c>
      <c r="I32" s="81"/>
      <c r="J32" s="81"/>
      <c r="K32" s="91">
        <v>8.6118484024189732E-3</v>
      </c>
      <c r="L32" s="90"/>
      <c r="M32" s="92"/>
      <c r="N32" s="81"/>
      <c r="O32" s="90">
        <v>67738.087179999988</v>
      </c>
      <c r="P32" s="81"/>
      <c r="Q32" s="91">
        <v>0.44784807128652276</v>
      </c>
      <c r="R32" s="91">
        <v>0.11823547182395251</v>
      </c>
    </row>
    <row r="33" spans="2:18">
      <c r="B33" s="85" t="s">
        <v>291</v>
      </c>
      <c r="C33" s="83" t="s">
        <v>292</v>
      </c>
      <c r="D33" s="96" t="s">
        <v>126</v>
      </c>
      <c r="E33" s="83" t="s">
        <v>266</v>
      </c>
      <c r="F33" s="83"/>
      <c r="G33" s="83"/>
      <c r="H33" s="93">
        <v>0.92</v>
      </c>
      <c r="I33" s="96" t="s">
        <v>170</v>
      </c>
      <c r="J33" s="97">
        <v>0.06</v>
      </c>
      <c r="K33" s="94">
        <v>1.5E-3</v>
      </c>
      <c r="L33" s="93">
        <v>6343954</v>
      </c>
      <c r="M33" s="95">
        <v>105.85</v>
      </c>
      <c r="N33" s="83"/>
      <c r="O33" s="93">
        <v>6715.0752400000001</v>
      </c>
      <c r="P33" s="94">
        <v>3.4612893933059515E-4</v>
      </c>
      <c r="Q33" s="94">
        <v>4.439649272626367E-2</v>
      </c>
      <c r="R33" s="94">
        <v>1.1721029075193045E-2</v>
      </c>
    </row>
    <row r="34" spans="2:18">
      <c r="B34" s="85" t="s">
        <v>293</v>
      </c>
      <c r="C34" s="83" t="s">
        <v>294</v>
      </c>
      <c r="D34" s="96" t="s">
        <v>126</v>
      </c>
      <c r="E34" s="83" t="s">
        <v>266</v>
      </c>
      <c r="F34" s="83"/>
      <c r="G34" s="83"/>
      <c r="H34" s="93">
        <v>7.06</v>
      </c>
      <c r="I34" s="96" t="s">
        <v>170</v>
      </c>
      <c r="J34" s="97">
        <v>6.25E-2</v>
      </c>
      <c r="K34" s="94">
        <v>1.49E-2</v>
      </c>
      <c r="L34" s="93">
        <v>4909288</v>
      </c>
      <c r="M34" s="95">
        <v>140.68</v>
      </c>
      <c r="N34" s="83"/>
      <c r="O34" s="93">
        <v>6906.3863499999998</v>
      </c>
      <c r="P34" s="94">
        <v>2.8609479619491184E-4</v>
      </c>
      <c r="Q34" s="94">
        <v>4.5661339656492321E-2</v>
      </c>
      <c r="R34" s="94">
        <v>1.2054958778520903E-2</v>
      </c>
    </row>
    <row r="35" spans="2:18">
      <c r="B35" s="85" t="s">
        <v>295</v>
      </c>
      <c r="C35" s="83" t="s">
        <v>296</v>
      </c>
      <c r="D35" s="96" t="s">
        <v>126</v>
      </c>
      <c r="E35" s="83" t="s">
        <v>266</v>
      </c>
      <c r="F35" s="83"/>
      <c r="G35" s="83"/>
      <c r="H35" s="93">
        <v>5.53</v>
      </c>
      <c r="I35" s="96" t="s">
        <v>170</v>
      </c>
      <c r="J35" s="97">
        <v>3.7499999999999999E-2</v>
      </c>
      <c r="K35" s="94">
        <v>1.0800000000000001E-2</v>
      </c>
      <c r="L35" s="93">
        <v>1296500</v>
      </c>
      <c r="M35" s="95">
        <v>115.48</v>
      </c>
      <c r="N35" s="83"/>
      <c r="O35" s="93">
        <v>1497.1982499999999</v>
      </c>
      <c r="P35" s="94">
        <v>8.423873458801508E-5</v>
      </c>
      <c r="Q35" s="94">
        <v>9.898675568064029E-3</v>
      </c>
      <c r="R35" s="94">
        <v>2.6133295000248047E-3</v>
      </c>
    </row>
    <row r="36" spans="2:18">
      <c r="B36" s="85" t="s">
        <v>297</v>
      </c>
      <c r="C36" s="83" t="s">
        <v>298</v>
      </c>
      <c r="D36" s="96" t="s">
        <v>126</v>
      </c>
      <c r="E36" s="83" t="s">
        <v>266</v>
      </c>
      <c r="F36" s="83"/>
      <c r="G36" s="83"/>
      <c r="H36" s="93">
        <v>1.1500000000000001</v>
      </c>
      <c r="I36" s="96" t="s">
        <v>170</v>
      </c>
      <c r="J36" s="97">
        <v>2.2499999999999999E-2</v>
      </c>
      <c r="K36" s="94">
        <v>1.7000000000000001E-3</v>
      </c>
      <c r="L36" s="93">
        <v>5306980</v>
      </c>
      <c r="M36" s="95">
        <v>104.3</v>
      </c>
      <c r="N36" s="83"/>
      <c r="O36" s="93">
        <v>5535.1799800000008</v>
      </c>
      <c r="P36" s="94">
        <v>2.7606429768239324E-4</v>
      </c>
      <c r="Q36" s="94">
        <v>3.6595655139767327E-2</v>
      </c>
      <c r="R36" s="94">
        <v>9.6615455766667566E-3</v>
      </c>
    </row>
    <row r="37" spans="2:18">
      <c r="B37" s="85" t="s">
        <v>299</v>
      </c>
      <c r="C37" s="83" t="s">
        <v>300</v>
      </c>
      <c r="D37" s="96" t="s">
        <v>126</v>
      </c>
      <c r="E37" s="83" t="s">
        <v>266</v>
      </c>
      <c r="F37" s="83"/>
      <c r="G37" s="83"/>
      <c r="H37" s="93">
        <v>0.59000000000000008</v>
      </c>
      <c r="I37" s="96" t="s">
        <v>170</v>
      </c>
      <c r="J37" s="97">
        <v>5.0000000000000001E-3</v>
      </c>
      <c r="K37" s="94">
        <v>8.0000000000000004E-4</v>
      </c>
      <c r="L37" s="93">
        <v>12703944</v>
      </c>
      <c r="M37" s="95">
        <v>100.45</v>
      </c>
      <c r="N37" s="83"/>
      <c r="O37" s="93">
        <v>12761.11166</v>
      </c>
      <c r="P37" s="94">
        <v>8.3221602075308544E-4</v>
      </c>
      <c r="Q37" s="94">
        <v>8.4369657932861608E-2</v>
      </c>
      <c r="R37" s="94">
        <v>2.2274264316157533E-2</v>
      </c>
    </row>
    <row r="38" spans="2:18">
      <c r="B38" s="85" t="s">
        <v>301</v>
      </c>
      <c r="C38" s="83" t="s">
        <v>302</v>
      </c>
      <c r="D38" s="96" t="s">
        <v>126</v>
      </c>
      <c r="E38" s="83" t="s">
        <v>266</v>
      </c>
      <c r="F38" s="83"/>
      <c r="G38" s="83"/>
      <c r="H38" s="93">
        <v>4.55</v>
      </c>
      <c r="I38" s="96" t="s">
        <v>170</v>
      </c>
      <c r="J38" s="97">
        <v>1.2500000000000001E-2</v>
      </c>
      <c r="K38" s="94">
        <v>8.0000000000000002E-3</v>
      </c>
      <c r="L38" s="93">
        <v>1260005</v>
      </c>
      <c r="M38" s="95">
        <v>102.46</v>
      </c>
      <c r="N38" s="83"/>
      <c r="O38" s="93">
        <v>1291.00116</v>
      </c>
      <c r="P38" s="94">
        <v>1.720043312156863E-4</v>
      </c>
      <c r="Q38" s="94">
        <v>8.5354104847733571E-3</v>
      </c>
      <c r="R38" s="94">
        <v>2.2534166173345731E-3</v>
      </c>
    </row>
    <row r="39" spans="2:18">
      <c r="B39" s="85" t="s">
        <v>303</v>
      </c>
      <c r="C39" s="83" t="s">
        <v>304</v>
      </c>
      <c r="D39" s="96" t="s">
        <v>126</v>
      </c>
      <c r="E39" s="83" t="s">
        <v>266</v>
      </c>
      <c r="F39" s="83"/>
      <c r="G39" s="83"/>
      <c r="H39" s="93">
        <v>2.83</v>
      </c>
      <c r="I39" s="96" t="s">
        <v>170</v>
      </c>
      <c r="J39" s="97">
        <v>5.0000000000000001E-3</v>
      </c>
      <c r="K39" s="94">
        <v>4.4999999999999997E-3</v>
      </c>
      <c r="L39" s="93">
        <v>3693137</v>
      </c>
      <c r="M39" s="95">
        <v>100.21</v>
      </c>
      <c r="N39" s="83"/>
      <c r="O39" s="93">
        <v>3700.8926499999998</v>
      </c>
      <c r="P39" s="94">
        <v>9.6970143336142813E-4</v>
      </c>
      <c r="Q39" s="94">
        <v>2.4468326525617257E-2</v>
      </c>
      <c r="R39" s="94">
        <v>6.459833852110082E-3</v>
      </c>
    </row>
    <row r="40" spans="2:18">
      <c r="B40" s="85" t="s">
        <v>305</v>
      </c>
      <c r="C40" s="83" t="s">
        <v>306</v>
      </c>
      <c r="D40" s="96" t="s">
        <v>126</v>
      </c>
      <c r="E40" s="83" t="s">
        <v>266</v>
      </c>
      <c r="F40" s="83"/>
      <c r="G40" s="83"/>
      <c r="H40" s="93">
        <v>3.5700000000000003</v>
      </c>
      <c r="I40" s="96" t="s">
        <v>170</v>
      </c>
      <c r="J40" s="97">
        <v>5.5E-2</v>
      </c>
      <c r="K40" s="94">
        <v>6.1000000000000013E-3</v>
      </c>
      <c r="L40" s="93">
        <v>2686663</v>
      </c>
      <c r="M40" s="95">
        <v>119.41</v>
      </c>
      <c r="N40" s="83"/>
      <c r="O40" s="93">
        <v>3208.1443199999999</v>
      </c>
      <c r="P40" s="94">
        <v>1.4961393982914216E-4</v>
      </c>
      <c r="Q40" s="94">
        <v>2.1210537615314062E-2</v>
      </c>
      <c r="R40" s="94">
        <v>5.59975153042893E-3</v>
      </c>
    </row>
    <row r="41" spans="2:18">
      <c r="B41" s="85" t="s">
        <v>307</v>
      </c>
      <c r="C41" s="83" t="s">
        <v>308</v>
      </c>
      <c r="D41" s="96" t="s">
        <v>126</v>
      </c>
      <c r="E41" s="83" t="s">
        <v>266</v>
      </c>
      <c r="F41" s="83"/>
      <c r="G41" s="83"/>
      <c r="H41" s="93">
        <v>15.639999999999999</v>
      </c>
      <c r="I41" s="96" t="s">
        <v>170</v>
      </c>
      <c r="J41" s="97">
        <v>5.5E-2</v>
      </c>
      <c r="K41" s="94">
        <v>2.64E-2</v>
      </c>
      <c r="L41" s="93">
        <v>6832476</v>
      </c>
      <c r="M41" s="95">
        <v>151</v>
      </c>
      <c r="N41" s="83"/>
      <c r="O41" s="93">
        <v>10317.03873</v>
      </c>
      <c r="P41" s="94">
        <v>3.7369370823927379E-4</v>
      </c>
      <c r="Q41" s="94">
        <v>6.8210752458080517E-2</v>
      </c>
      <c r="R41" s="94">
        <v>1.8008184063805475E-2</v>
      </c>
    </row>
    <row r="42" spans="2:18">
      <c r="B42" s="85" t="s">
        <v>309</v>
      </c>
      <c r="C42" s="83" t="s">
        <v>310</v>
      </c>
      <c r="D42" s="96" t="s">
        <v>126</v>
      </c>
      <c r="E42" s="83" t="s">
        <v>266</v>
      </c>
      <c r="F42" s="83"/>
      <c r="G42" s="83"/>
      <c r="H42" s="93">
        <v>4.6499999999999995</v>
      </c>
      <c r="I42" s="96" t="s">
        <v>170</v>
      </c>
      <c r="J42" s="97">
        <v>4.2500000000000003E-2</v>
      </c>
      <c r="K42" s="94">
        <v>8.199999999999999E-3</v>
      </c>
      <c r="L42" s="93">
        <v>4558925</v>
      </c>
      <c r="M42" s="95">
        <v>116.75</v>
      </c>
      <c r="N42" s="83"/>
      <c r="O42" s="93">
        <v>5322.5450300000002</v>
      </c>
      <c r="P42" s="94">
        <v>2.4708900088697081E-4</v>
      </c>
      <c r="Q42" s="94">
        <v>3.5189826362929312E-2</v>
      </c>
      <c r="R42" s="94">
        <v>9.2903955385396746E-3</v>
      </c>
    </row>
    <row r="43" spans="2:18">
      <c r="B43" s="85" t="s">
        <v>311</v>
      </c>
      <c r="C43" s="83" t="s">
        <v>312</v>
      </c>
      <c r="D43" s="96" t="s">
        <v>126</v>
      </c>
      <c r="E43" s="83" t="s">
        <v>266</v>
      </c>
      <c r="F43" s="83"/>
      <c r="G43" s="83"/>
      <c r="H43" s="93">
        <v>8.34</v>
      </c>
      <c r="I43" s="96" t="s">
        <v>170</v>
      </c>
      <c r="J43" s="97">
        <v>0.02</v>
      </c>
      <c r="K43" s="94">
        <v>1.6399999999999998E-2</v>
      </c>
      <c r="L43" s="93">
        <v>431575</v>
      </c>
      <c r="M43" s="95">
        <v>102.96</v>
      </c>
      <c r="N43" s="83"/>
      <c r="O43" s="93">
        <v>444.34962000000002</v>
      </c>
      <c r="P43" s="94">
        <v>3.251061251251987E-5</v>
      </c>
      <c r="Q43" s="94">
        <v>2.9378024768413505E-3</v>
      </c>
      <c r="R43" s="94">
        <v>7.7560334462774847E-4</v>
      </c>
    </row>
    <row r="44" spans="2:18">
      <c r="B44" s="85" t="s">
        <v>313</v>
      </c>
      <c r="C44" s="83" t="s">
        <v>314</v>
      </c>
      <c r="D44" s="96" t="s">
        <v>126</v>
      </c>
      <c r="E44" s="83" t="s">
        <v>266</v>
      </c>
      <c r="F44" s="83"/>
      <c r="G44" s="83"/>
      <c r="H44" s="93">
        <v>3.0300000000000002</v>
      </c>
      <c r="I44" s="96" t="s">
        <v>170</v>
      </c>
      <c r="J44" s="97">
        <v>0.01</v>
      </c>
      <c r="K44" s="94">
        <v>4.9000000000000007E-3</v>
      </c>
      <c r="L44" s="93">
        <v>4810422</v>
      </c>
      <c r="M44" s="95">
        <v>102.46</v>
      </c>
      <c r="N44" s="83"/>
      <c r="O44" s="93">
        <v>4928.7585999999992</v>
      </c>
      <c r="P44" s="94">
        <v>3.3030438964863298E-4</v>
      </c>
      <c r="Q44" s="94">
        <v>3.2586320705828675E-2</v>
      </c>
      <c r="R44" s="94">
        <v>8.603049227369158E-3</v>
      </c>
    </row>
    <row r="45" spans="2:18">
      <c r="B45" s="85" t="s">
        <v>315</v>
      </c>
      <c r="C45" s="83" t="s">
        <v>316</v>
      </c>
      <c r="D45" s="96" t="s">
        <v>126</v>
      </c>
      <c r="E45" s="83" t="s">
        <v>266</v>
      </c>
      <c r="F45" s="83"/>
      <c r="G45" s="83"/>
      <c r="H45" s="93">
        <v>6.97</v>
      </c>
      <c r="I45" s="96" t="s">
        <v>170</v>
      </c>
      <c r="J45" s="97">
        <v>1.7500000000000002E-2</v>
      </c>
      <c r="K45" s="94">
        <v>1.38E-2</v>
      </c>
      <c r="L45" s="93">
        <v>2419919</v>
      </c>
      <c r="M45" s="95">
        <v>103.58</v>
      </c>
      <c r="N45" s="83"/>
      <c r="O45" s="93">
        <v>2506.5521699999999</v>
      </c>
      <c r="P45" s="94">
        <v>1.5033199011552716E-4</v>
      </c>
      <c r="Q45" s="94">
        <v>1.6571984855884566E-2</v>
      </c>
      <c r="R45" s="94">
        <v>4.3751365119563748E-3</v>
      </c>
    </row>
    <row r="46" spans="2:18">
      <c r="B46" s="85" t="s">
        <v>317</v>
      </c>
      <c r="C46" s="83" t="s">
        <v>318</v>
      </c>
      <c r="D46" s="96" t="s">
        <v>126</v>
      </c>
      <c r="E46" s="83" t="s">
        <v>266</v>
      </c>
      <c r="F46" s="83"/>
      <c r="G46" s="83"/>
      <c r="H46" s="93">
        <v>1.8000000000000003</v>
      </c>
      <c r="I46" s="96" t="s">
        <v>170</v>
      </c>
      <c r="J46" s="97">
        <v>0.05</v>
      </c>
      <c r="K46" s="94">
        <v>2.3E-3</v>
      </c>
      <c r="L46" s="93">
        <v>2377080</v>
      </c>
      <c r="M46" s="95">
        <v>109.54</v>
      </c>
      <c r="N46" s="83"/>
      <c r="O46" s="93">
        <v>2603.8534199999999</v>
      </c>
      <c r="P46" s="94">
        <v>1.2842715259517309E-4</v>
      </c>
      <c r="Q46" s="94">
        <v>1.7215288777804785E-2</v>
      </c>
      <c r="R46" s="94">
        <v>4.5449738912174634E-3</v>
      </c>
    </row>
    <row r="47" spans="2:18">
      <c r="B47" s="162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</row>
    <row r="48" spans="2:18">
      <c r="B48" s="162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</row>
    <row r="49" spans="2:18">
      <c r="B49" s="162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</row>
    <row r="50" spans="2:18">
      <c r="B50" s="164" t="s">
        <v>118</v>
      </c>
      <c r="C50" s="167"/>
      <c r="D50" s="167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</row>
    <row r="51" spans="2:18">
      <c r="B51" s="164" t="s">
        <v>243</v>
      </c>
      <c r="C51" s="167"/>
      <c r="D51" s="167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</row>
    <row r="52" spans="2:18">
      <c r="B52" s="168" t="s">
        <v>251</v>
      </c>
      <c r="C52" s="168"/>
      <c r="D52" s="168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</row>
    <row r="53" spans="2:18">
      <c r="B53" s="162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</row>
    <row r="54" spans="2:18">
      <c r="B54" s="162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</row>
    <row r="55" spans="2:18">
      <c r="B55" s="162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</row>
    <row r="56" spans="2:18">
      <c r="B56" s="162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</row>
    <row r="57" spans="2:18">
      <c r="B57" s="162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</row>
    <row r="58" spans="2:18">
      <c r="B58" s="162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</row>
    <row r="59" spans="2:18">
      <c r="B59" s="162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</row>
    <row r="60" spans="2:18">
      <c r="B60" s="162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</row>
    <row r="61" spans="2:18">
      <c r="B61" s="162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</row>
    <row r="62" spans="2:18">
      <c r="B62" s="162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</row>
    <row r="63" spans="2:18">
      <c r="B63" s="162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</row>
    <row r="64" spans="2:18">
      <c r="B64" s="162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</row>
    <row r="65" spans="2:18">
      <c r="B65" s="162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</row>
    <row r="66" spans="2:18">
      <c r="B66" s="162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</row>
    <row r="67" spans="2:18">
      <c r="B67" s="162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</row>
    <row r="68" spans="2:18">
      <c r="B68" s="162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</row>
    <row r="69" spans="2:18">
      <c r="C69" s="1"/>
      <c r="D69" s="1"/>
    </row>
    <row r="70" spans="2:18">
      <c r="C70" s="1"/>
      <c r="D70" s="1"/>
    </row>
    <row r="71" spans="2:18">
      <c r="C71" s="1"/>
      <c r="D71" s="1"/>
    </row>
    <row r="72" spans="2:18">
      <c r="C72" s="1"/>
      <c r="D72" s="1"/>
    </row>
    <row r="73" spans="2:18">
      <c r="C73" s="1"/>
      <c r="D73" s="1"/>
    </row>
    <row r="74" spans="2:18">
      <c r="C74" s="1"/>
      <c r="D74" s="1"/>
    </row>
    <row r="75" spans="2:18">
      <c r="C75" s="1"/>
      <c r="D75" s="1"/>
    </row>
    <row r="76" spans="2:18">
      <c r="C76" s="1"/>
      <c r="D76" s="1"/>
    </row>
    <row r="77" spans="2:18">
      <c r="C77" s="1"/>
      <c r="D77" s="1"/>
    </row>
    <row r="78" spans="2:18">
      <c r="C78" s="1"/>
      <c r="D78" s="1"/>
    </row>
    <row r="79" spans="2:18">
      <c r="C79" s="1"/>
      <c r="D79" s="1"/>
    </row>
    <row r="80" spans="2:18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2:D52"/>
  </mergeCells>
  <phoneticPr fontId="3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185</v>
      </c>
      <c r="C1" s="77" t="s" vm="1">
        <v>261</v>
      </c>
    </row>
    <row r="2" spans="2:67">
      <c r="B2" s="57" t="s">
        <v>184</v>
      </c>
      <c r="C2" s="77" t="s">
        <v>262</v>
      </c>
    </row>
    <row r="3" spans="2:67">
      <c r="B3" s="57" t="s">
        <v>186</v>
      </c>
      <c r="C3" s="77" t="s">
        <v>263</v>
      </c>
    </row>
    <row r="4" spans="2:67">
      <c r="B4" s="57" t="s">
        <v>187</v>
      </c>
      <c r="C4" s="77">
        <v>9604</v>
      </c>
    </row>
    <row r="6" spans="2:67" ht="26.25" customHeight="1">
      <c r="B6" s="147" t="s">
        <v>215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2"/>
      <c r="BO6" s="3"/>
    </row>
    <row r="7" spans="2:67" ht="26.25" customHeight="1">
      <c r="B7" s="147" t="s">
        <v>93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2"/>
      <c r="AZ7" s="44"/>
      <c r="BJ7" s="3"/>
      <c r="BO7" s="3"/>
    </row>
    <row r="8" spans="2:67" s="3" customFormat="1" ht="78.75">
      <c r="B8" s="38" t="s">
        <v>121</v>
      </c>
      <c r="C8" s="14" t="s">
        <v>47</v>
      </c>
      <c r="D8" s="14" t="s">
        <v>125</v>
      </c>
      <c r="E8" s="14" t="s">
        <v>231</v>
      </c>
      <c r="F8" s="14" t="s">
        <v>123</v>
      </c>
      <c r="G8" s="14" t="s">
        <v>66</v>
      </c>
      <c r="H8" s="14" t="s">
        <v>15</v>
      </c>
      <c r="I8" s="14" t="s">
        <v>67</v>
      </c>
      <c r="J8" s="14" t="s">
        <v>108</v>
      </c>
      <c r="K8" s="14" t="s">
        <v>18</v>
      </c>
      <c r="L8" s="14" t="s">
        <v>107</v>
      </c>
      <c r="M8" s="14" t="s">
        <v>17</v>
      </c>
      <c r="N8" s="14" t="s">
        <v>19</v>
      </c>
      <c r="O8" s="14" t="s">
        <v>245</v>
      </c>
      <c r="P8" s="14" t="s">
        <v>244</v>
      </c>
      <c r="Q8" s="14" t="s">
        <v>63</v>
      </c>
      <c r="R8" s="14" t="s">
        <v>60</v>
      </c>
      <c r="S8" s="14" t="s">
        <v>188</v>
      </c>
      <c r="T8" s="39" t="s">
        <v>190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252</v>
      </c>
      <c r="P9" s="17"/>
      <c r="Q9" s="17" t="s">
        <v>248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0" t="s">
        <v>120</v>
      </c>
      <c r="S10" s="46" t="s">
        <v>191</v>
      </c>
      <c r="T10" s="72" t="s">
        <v>232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D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21.140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2.28515625" style="1" bestFit="1" customWidth="1"/>
    <col min="17" max="17" width="9.5703125" style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6">
      <c r="B1" s="57" t="s">
        <v>185</v>
      </c>
      <c r="C1" s="77" t="s" vm="1">
        <v>261</v>
      </c>
    </row>
    <row r="2" spans="2:56">
      <c r="B2" s="57" t="s">
        <v>184</v>
      </c>
      <c r="C2" s="77" t="s">
        <v>262</v>
      </c>
    </row>
    <row r="3" spans="2:56">
      <c r="B3" s="57" t="s">
        <v>186</v>
      </c>
      <c r="C3" s="77" t="s">
        <v>263</v>
      </c>
    </row>
    <row r="4" spans="2:56">
      <c r="B4" s="57" t="s">
        <v>187</v>
      </c>
      <c r="C4" s="77">
        <v>9604</v>
      </c>
    </row>
    <row r="6" spans="2:56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5"/>
    </row>
    <row r="7" spans="2:56" ht="26.25" customHeight="1">
      <c r="B7" s="153" t="s">
        <v>94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5"/>
      <c r="BD7" s="3"/>
    </row>
    <row r="8" spans="2:56" s="3" customFormat="1" ht="78.75">
      <c r="B8" s="23" t="s">
        <v>121</v>
      </c>
      <c r="C8" s="31" t="s">
        <v>47</v>
      </c>
      <c r="D8" s="31" t="s">
        <v>125</v>
      </c>
      <c r="E8" s="31" t="s">
        <v>231</v>
      </c>
      <c r="F8" s="31" t="s">
        <v>123</v>
      </c>
      <c r="G8" s="31" t="s">
        <v>66</v>
      </c>
      <c r="H8" s="31" t="s">
        <v>15</v>
      </c>
      <c r="I8" s="31" t="s">
        <v>67</v>
      </c>
      <c r="J8" s="31" t="s">
        <v>108</v>
      </c>
      <c r="K8" s="31" t="s">
        <v>18</v>
      </c>
      <c r="L8" s="31" t="s">
        <v>107</v>
      </c>
      <c r="M8" s="31" t="s">
        <v>17</v>
      </c>
      <c r="N8" s="31" t="s">
        <v>19</v>
      </c>
      <c r="O8" s="14" t="s">
        <v>245</v>
      </c>
      <c r="P8" s="31" t="s">
        <v>244</v>
      </c>
      <c r="Q8" s="31" t="s">
        <v>259</v>
      </c>
      <c r="R8" s="31" t="s">
        <v>63</v>
      </c>
      <c r="S8" s="14" t="s">
        <v>60</v>
      </c>
      <c r="T8" s="31" t="s">
        <v>188</v>
      </c>
      <c r="U8" s="15" t="s">
        <v>190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252</v>
      </c>
      <c r="P9" s="33"/>
      <c r="Q9" s="17" t="s">
        <v>248</v>
      </c>
      <c r="R9" s="33" t="s">
        <v>248</v>
      </c>
      <c r="S9" s="17" t="s">
        <v>20</v>
      </c>
      <c r="T9" s="33" t="s">
        <v>248</v>
      </c>
      <c r="U9" s="18" t="s">
        <v>20</v>
      </c>
      <c r="AY9" s="1"/>
      <c r="AZ9" s="1"/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119</v>
      </c>
      <c r="R10" s="20" t="s">
        <v>120</v>
      </c>
      <c r="S10" s="20" t="s">
        <v>191</v>
      </c>
      <c r="T10" s="21" t="s">
        <v>232</v>
      </c>
      <c r="U10" s="21" t="s">
        <v>254</v>
      </c>
      <c r="AY10" s="1"/>
      <c r="AZ10" s="3"/>
      <c r="BA10" s="1"/>
    </row>
    <row r="11" spans="2:56" s="4" customFormat="1" ht="18" customHeight="1">
      <c r="B11" s="78" t="s">
        <v>35</v>
      </c>
      <c r="C11" s="79"/>
      <c r="D11" s="79"/>
      <c r="E11" s="79"/>
      <c r="F11" s="79"/>
      <c r="G11" s="79"/>
      <c r="H11" s="79"/>
      <c r="I11" s="79"/>
      <c r="J11" s="79"/>
      <c r="K11" s="87">
        <v>4.5897136264628129</v>
      </c>
      <c r="L11" s="79"/>
      <c r="M11" s="79"/>
      <c r="N11" s="102">
        <v>1.0493756057799118E-2</v>
      </c>
      <c r="O11" s="87"/>
      <c r="P11" s="89"/>
      <c r="Q11" s="87">
        <v>27.669080000000001</v>
      </c>
      <c r="R11" s="87">
        <v>106031.33130999999</v>
      </c>
      <c r="S11" s="79"/>
      <c r="T11" s="88">
        <v>1</v>
      </c>
      <c r="U11" s="88">
        <v>0.18507556099489608</v>
      </c>
      <c r="AY11" s="1"/>
      <c r="AZ11" s="3"/>
      <c r="BA11" s="1"/>
      <c r="BD11" s="1"/>
    </row>
    <row r="12" spans="2:56">
      <c r="B12" s="80" t="s">
        <v>239</v>
      </c>
      <c r="C12" s="81"/>
      <c r="D12" s="81"/>
      <c r="E12" s="81"/>
      <c r="F12" s="81"/>
      <c r="G12" s="81"/>
      <c r="H12" s="81"/>
      <c r="I12" s="81"/>
      <c r="J12" s="81"/>
      <c r="K12" s="90">
        <v>4.5897136264628129</v>
      </c>
      <c r="L12" s="81"/>
      <c r="M12" s="81"/>
      <c r="N12" s="103">
        <v>1.0493756057799118E-2</v>
      </c>
      <c r="O12" s="90"/>
      <c r="P12" s="92"/>
      <c r="Q12" s="90">
        <v>27.669080000000001</v>
      </c>
      <c r="R12" s="90">
        <v>106031.33130999999</v>
      </c>
      <c r="S12" s="81"/>
      <c r="T12" s="91">
        <v>1</v>
      </c>
      <c r="U12" s="91">
        <v>0.18507556099489608</v>
      </c>
      <c r="AZ12" s="3"/>
    </row>
    <row r="13" spans="2:56" ht="20.25">
      <c r="B13" s="101" t="s">
        <v>34</v>
      </c>
      <c r="C13" s="81"/>
      <c r="D13" s="81"/>
      <c r="E13" s="81"/>
      <c r="F13" s="81"/>
      <c r="G13" s="81"/>
      <c r="H13" s="81"/>
      <c r="I13" s="81"/>
      <c r="J13" s="81"/>
      <c r="K13" s="90">
        <v>4.5230335011059299</v>
      </c>
      <c r="L13" s="81"/>
      <c r="M13" s="81"/>
      <c r="N13" s="103">
        <v>6.39972285344537E-3</v>
      </c>
      <c r="O13" s="90"/>
      <c r="P13" s="92"/>
      <c r="Q13" s="90">
        <v>27.669080000000001</v>
      </c>
      <c r="R13" s="90">
        <v>80849.835400000011</v>
      </c>
      <c r="S13" s="81"/>
      <c r="T13" s="91">
        <v>0.76250891506419227</v>
      </c>
      <c r="U13" s="91">
        <v>0.14112176521911493</v>
      </c>
      <c r="AZ13" s="4"/>
    </row>
    <row r="14" spans="2:56">
      <c r="B14" s="86" t="s">
        <v>319</v>
      </c>
      <c r="C14" s="83" t="s">
        <v>320</v>
      </c>
      <c r="D14" s="96" t="s">
        <v>126</v>
      </c>
      <c r="E14" s="96" t="s">
        <v>321</v>
      </c>
      <c r="F14" s="83" t="s">
        <v>322</v>
      </c>
      <c r="G14" s="96" t="s">
        <v>323</v>
      </c>
      <c r="H14" s="83" t="s">
        <v>324</v>
      </c>
      <c r="I14" s="83" t="s">
        <v>325</v>
      </c>
      <c r="J14" s="83"/>
      <c r="K14" s="93">
        <v>4.53</v>
      </c>
      <c r="L14" s="96" t="s">
        <v>170</v>
      </c>
      <c r="M14" s="97">
        <v>6.1999999999999998E-3</v>
      </c>
      <c r="N14" s="97">
        <v>3.0000000000000001E-3</v>
      </c>
      <c r="O14" s="93">
        <v>4367052</v>
      </c>
      <c r="P14" s="95">
        <v>101.39</v>
      </c>
      <c r="Q14" s="83"/>
      <c r="R14" s="93">
        <v>4427.7540099999997</v>
      </c>
      <c r="S14" s="94">
        <v>1.3973578188550505E-3</v>
      </c>
      <c r="T14" s="94">
        <v>4.1758921210323527E-2</v>
      </c>
      <c r="U14" s="94">
        <v>7.7285557695422917E-3</v>
      </c>
    </row>
    <row r="15" spans="2:56">
      <c r="B15" s="86" t="s">
        <v>326</v>
      </c>
      <c r="C15" s="83" t="s">
        <v>327</v>
      </c>
      <c r="D15" s="96" t="s">
        <v>126</v>
      </c>
      <c r="E15" s="96" t="s">
        <v>321</v>
      </c>
      <c r="F15" s="83" t="s">
        <v>328</v>
      </c>
      <c r="G15" s="96" t="s">
        <v>329</v>
      </c>
      <c r="H15" s="83" t="s">
        <v>324</v>
      </c>
      <c r="I15" s="83" t="s">
        <v>166</v>
      </c>
      <c r="J15" s="83"/>
      <c r="K15" s="93">
        <v>2.2399999999999998</v>
      </c>
      <c r="L15" s="96" t="s">
        <v>170</v>
      </c>
      <c r="M15" s="97">
        <v>5.8999999999999999E-3</v>
      </c>
      <c r="N15" s="97">
        <v>-1.8999999999999998E-3</v>
      </c>
      <c r="O15" s="93">
        <v>3171647</v>
      </c>
      <c r="P15" s="95">
        <v>100.89</v>
      </c>
      <c r="Q15" s="83"/>
      <c r="R15" s="93">
        <v>3199.8746599999999</v>
      </c>
      <c r="S15" s="94">
        <v>5.9414711198690331E-4</v>
      </c>
      <c r="T15" s="94">
        <v>3.017857665716411E-2</v>
      </c>
      <c r="U15" s="94">
        <v>5.5853170048521241E-3</v>
      </c>
    </row>
    <row r="16" spans="2:56">
      <c r="B16" s="86" t="s">
        <v>330</v>
      </c>
      <c r="C16" s="83" t="s">
        <v>331</v>
      </c>
      <c r="D16" s="96" t="s">
        <v>126</v>
      </c>
      <c r="E16" s="96" t="s">
        <v>321</v>
      </c>
      <c r="F16" s="83" t="s">
        <v>332</v>
      </c>
      <c r="G16" s="96" t="s">
        <v>329</v>
      </c>
      <c r="H16" s="83" t="s">
        <v>324</v>
      </c>
      <c r="I16" s="83" t="s">
        <v>166</v>
      </c>
      <c r="J16" s="83"/>
      <c r="K16" s="93">
        <v>3.1399999999999997</v>
      </c>
      <c r="L16" s="96" t="s">
        <v>170</v>
      </c>
      <c r="M16" s="97">
        <v>0.04</v>
      </c>
      <c r="N16" s="97">
        <v>0</v>
      </c>
      <c r="O16" s="93">
        <v>325338</v>
      </c>
      <c r="P16" s="95">
        <v>116.35</v>
      </c>
      <c r="Q16" s="83"/>
      <c r="R16" s="93">
        <v>378.53075999999999</v>
      </c>
      <c r="S16" s="94">
        <v>1.5703944980344608E-4</v>
      </c>
      <c r="T16" s="94">
        <v>3.5699896938321297E-3</v>
      </c>
      <c r="U16" s="94">
        <v>6.607178453319788E-4</v>
      </c>
    </row>
    <row r="17" spans="2:51" ht="20.25">
      <c r="B17" s="86" t="s">
        <v>333</v>
      </c>
      <c r="C17" s="83" t="s">
        <v>334</v>
      </c>
      <c r="D17" s="96" t="s">
        <v>126</v>
      </c>
      <c r="E17" s="96" t="s">
        <v>321</v>
      </c>
      <c r="F17" s="83" t="s">
        <v>332</v>
      </c>
      <c r="G17" s="96" t="s">
        <v>329</v>
      </c>
      <c r="H17" s="83" t="s">
        <v>324</v>
      </c>
      <c r="I17" s="83" t="s">
        <v>166</v>
      </c>
      <c r="J17" s="83"/>
      <c r="K17" s="93">
        <v>4.4000000000000004</v>
      </c>
      <c r="L17" s="96" t="s">
        <v>170</v>
      </c>
      <c r="M17" s="97">
        <v>9.8999999999999991E-3</v>
      </c>
      <c r="N17" s="97">
        <v>2.5999999999999999E-3</v>
      </c>
      <c r="O17" s="93">
        <v>4476786</v>
      </c>
      <c r="P17" s="95">
        <v>103.45</v>
      </c>
      <c r="Q17" s="83"/>
      <c r="R17" s="93">
        <v>4631.2352499999997</v>
      </c>
      <c r="S17" s="94">
        <v>1.4853925545659839E-3</v>
      </c>
      <c r="T17" s="94">
        <v>4.3677988315169065E-2</v>
      </c>
      <c r="U17" s="94">
        <v>8.083728190558432E-3</v>
      </c>
      <c r="AY17" s="4"/>
    </row>
    <row r="18" spans="2:51">
      <c r="B18" s="86" t="s">
        <v>335</v>
      </c>
      <c r="C18" s="83" t="s">
        <v>336</v>
      </c>
      <c r="D18" s="96" t="s">
        <v>126</v>
      </c>
      <c r="E18" s="96" t="s">
        <v>321</v>
      </c>
      <c r="F18" s="83" t="s">
        <v>332</v>
      </c>
      <c r="G18" s="96" t="s">
        <v>329</v>
      </c>
      <c r="H18" s="83" t="s">
        <v>324</v>
      </c>
      <c r="I18" s="83" t="s">
        <v>166</v>
      </c>
      <c r="J18" s="83"/>
      <c r="K18" s="93">
        <v>6.330000000000001</v>
      </c>
      <c r="L18" s="96" t="s">
        <v>170</v>
      </c>
      <c r="M18" s="97">
        <v>8.6E-3</v>
      </c>
      <c r="N18" s="97">
        <v>6.4000000000000003E-3</v>
      </c>
      <c r="O18" s="93">
        <v>1300000</v>
      </c>
      <c r="P18" s="95">
        <v>101.62</v>
      </c>
      <c r="Q18" s="83"/>
      <c r="R18" s="93">
        <v>1321.05999</v>
      </c>
      <c r="S18" s="94">
        <v>5.1971914377470414E-4</v>
      </c>
      <c r="T18" s="94">
        <v>1.24591474395211E-2</v>
      </c>
      <c r="U18" s="94">
        <v>2.3058837018874912E-3</v>
      </c>
    </row>
    <row r="19" spans="2:51">
      <c r="B19" s="86" t="s">
        <v>337</v>
      </c>
      <c r="C19" s="83" t="s">
        <v>338</v>
      </c>
      <c r="D19" s="96" t="s">
        <v>126</v>
      </c>
      <c r="E19" s="96" t="s">
        <v>321</v>
      </c>
      <c r="F19" s="83" t="s">
        <v>332</v>
      </c>
      <c r="G19" s="96" t="s">
        <v>329</v>
      </c>
      <c r="H19" s="83" t="s">
        <v>324</v>
      </c>
      <c r="I19" s="83" t="s">
        <v>166</v>
      </c>
      <c r="J19" s="83"/>
      <c r="K19" s="93">
        <v>11.739999999999998</v>
      </c>
      <c r="L19" s="96" t="s">
        <v>170</v>
      </c>
      <c r="M19" s="97">
        <v>6.9999999999999993E-3</v>
      </c>
      <c r="N19" s="97">
        <v>6.5999999999999991E-3</v>
      </c>
      <c r="O19" s="93">
        <v>930117</v>
      </c>
      <c r="P19" s="95">
        <v>99.78</v>
      </c>
      <c r="Q19" s="83"/>
      <c r="R19" s="93">
        <v>928.07068000000004</v>
      </c>
      <c r="S19" s="94">
        <v>1.3250907857939643E-3</v>
      </c>
      <c r="T19" s="94">
        <v>8.752796635992743E-3</v>
      </c>
      <c r="U19" s="94">
        <v>1.6199287476805963E-3</v>
      </c>
      <c r="AY19" s="3"/>
    </row>
    <row r="20" spans="2:51">
      <c r="B20" s="86" t="s">
        <v>339</v>
      </c>
      <c r="C20" s="83" t="s">
        <v>340</v>
      </c>
      <c r="D20" s="96" t="s">
        <v>126</v>
      </c>
      <c r="E20" s="96" t="s">
        <v>321</v>
      </c>
      <c r="F20" s="83" t="s">
        <v>332</v>
      </c>
      <c r="G20" s="96" t="s">
        <v>329</v>
      </c>
      <c r="H20" s="83" t="s">
        <v>324</v>
      </c>
      <c r="I20" s="83" t="s">
        <v>166</v>
      </c>
      <c r="J20" s="83"/>
      <c r="K20" s="93">
        <v>0.82</v>
      </c>
      <c r="L20" s="96" t="s">
        <v>170</v>
      </c>
      <c r="M20" s="97">
        <v>2.58E-2</v>
      </c>
      <c r="N20" s="97">
        <v>-4.0000000000000001E-3</v>
      </c>
      <c r="O20" s="93">
        <v>83054</v>
      </c>
      <c r="P20" s="95">
        <v>105.02</v>
      </c>
      <c r="Q20" s="83"/>
      <c r="R20" s="93">
        <v>87.223309999999998</v>
      </c>
      <c r="S20" s="94">
        <v>3.0494322014077749E-5</v>
      </c>
      <c r="T20" s="94">
        <v>8.2261826690630088E-4</v>
      </c>
      <c r="U20" s="94">
        <v>1.5224653723233282E-4</v>
      </c>
    </row>
    <row r="21" spans="2:51">
      <c r="B21" s="86" t="s">
        <v>341</v>
      </c>
      <c r="C21" s="83" t="s">
        <v>342</v>
      </c>
      <c r="D21" s="96" t="s">
        <v>126</v>
      </c>
      <c r="E21" s="96" t="s">
        <v>321</v>
      </c>
      <c r="F21" s="83" t="s">
        <v>332</v>
      </c>
      <c r="G21" s="96" t="s">
        <v>329</v>
      </c>
      <c r="H21" s="83" t="s">
        <v>324</v>
      </c>
      <c r="I21" s="83" t="s">
        <v>166</v>
      </c>
      <c r="J21" s="83"/>
      <c r="K21" s="93">
        <v>1.84</v>
      </c>
      <c r="L21" s="96" t="s">
        <v>170</v>
      </c>
      <c r="M21" s="97">
        <v>6.4000000000000003E-3</v>
      </c>
      <c r="N21" s="97">
        <v>-1.2999999999999999E-3</v>
      </c>
      <c r="O21" s="93">
        <v>1442546</v>
      </c>
      <c r="P21" s="95">
        <v>100.3</v>
      </c>
      <c r="Q21" s="83"/>
      <c r="R21" s="93">
        <v>1446.87365</v>
      </c>
      <c r="S21" s="94">
        <v>4.5793730030364166E-4</v>
      </c>
      <c r="T21" s="94">
        <v>1.3645718035642008E-2</v>
      </c>
      <c r="U21" s="94">
        <v>2.5254889206246158E-3</v>
      </c>
    </row>
    <row r="22" spans="2:51">
      <c r="B22" s="86" t="s">
        <v>343</v>
      </c>
      <c r="C22" s="83" t="s">
        <v>344</v>
      </c>
      <c r="D22" s="96" t="s">
        <v>126</v>
      </c>
      <c r="E22" s="96" t="s">
        <v>321</v>
      </c>
      <c r="F22" s="83" t="s">
        <v>345</v>
      </c>
      <c r="G22" s="96" t="s">
        <v>329</v>
      </c>
      <c r="H22" s="83" t="s">
        <v>324</v>
      </c>
      <c r="I22" s="83" t="s">
        <v>166</v>
      </c>
      <c r="J22" s="83"/>
      <c r="K22" s="93">
        <v>4.0100000000000007</v>
      </c>
      <c r="L22" s="96" t="s">
        <v>170</v>
      </c>
      <c r="M22" s="97">
        <v>0.05</v>
      </c>
      <c r="N22" s="97">
        <v>1.6000000000000001E-3</v>
      </c>
      <c r="O22" s="93">
        <v>2667300</v>
      </c>
      <c r="P22" s="95">
        <v>124.2</v>
      </c>
      <c r="Q22" s="83"/>
      <c r="R22" s="93">
        <v>3312.78667</v>
      </c>
      <c r="S22" s="94">
        <v>8.4633014205134081E-4</v>
      </c>
      <c r="T22" s="94">
        <v>3.1243469539343278E-2</v>
      </c>
      <c r="U22" s="94">
        <v>5.7824026524209045E-3</v>
      </c>
    </row>
    <row r="23" spans="2:51">
      <c r="B23" s="86" t="s">
        <v>346</v>
      </c>
      <c r="C23" s="83" t="s">
        <v>347</v>
      </c>
      <c r="D23" s="96" t="s">
        <v>126</v>
      </c>
      <c r="E23" s="96" t="s">
        <v>321</v>
      </c>
      <c r="F23" s="83" t="s">
        <v>345</v>
      </c>
      <c r="G23" s="96" t="s">
        <v>329</v>
      </c>
      <c r="H23" s="83" t="s">
        <v>324</v>
      </c>
      <c r="I23" s="83" t="s">
        <v>166</v>
      </c>
      <c r="J23" s="83"/>
      <c r="K23" s="93">
        <v>2.9799999999999995</v>
      </c>
      <c r="L23" s="96" t="s">
        <v>170</v>
      </c>
      <c r="M23" s="97">
        <v>6.9999999999999993E-3</v>
      </c>
      <c r="N23" s="97">
        <v>-3.0000000000000003E-4</v>
      </c>
      <c r="O23" s="93">
        <v>889226.89</v>
      </c>
      <c r="P23" s="95">
        <v>102.61</v>
      </c>
      <c r="Q23" s="83"/>
      <c r="R23" s="93">
        <v>912.43570999999997</v>
      </c>
      <c r="S23" s="94">
        <v>2.5016205464722171E-4</v>
      </c>
      <c r="T23" s="94">
        <v>8.6053405038586609E-3</v>
      </c>
      <c r="U23" s="94">
        <v>1.5926382213037435E-3</v>
      </c>
    </row>
    <row r="24" spans="2:51">
      <c r="B24" s="86" t="s">
        <v>348</v>
      </c>
      <c r="C24" s="83" t="s">
        <v>349</v>
      </c>
      <c r="D24" s="96" t="s">
        <v>126</v>
      </c>
      <c r="E24" s="96" t="s">
        <v>321</v>
      </c>
      <c r="F24" s="83" t="s">
        <v>350</v>
      </c>
      <c r="G24" s="96" t="s">
        <v>329</v>
      </c>
      <c r="H24" s="83" t="s">
        <v>351</v>
      </c>
      <c r="I24" s="83" t="s">
        <v>166</v>
      </c>
      <c r="J24" s="83"/>
      <c r="K24" s="93">
        <v>2</v>
      </c>
      <c r="L24" s="96" t="s">
        <v>170</v>
      </c>
      <c r="M24" s="97">
        <v>8.0000000000000002E-3</v>
      </c>
      <c r="N24" s="97">
        <v>-1.6999999999999999E-3</v>
      </c>
      <c r="O24" s="93">
        <v>1290943</v>
      </c>
      <c r="P24" s="95">
        <v>102.36</v>
      </c>
      <c r="Q24" s="83"/>
      <c r="R24" s="93">
        <v>1321.4092800000001</v>
      </c>
      <c r="S24" s="94">
        <v>2.0028904334874484E-3</v>
      </c>
      <c r="T24" s="94">
        <v>1.2462441654501567E-2</v>
      </c>
      <c r="U24" s="94">
        <v>2.3064933805730385E-3</v>
      </c>
    </row>
    <row r="25" spans="2:51">
      <c r="B25" s="86" t="s">
        <v>352</v>
      </c>
      <c r="C25" s="83" t="s">
        <v>353</v>
      </c>
      <c r="D25" s="96" t="s">
        <v>126</v>
      </c>
      <c r="E25" s="96" t="s">
        <v>321</v>
      </c>
      <c r="F25" s="83" t="s">
        <v>328</v>
      </c>
      <c r="G25" s="96" t="s">
        <v>329</v>
      </c>
      <c r="H25" s="83" t="s">
        <v>351</v>
      </c>
      <c r="I25" s="83" t="s">
        <v>166</v>
      </c>
      <c r="J25" s="83"/>
      <c r="K25" s="93">
        <v>2.5299999999999998</v>
      </c>
      <c r="L25" s="96" t="s">
        <v>170</v>
      </c>
      <c r="M25" s="97">
        <v>3.4000000000000002E-2</v>
      </c>
      <c r="N25" s="97">
        <v>-1.0999999999999998E-3</v>
      </c>
      <c r="O25" s="93">
        <v>2209065</v>
      </c>
      <c r="P25" s="95">
        <v>112.77</v>
      </c>
      <c r="Q25" s="83"/>
      <c r="R25" s="93">
        <v>2491.1627000000003</v>
      </c>
      <c r="S25" s="94">
        <v>1.1808477371314636E-3</v>
      </c>
      <c r="T25" s="94">
        <v>2.3494590412306317E-2</v>
      </c>
      <c r="U25" s="94">
        <v>4.3482745009028982E-3</v>
      </c>
    </row>
    <row r="26" spans="2:51">
      <c r="B26" s="86" t="s">
        <v>354</v>
      </c>
      <c r="C26" s="83" t="s">
        <v>355</v>
      </c>
      <c r="D26" s="96" t="s">
        <v>126</v>
      </c>
      <c r="E26" s="96" t="s">
        <v>321</v>
      </c>
      <c r="F26" s="83" t="s">
        <v>356</v>
      </c>
      <c r="G26" s="96" t="s">
        <v>357</v>
      </c>
      <c r="H26" s="83" t="s">
        <v>351</v>
      </c>
      <c r="I26" s="83" t="s">
        <v>325</v>
      </c>
      <c r="J26" s="83"/>
      <c r="K26" s="93">
        <v>4.6099999999999994</v>
      </c>
      <c r="L26" s="96" t="s">
        <v>170</v>
      </c>
      <c r="M26" s="97">
        <v>1.6399999999999998E-2</v>
      </c>
      <c r="N26" s="97">
        <v>5.1000000000000004E-3</v>
      </c>
      <c r="O26" s="93">
        <v>1410000</v>
      </c>
      <c r="P26" s="95">
        <v>104.43</v>
      </c>
      <c r="Q26" s="83"/>
      <c r="R26" s="93">
        <v>1472.463</v>
      </c>
      <c r="S26" s="94">
        <v>1.1907285316290434E-3</v>
      </c>
      <c r="T26" s="94">
        <v>1.3887055663717103E-2</v>
      </c>
      <c r="U26" s="94">
        <v>2.5701546175297919E-3</v>
      </c>
    </row>
    <row r="27" spans="2:51">
      <c r="B27" s="86" t="s">
        <v>358</v>
      </c>
      <c r="C27" s="83" t="s">
        <v>359</v>
      </c>
      <c r="D27" s="96" t="s">
        <v>126</v>
      </c>
      <c r="E27" s="96" t="s">
        <v>321</v>
      </c>
      <c r="F27" s="83" t="s">
        <v>356</v>
      </c>
      <c r="G27" s="96" t="s">
        <v>357</v>
      </c>
      <c r="H27" s="83" t="s">
        <v>351</v>
      </c>
      <c r="I27" s="83" t="s">
        <v>166</v>
      </c>
      <c r="J27" s="83"/>
      <c r="K27" s="93">
        <v>5.98</v>
      </c>
      <c r="L27" s="96" t="s">
        <v>170</v>
      </c>
      <c r="M27" s="97">
        <v>1.34E-2</v>
      </c>
      <c r="N27" s="97">
        <v>1.0200000000000001E-2</v>
      </c>
      <c r="O27" s="93">
        <v>4317538</v>
      </c>
      <c r="P27" s="95">
        <v>102.34</v>
      </c>
      <c r="Q27" s="83"/>
      <c r="R27" s="93">
        <v>4418.56862</v>
      </c>
      <c r="S27" s="94">
        <v>9.5000937349001E-4</v>
      </c>
      <c r="T27" s="94">
        <v>4.1672292193347921E-2</v>
      </c>
      <c r="U27" s="94">
        <v>7.7125228556270964E-3</v>
      </c>
    </row>
    <row r="28" spans="2:51">
      <c r="B28" s="86" t="s">
        <v>360</v>
      </c>
      <c r="C28" s="83" t="s">
        <v>361</v>
      </c>
      <c r="D28" s="96" t="s">
        <v>126</v>
      </c>
      <c r="E28" s="96" t="s">
        <v>321</v>
      </c>
      <c r="F28" s="83" t="s">
        <v>345</v>
      </c>
      <c r="G28" s="96" t="s">
        <v>329</v>
      </c>
      <c r="H28" s="83" t="s">
        <v>351</v>
      </c>
      <c r="I28" s="83" t="s">
        <v>166</v>
      </c>
      <c r="J28" s="83"/>
      <c r="K28" s="93">
        <v>1.9699999999999998</v>
      </c>
      <c r="L28" s="96" t="s">
        <v>170</v>
      </c>
      <c r="M28" s="97">
        <v>4.0999999999999995E-2</v>
      </c>
      <c r="N28" s="97">
        <v>-2.9999999999999997E-4</v>
      </c>
      <c r="O28" s="93">
        <v>3282269.4</v>
      </c>
      <c r="P28" s="95">
        <v>129.81</v>
      </c>
      <c r="Q28" s="83"/>
      <c r="R28" s="93">
        <v>4260.7139100000004</v>
      </c>
      <c r="S28" s="94">
        <v>1.4042790286472513E-3</v>
      </c>
      <c r="T28" s="94">
        <v>4.0183536859903272E-2</v>
      </c>
      <c r="U28" s="94">
        <v>7.4369906271056826E-3</v>
      </c>
    </row>
    <row r="29" spans="2:51">
      <c r="B29" s="86" t="s">
        <v>362</v>
      </c>
      <c r="C29" s="83" t="s">
        <v>363</v>
      </c>
      <c r="D29" s="96" t="s">
        <v>126</v>
      </c>
      <c r="E29" s="96" t="s">
        <v>321</v>
      </c>
      <c r="F29" s="83" t="s">
        <v>345</v>
      </c>
      <c r="G29" s="96" t="s">
        <v>329</v>
      </c>
      <c r="H29" s="83" t="s">
        <v>351</v>
      </c>
      <c r="I29" s="83" t="s">
        <v>166</v>
      </c>
      <c r="J29" s="83"/>
      <c r="K29" s="93">
        <v>3.03</v>
      </c>
      <c r="L29" s="96" t="s">
        <v>170</v>
      </c>
      <c r="M29" s="97">
        <v>0.04</v>
      </c>
      <c r="N29" s="97">
        <v>4.0000000000000002E-4</v>
      </c>
      <c r="O29" s="93">
        <v>1400800</v>
      </c>
      <c r="P29" s="95">
        <v>119.26</v>
      </c>
      <c r="Q29" s="83"/>
      <c r="R29" s="93">
        <v>1670.59401</v>
      </c>
      <c r="S29" s="94">
        <v>4.8225871141766778E-4</v>
      </c>
      <c r="T29" s="94">
        <v>1.5755663815214621E-2</v>
      </c>
      <c r="U29" s="94">
        <v>2.915988319447831E-3</v>
      </c>
    </row>
    <row r="30" spans="2:51">
      <c r="B30" s="86" t="s">
        <v>364</v>
      </c>
      <c r="C30" s="83" t="s">
        <v>365</v>
      </c>
      <c r="D30" s="96" t="s">
        <v>126</v>
      </c>
      <c r="E30" s="96" t="s">
        <v>321</v>
      </c>
      <c r="F30" s="83" t="s">
        <v>366</v>
      </c>
      <c r="G30" s="96" t="s">
        <v>357</v>
      </c>
      <c r="H30" s="83" t="s">
        <v>367</v>
      </c>
      <c r="I30" s="83" t="s">
        <v>325</v>
      </c>
      <c r="J30" s="83"/>
      <c r="K30" s="93">
        <v>5.9499999999999993</v>
      </c>
      <c r="L30" s="96" t="s">
        <v>170</v>
      </c>
      <c r="M30" s="97">
        <v>2.3399999999999997E-2</v>
      </c>
      <c r="N30" s="97">
        <v>1.1299999999999999E-2</v>
      </c>
      <c r="O30" s="93">
        <v>673616.44</v>
      </c>
      <c r="P30" s="95">
        <v>106</v>
      </c>
      <c r="Q30" s="83"/>
      <c r="R30" s="93">
        <v>714.03343000000007</v>
      </c>
      <c r="S30" s="94">
        <v>3.2476267887138996E-4</v>
      </c>
      <c r="T30" s="94">
        <v>6.7341739576239606E-3</v>
      </c>
      <c r="U30" s="94">
        <v>1.2463310230444741E-3</v>
      </c>
    </row>
    <row r="31" spans="2:51">
      <c r="B31" s="86" t="s">
        <v>368</v>
      </c>
      <c r="C31" s="83" t="s">
        <v>369</v>
      </c>
      <c r="D31" s="96" t="s">
        <v>126</v>
      </c>
      <c r="E31" s="96" t="s">
        <v>321</v>
      </c>
      <c r="F31" s="83" t="s">
        <v>366</v>
      </c>
      <c r="G31" s="96" t="s">
        <v>357</v>
      </c>
      <c r="H31" s="83" t="s">
        <v>367</v>
      </c>
      <c r="I31" s="83" t="s">
        <v>325</v>
      </c>
      <c r="J31" s="83"/>
      <c r="K31" s="93">
        <v>2.5499999999999998</v>
      </c>
      <c r="L31" s="96" t="s">
        <v>170</v>
      </c>
      <c r="M31" s="97">
        <v>0.03</v>
      </c>
      <c r="N31" s="97">
        <v>3.8999999999999994E-3</v>
      </c>
      <c r="O31" s="93">
        <v>127870.29</v>
      </c>
      <c r="P31" s="95">
        <v>107.19</v>
      </c>
      <c r="Q31" s="83"/>
      <c r="R31" s="93">
        <v>137.06417000000002</v>
      </c>
      <c r="S31" s="94">
        <v>2.125914513787969E-4</v>
      </c>
      <c r="T31" s="94">
        <v>1.2926761204126583E-3</v>
      </c>
      <c r="U31" s="94">
        <v>2.3924275817007858E-4</v>
      </c>
    </row>
    <row r="32" spans="2:51">
      <c r="B32" s="86" t="s">
        <v>370</v>
      </c>
      <c r="C32" s="83" t="s">
        <v>371</v>
      </c>
      <c r="D32" s="96" t="s">
        <v>126</v>
      </c>
      <c r="E32" s="96" t="s">
        <v>321</v>
      </c>
      <c r="F32" s="83" t="s">
        <v>372</v>
      </c>
      <c r="G32" s="96" t="s">
        <v>357</v>
      </c>
      <c r="H32" s="83" t="s">
        <v>367</v>
      </c>
      <c r="I32" s="83" t="s">
        <v>166</v>
      </c>
      <c r="J32" s="83"/>
      <c r="K32" s="93">
        <v>2.86</v>
      </c>
      <c r="L32" s="96" t="s">
        <v>170</v>
      </c>
      <c r="M32" s="97">
        <v>4.8000000000000001E-2</v>
      </c>
      <c r="N32" s="97">
        <v>1.7000000000000001E-3</v>
      </c>
      <c r="O32" s="93">
        <v>2688483</v>
      </c>
      <c r="P32" s="95">
        <v>118.59</v>
      </c>
      <c r="Q32" s="83"/>
      <c r="R32" s="93">
        <v>3188.2719099999999</v>
      </c>
      <c r="S32" s="94">
        <v>1.9774858666054699E-3</v>
      </c>
      <c r="T32" s="94">
        <v>3.0069149095926787E-2</v>
      </c>
      <c r="U32" s="94">
        <v>5.565064637567823E-3</v>
      </c>
    </row>
    <row r="33" spans="2:21">
      <c r="B33" s="86" t="s">
        <v>373</v>
      </c>
      <c r="C33" s="83" t="s">
        <v>374</v>
      </c>
      <c r="D33" s="96" t="s">
        <v>126</v>
      </c>
      <c r="E33" s="96" t="s">
        <v>321</v>
      </c>
      <c r="F33" s="83" t="s">
        <v>372</v>
      </c>
      <c r="G33" s="96" t="s">
        <v>357</v>
      </c>
      <c r="H33" s="83" t="s">
        <v>367</v>
      </c>
      <c r="I33" s="83" t="s">
        <v>166</v>
      </c>
      <c r="J33" s="83"/>
      <c r="K33" s="93">
        <v>6.7600000000000007</v>
      </c>
      <c r="L33" s="96" t="s">
        <v>170</v>
      </c>
      <c r="M33" s="97">
        <v>3.2000000000000001E-2</v>
      </c>
      <c r="N33" s="97">
        <v>1.3300000000000001E-2</v>
      </c>
      <c r="O33" s="93">
        <v>1663735</v>
      </c>
      <c r="P33" s="95">
        <v>114.12</v>
      </c>
      <c r="Q33" s="83"/>
      <c r="R33" s="93">
        <v>1898.65446</v>
      </c>
      <c r="S33" s="94">
        <v>1.3313970051599851E-3</v>
      </c>
      <c r="T33" s="94">
        <v>1.7906541741411999E-2</v>
      </c>
      <c r="U33" s="94">
        <v>3.3140632582703495E-3</v>
      </c>
    </row>
    <row r="34" spans="2:21">
      <c r="B34" s="86" t="s">
        <v>375</v>
      </c>
      <c r="C34" s="83" t="s">
        <v>376</v>
      </c>
      <c r="D34" s="96" t="s">
        <v>126</v>
      </c>
      <c r="E34" s="96" t="s">
        <v>321</v>
      </c>
      <c r="F34" s="83" t="s">
        <v>372</v>
      </c>
      <c r="G34" s="96" t="s">
        <v>357</v>
      </c>
      <c r="H34" s="83" t="s">
        <v>367</v>
      </c>
      <c r="I34" s="83" t="s">
        <v>166</v>
      </c>
      <c r="J34" s="83"/>
      <c r="K34" s="93">
        <v>1.72</v>
      </c>
      <c r="L34" s="96" t="s">
        <v>170</v>
      </c>
      <c r="M34" s="97">
        <v>4.9000000000000002E-2</v>
      </c>
      <c r="N34" s="97">
        <v>0</v>
      </c>
      <c r="O34" s="93">
        <v>75881.25</v>
      </c>
      <c r="P34" s="95">
        <v>117.53</v>
      </c>
      <c r="Q34" s="83"/>
      <c r="R34" s="93">
        <v>89.183240000000012</v>
      </c>
      <c r="S34" s="94">
        <v>2.553586412484188E-4</v>
      </c>
      <c r="T34" s="94">
        <v>8.4110270896493964E-4</v>
      </c>
      <c r="U34" s="94">
        <v>1.5566755571601301E-4</v>
      </c>
    </row>
    <row r="35" spans="2:21">
      <c r="B35" s="86" t="s">
        <v>377</v>
      </c>
      <c r="C35" s="83" t="s">
        <v>378</v>
      </c>
      <c r="D35" s="96" t="s">
        <v>126</v>
      </c>
      <c r="E35" s="96" t="s">
        <v>321</v>
      </c>
      <c r="F35" s="83" t="s">
        <v>379</v>
      </c>
      <c r="G35" s="96" t="s">
        <v>380</v>
      </c>
      <c r="H35" s="83" t="s">
        <v>367</v>
      </c>
      <c r="I35" s="83" t="s">
        <v>166</v>
      </c>
      <c r="J35" s="83"/>
      <c r="K35" s="93">
        <v>2.58</v>
      </c>
      <c r="L35" s="96" t="s">
        <v>170</v>
      </c>
      <c r="M35" s="97">
        <v>3.7000000000000005E-2</v>
      </c>
      <c r="N35" s="97">
        <v>1E-3</v>
      </c>
      <c r="O35" s="93">
        <v>1159896</v>
      </c>
      <c r="P35" s="95">
        <v>113.5</v>
      </c>
      <c r="Q35" s="83"/>
      <c r="R35" s="93">
        <v>1316.48206</v>
      </c>
      <c r="S35" s="94">
        <v>3.8663437019756744E-4</v>
      </c>
      <c r="T35" s="94">
        <v>1.2415972182326455E-2</v>
      </c>
      <c r="U35" s="94">
        <v>2.2978930169410931E-3</v>
      </c>
    </row>
    <row r="36" spans="2:21">
      <c r="B36" s="86" t="s">
        <v>381</v>
      </c>
      <c r="C36" s="83" t="s">
        <v>382</v>
      </c>
      <c r="D36" s="96" t="s">
        <v>126</v>
      </c>
      <c r="E36" s="96" t="s">
        <v>321</v>
      </c>
      <c r="F36" s="83" t="s">
        <v>379</v>
      </c>
      <c r="G36" s="96" t="s">
        <v>380</v>
      </c>
      <c r="H36" s="83" t="s">
        <v>367</v>
      </c>
      <c r="I36" s="83" t="s">
        <v>166</v>
      </c>
      <c r="J36" s="83"/>
      <c r="K36" s="93">
        <v>6.05</v>
      </c>
      <c r="L36" s="96" t="s">
        <v>170</v>
      </c>
      <c r="M36" s="97">
        <v>2.2000000000000002E-2</v>
      </c>
      <c r="N36" s="97">
        <v>1.1200000000000002E-2</v>
      </c>
      <c r="O36" s="93">
        <v>1340945</v>
      </c>
      <c r="P36" s="95">
        <v>106.35</v>
      </c>
      <c r="Q36" s="83"/>
      <c r="R36" s="93">
        <v>1426.0950600000001</v>
      </c>
      <c r="S36" s="94">
        <v>1.5208910358031663E-3</v>
      </c>
      <c r="T36" s="94">
        <v>1.344975152514663E-2</v>
      </c>
      <c r="U36" s="94">
        <v>2.4892203087584718E-3</v>
      </c>
    </row>
    <row r="37" spans="2:21">
      <c r="B37" s="86" t="s">
        <v>383</v>
      </c>
      <c r="C37" s="83" t="s">
        <v>384</v>
      </c>
      <c r="D37" s="96" t="s">
        <v>126</v>
      </c>
      <c r="E37" s="96" t="s">
        <v>321</v>
      </c>
      <c r="F37" s="83" t="s">
        <v>350</v>
      </c>
      <c r="G37" s="96" t="s">
        <v>329</v>
      </c>
      <c r="H37" s="83" t="s">
        <v>367</v>
      </c>
      <c r="I37" s="83" t="s">
        <v>166</v>
      </c>
      <c r="J37" s="83"/>
      <c r="K37" s="93">
        <v>1.8099999999999996</v>
      </c>
      <c r="L37" s="96" t="s">
        <v>170</v>
      </c>
      <c r="M37" s="97">
        <v>3.1E-2</v>
      </c>
      <c r="N37" s="97">
        <v>-2.0000000000000001E-4</v>
      </c>
      <c r="O37" s="93">
        <v>505155.45</v>
      </c>
      <c r="P37" s="95">
        <v>111.18</v>
      </c>
      <c r="Q37" s="83"/>
      <c r="R37" s="93">
        <v>561.63178000000005</v>
      </c>
      <c r="S37" s="94">
        <v>9.7888440355452418E-4</v>
      </c>
      <c r="T37" s="94">
        <v>5.2968473852127483E-3</v>
      </c>
      <c r="U37" s="94">
        <v>9.8031700132259771E-4</v>
      </c>
    </row>
    <row r="38" spans="2:21">
      <c r="B38" s="86" t="s">
        <v>385</v>
      </c>
      <c r="C38" s="83" t="s">
        <v>386</v>
      </c>
      <c r="D38" s="96" t="s">
        <v>126</v>
      </c>
      <c r="E38" s="96" t="s">
        <v>321</v>
      </c>
      <c r="F38" s="83" t="s">
        <v>350</v>
      </c>
      <c r="G38" s="96" t="s">
        <v>329</v>
      </c>
      <c r="H38" s="83" t="s">
        <v>367</v>
      </c>
      <c r="I38" s="83" t="s">
        <v>166</v>
      </c>
      <c r="J38" s="83"/>
      <c r="K38" s="93">
        <v>1.25</v>
      </c>
      <c r="L38" s="96" t="s">
        <v>170</v>
      </c>
      <c r="M38" s="97">
        <v>2.7999999999999997E-2</v>
      </c>
      <c r="N38" s="97">
        <v>-2.7999999999999995E-3</v>
      </c>
      <c r="O38" s="93">
        <v>443200</v>
      </c>
      <c r="P38" s="95">
        <v>106.8</v>
      </c>
      <c r="Q38" s="83"/>
      <c r="R38" s="93">
        <v>473.33759999999995</v>
      </c>
      <c r="S38" s="94">
        <v>4.5062036555967112E-4</v>
      </c>
      <c r="T38" s="94">
        <v>4.4641295563489607E-3</v>
      </c>
      <c r="U38" s="94">
        <v>8.2620128199518061E-4</v>
      </c>
    </row>
    <row r="39" spans="2:21">
      <c r="B39" s="86" t="s">
        <v>387</v>
      </c>
      <c r="C39" s="83" t="s">
        <v>388</v>
      </c>
      <c r="D39" s="96" t="s">
        <v>126</v>
      </c>
      <c r="E39" s="96" t="s">
        <v>321</v>
      </c>
      <c r="F39" s="83" t="s">
        <v>350</v>
      </c>
      <c r="G39" s="96" t="s">
        <v>329</v>
      </c>
      <c r="H39" s="83" t="s">
        <v>367</v>
      </c>
      <c r="I39" s="83" t="s">
        <v>166</v>
      </c>
      <c r="J39" s="83"/>
      <c r="K39" s="93">
        <v>1.93</v>
      </c>
      <c r="L39" s="96" t="s">
        <v>170</v>
      </c>
      <c r="M39" s="97">
        <v>4.2000000000000003E-2</v>
      </c>
      <c r="N39" s="97">
        <v>2.2000000000000001E-3</v>
      </c>
      <c r="O39" s="93">
        <v>375000</v>
      </c>
      <c r="P39" s="95">
        <v>129.41</v>
      </c>
      <c r="Q39" s="83"/>
      <c r="R39" s="93">
        <v>485.28746000000001</v>
      </c>
      <c r="S39" s="94">
        <v>4.7923935130161407E-3</v>
      </c>
      <c r="T39" s="94">
        <v>4.5768307726060942E-3</v>
      </c>
      <c r="U39" s="94">
        <v>8.470595228187766E-4</v>
      </c>
    </row>
    <row r="40" spans="2:21">
      <c r="B40" s="86" t="s">
        <v>389</v>
      </c>
      <c r="C40" s="83" t="s">
        <v>390</v>
      </c>
      <c r="D40" s="96" t="s">
        <v>126</v>
      </c>
      <c r="E40" s="96" t="s">
        <v>321</v>
      </c>
      <c r="F40" s="83" t="s">
        <v>328</v>
      </c>
      <c r="G40" s="96" t="s">
        <v>329</v>
      </c>
      <c r="H40" s="83" t="s">
        <v>367</v>
      </c>
      <c r="I40" s="83" t="s">
        <v>166</v>
      </c>
      <c r="J40" s="83"/>
      <c r="K40" s="93">
        <v>2.71</v>
      </c>
      <c r="L40" s="96" t="s">
        <v>170</v>
      </c>
      <c r="M40" s="97">
        <v>0.04</v>
      </c>
      <c r="N40" s="97">
        <v>8.9999999999999998E-4</v>
      </c>
      <c r="O40" s="93">
        <v>1435016</v>
      </c>
      <c r="P40" s="95">
        <v>119.59</v>
      </c>
      <c r="Q40" s="83"/>
      <c r="R40" s="93">
        <v>1716.13571</v>
      </c>
      <c r="S40" s="94">
        <v>1.0629763895946512E-3</v>
      </c>
      <c r="T40" s="94">
        <v>1.6185175540073111E-2</v>
      </c>
      <c r="U40" s="94">
        <v>2.9954804428799012E-3</v>
      </c>
    </row>
    <row r="41" spans="2:21">
      <c r="B41" s="86" t="s">
        <v>391</v>
      </c>
      <c r="C41" s="83" t="s">
        <v>392</v>
      </c>
      <c r="D41" s="96" t="s">
        <v>126</v>
      </c>
      <c r="E41" s="96" t="s">
        <v>321</v>
      </c>
      <c r="F41" s="83" t="s">
        <v>393</v>
      </c>
      <c r="G41" s="96" t="s">
        <v>329</v>
      </c>
      <c r="H41" s="83" t="s">
        <v>367</v>
      </c>
      <c r="I41" s="83" t="s">
        <v>166</v>
      </c>
      <c r="J41" s="83"/>
      <c r="K41" s="93">
        <v>2.59</v>
      </c>
      <c r="L41" s="96" t="s">
        <v>170</v>
      </c>
      <c r="M41" s="97">
        <v>3.85E-2</v>
      </c>
      <c r="N41" s="97">
        <v>4.0000000000000002E-4</v>
      </c>
      <c r="O41" s="93">
        <v>7400</v>
      </c>
      <c r="P41" s="95">
        <v>118.83</v>
      </c>
      <c r="Q41" s="83"/>
      <c r="R41" s="93">
        <v>8.7934099999999997</v>
      </c>
      <c r="S41" s="94">
        <v>1.7373624490236728E-5</v>
      </c>
      <c r="T41" s="94">
        <v>8.293218515092508E-5</v>
      </c>
      <c r="U41" s="94">
        <v>1.5348720691340051E-5</v>
      </c>
    </row>
    <row r="42" spans="2:21">
      <c r="B42" s="86" t="s">
        <v>394</v>
      </c>
      <c r="C42" s="83" t="s">
        <v>395</v>
      </c>
      <c r="D42" s="96" t="s">
        <v>126</v>
      </c>
      <c r="E42" s="96" t="s">
        <v>321</v>
      </c>
      <c r="F42" s="83" t="s">
        <v>396</v>
      </c>
      <c r="G42" s="96" t="s">
        <v>329</v>
      </c>
      <c r="H42" s="83" t="s">
        <v>367</v>
      </c>
      <c r="I42" s="83" t="s">
        <v>325</v>
      </c>
      <c r="J42" s="83"/>
      <c r="K42" s="93">
        <v>2.7499999999999996</v>
      </c>
      <c r="L42" s="96" t="s">
        <v>170</v>
      </c>
      <c r="M42" s="97">
        <v>3.5499999999999997E-2</v>
      </c>
      <c r="N42" s="97">
        <v>-5.0000000000000001E-4</v>
      </c>
      <c r="O42" s="93">
        <v>393305.78</v>
      </c>
      <c r="P42" s="95">
        <v>120.05</v>
      </c>
      <c r="Q42" s="83"/>
      <c r="R42" s="93">
        <v>472.16356999999999</v>
      </c>
      <c r="S42" s="94">
        <v>9.1971179045938732E-4</v>
      </c>
      <c r="T42" s="94">
        <v>4.4530570744184313E-3</v>
      </c>
      <c r="U42" s="94">
        <v>8.2415203619028198E-4</v>
      </c>
    </row>
    <row r="43" spans="2:21">
      <c r="B43" s="86" t="s">
        <v>397</v>
      </c>
      <c r="C43" s="83" t="s">
        <v>398</v>
      </c>
      <c r="D43" s="96" t="s">
        <v>126</v>
      </c>
      <c r="E43" s="96" t="s">
        <v>321</v>
      </c>
      <c r="F43" s="83" t="s">
        <v>396</v>
      </c>
      <c r="G43" s="96" t="s">
        <v>329</v>
      </c>
      <c r="H43" s="83" t="s">
        <v>367</v>
      </c>
      <c r="I43" s="83" t="s">
        <v>325</v>
      </c>
      <c r="J43" s="83"/>
      <c r="K43" s="93">
        <v>1.67</v>
      </c>
      <c r="L43" s="96" t="s">
        <v>170</v>
      </c>
      <c r="M43" s="97">
        <v>4.6500000000000007E-2</v>
      </c>
      <c r="N43" s="97">
        <v>-5.0000000000000001E-4</v>
      </c>
      <c r="O43" s="93">
        <v>184602.06</v>
      </c>
      <c r="P43" s="95">
        <v>130.08000000000001</v>
      </c>
      <c r="Q43" s="83"/>
      <c r="R43" s="93">
        <v>240.13034999999999</v>
      </c>
      <c r="S43" s="94">
        <v>5.6262816201156131E-4</v>
      </c>
      <c r="T43" s="94">
        <v>2.2647112606550184E-3</v>
      </c>
      <c r="U43" s="94">
        <v>4.1914270705718586E-4</v>
      </c>
    </row>
    <row r="44" spans="2:21">
      <c r="B44" s="86" t="s">
        <v>399</v>
      </c>
      <c r="C44" s="83" t="s">
        <v>400</v>
      </c>
      <c r="D44" s="96" t="s">
        <v>126</v>
      </c>
      <c r="E44" s="96" t="s">
        <v>321</v>
      </c>
      <c r="F44" s="83" t="s">
        <v>396</v>
      </c>
      <c r="G44" s="96" t="s">
        <v>329</v>
      </c>
      <c r="H44" s="83" t="s">
        <v>367</v>
      </c>
      <c r="I44" s="83" t="s">
        <v>325</v>
      </c>
      <c r="J44" s="83"/>
      <c r="K44" s="93">
        <v>6.1000000000000005</v>
      </c>
      <c r="L44" s="96" t="s">
        <v>170</v>
      </c>
      <c r="M44" s="97">
        <v>1.4999999999999999E-2</v>
      </c>
      <c r="N44" s="97">
        <v>6.9000000000000008E-3</v>
      </c>
      <c r="O44" s="93">
        <v>16339.11</v>
      </c>
      <c r="P44" s="95">
        <v>103.94</v>
      </c>
      <c r="Q44" s="83"/>
      <c r="R44" s="93">
        <v>16.982869999999998</v>
      </c>
      <c r="S44" s="94">
        <v>2.9303438988381149E-5</v>
      </c>
      <c r="T44" s="94">
        <v>1.6016841239451941E-4</v>
      </c>
      <c r="U44" s="94">
        <v>2.9643258777577553E-5</v>
      </c>
    </row>
    <row r="45" spans="2:21">
      <c r="B45" s="86" t="s">
        <v>401</v>
      </c>
      <c r="C45" s="83" t="s">
        <v>402</v>
      </c>
      <c r="D45" s="96" t="s">
        <v>126</v>
      </c>
      <c r="E45" s="96" t="s">
        <v>321</v>
      </c>
      <c r="F45" s="83" t="s">
        <v>403</v>
      </c>
      <c r="G45" s="96" t="s">
        <v>404</v>
      </c>
      <c r="H45" s="83" t="s">
        <v>367</v>
      </c>
      <c r="I45" s="83" t="s">
        <v>166</v>
      </c>
      <c r="J45" s="83"/>
      <c r="K45" s="93">
        <v>8.2200000000000006</v>
      </c>
      <c r="L45" s="96" t="s">
        <v>170</v>
      </c>
      <c r="M45" s="97">
        <v>3.85E-2</v>
      </c>
      <c r="N45" s="97">
        <v>1.3899999999999999E-2</v>
      </c>
      <c r="O45" s="93">
        <v>159727.32999999999</v>
      </c>
      <c r="P45" s="95">
        <v>123.26</v>
      </c>
      <c r="Q45" s="83"/>
      <c r="R45" s="93">
        <v>196.87991</v>
      </c>
      <c r="S45" s="94">
        <v>5.8098451965913627E-5</v>
      </c>
      <c r="T45" s="94">
        <v>1.8568088089395886E-3</v>
      </c>
      <c r="U45" s="94">
        <v>3.4364993197475921E-4</v>
      </c>
    </row>
    <row r="46" spans="2:21">
      <c r="B46" s="86" t="s">
        <v>405</v>
      </c>
      <c r="C46" s="83" t="s">
        <v>406</v>
      </c>
      <c r="D46" s="96" t="s">
        <v>126</v>
      </c>
      <c r="E46" s="96" t="s">
        <v>321</v>
      </c>
      <c r="F46" s="83" t="s">
        <v>403</v>
      </c>
      <c r="G46" s="96" t="s">
        <v>404</v>
      </c>
      <c r="H46" s="83" t="s">
        <v>367</v>
      </c>
      <c r="I46" s="83" t="s">
        <v>166</v>
      </c>
      <c r="J46" s="83"/>
      <c r="K46" s="93">
        <v>6.5</v>
      </c>
      <c r="L46" s="96" t="s">
        <v>170</v>
      </c>
      <c r="M46" s="97">
        <v>4.4999999999999998E-2</v>
      </c>
      <c r="N46" s="97">
        <v>1.0500000000000001E-2</v>
      </c>
      <c r="O46" s="93">
        <v>3610651</v>
      </c>
      <c r="P46" s="95">
        <v>125.2</v>
      </c>
      <c r="Q46" s="83"/>
      <c r="R46" s="93">
        <v>4520.5349200000001</v>
      </c>
      <c r="S46" s="94">
        <v>1.2274929933326171E-3</v>
      </c>
      <c r="T46" s="94">
        <v>4.2633954173257285E-2</v>
      </c>
      <c r="U46" s="94">
        <v>7.8905029860462834E-3</v>
      </c>
    </row>
    <row r="47" spans="2:21">
      <c r="B47" s="86" t="s">
        <v>407</v>
      </c>
      <c r="C47" s="83" t="s">
        <v>408</v>
      </c>
      <c r="D47" s="96" t="s">
        <v>126</v>
      </c>
      <c r="E47" s="96" t="s">
        <v>321</v>
      </c>
      <c r="F47" s="83" t="s">
        <v>328</v>
      </c>
      <c r="G47" s="96" t="s">
        <v>329</v>
      </c>
      <c r="H47" s="83" t="s">
        <v>367</v>
      </c>
      <c r="I47" s="83" t="s">
        <v>166</v>
      </c>
      <c r="J47" s="83"/>
      <c r="K47" s="93">
        <v>2.2399999999999998</v>
      </c>
      <c r="L47" s="96" t="s">
        <v>170</v>
      </c>
      <c r="M47" s="97">
        <v>0.05</v>
      </c>
      <c r="N47" s="97">
        <v>-5.0000000000000001E-4</v>
      </c>
      <c r="O47" s="93">
        <v>2034773</v>
      </c>
      <c r="P47" s="95">
        <v>122.64</v>
      </c>
      <c r="Q47" s="83"/>
      <c r="R47" s="93">
        <v>2495.44569</v>
      </c>
      <c r="S47" s="94">
        <v>2.0347750347750348E-3</v>
      </c>
      <c r="T47" s="94">
        <v>2.3534984038860694E-2</v>
      </c>
      <c r="U47" s="94">
        <v>4.355750373998068E-3</v>
      </c>
    </row>
    <row r="48" spans="2:21">
      <c r="B48" s="86" t="s">
        <v>409</v>
      </c>
      <c r="C48" s="83" t="s">
        <v>410</v>
      </c>
      <c r="D48" s="96" t="s">
        <v>126</v>
      </c>
      <c r="E48" s="96" t="s">
        <v>321</v>
      </c>
      <c r="F48" s="83" t="s">
        <v>411</v>
      </c>
      <c r="G48" s="96" t="s">
        <v>357</v>
      </c>
      <c r="H48" s="83" t="s">
        <v>367</v>
      </c>
      <c r="I48" s="83" t="s">
        <v>325</v>
      </c>
      <c r="J48" s="83"/>
      <c r="K48" s="93">
        <v>3.46</v>
      </c>
      <c r="L48" s="96" t="s">
        <v>170</v>
      </c>
      <c r="M48" s="97">
        <v>2.5499999999999998E-2</v>
      </c>
      <c r="N48" s="97">
        <v>5.7000000000000002E-3</v>
      </c>
      <c r="O48" s="93">
        <v>758742.17</v>
      </c>
      <c r="P48" s="95">
        <v>107.63</v>
      </c>
      <c r="Q48" s="83"/>
      <c r="R48" s="93">
        <v>816.63419999999996</v>
      </c>
      <c r="S48" s="94">
        <v>8.556658108698535E-4</v>
      </c>
      <c r="T48" s="94">
        <v>7.7018197348898308E-3</v>
      </c>
      <c r="U48" s="94">
        <v>1.4254186081162972E-3</v>
      </c>
    </row>
    <row r="49" spans="2:21">
      <c r="B49" s="86" t="s">
        <v>412</v>
      </c>
      <c r="C49" s="83" t="s">
        <v>413</v>
      </c>
      <c r="D49" s="96" t="s">
        <v>126</v>
      </c>
      <c r="E49" s="96" t="s">
        <v>321</v>
      </c>
      <c r="F49" s="83" t="s">
        <v>411</v>
      </c>
      <c r="G49" s="96" t="s">
        <v>357</v>
      </c>
      <c r="H49" s="83" t="s">
        <v>367</v>
      </c>
      <c r="I49" s="83" t="s">
        <v>325</v>
      </c>
      <c r="J49" s="83"/>
      <c r="K49" s="93">
        <v>7.5300000000000011</v>
      </c>
      <c r="L49" s="96" t="s">
        <v>170</v>
      </c>
      <c r="M49" s="97">
        <v>2.35E-2</v>
      </c>
      <c r="N49" s="97">
        <v>1.6699999999999996E-2</v>
      </c>
      <c r="O49" s="93">
        <v>83420</v>
      </c>
      <c r="P49" s="95">
        <v>105.2</v>
      </c>
      <c r="Q49" s="93">
        <v>1.85029</v>
      </c>
      <c r="R49" s="93">
        <v>89.652850000000001</v>
      </c>
      <c r="S49" s="94">
        <v>2.2754001711394422E-4</v>
      </c>
      <c r="T49" s="94">
        <v>8.4553168287480223E-4</v>
      </c>
      <c r="U49" s="94">
        <v>1.564872505470126E-4</v>
      </c>
    </row>
    <row r="50" spans="2:21">
      <c r="B50" s="86" t="s">
        <v>414</v>
      </c>
      <c r="C50" s="83" t="s">
        <v>415</v>
      </c>
      <c r="D50" s="96" t="s">
        <v>126</v>
      </c>
      <c r="E50" s="96" t="s">
        <v>321</v>
      </c>
      <c r="F50" s="83" t="s">
        <v>411</v>
      </c>
      <c r="G50" s="96" t="s">
        <v>357</v>
      </c>
      <c r="H50" s="83" t="s">
        <v>367</v>
      </c>
      <c r="I50" s="83" t="s">
        <v>325</v>
      </c>
      <c r="J50" s="83"/>
      <c r="K50" s="93">
        <v>6.3500000000000005</v>
      </c>
      <c r="L50" s="96" t="s">
        <v>170</v>
      </c>
      <c r="M50" s="97">
        <v>1.7600000000000001E-2</v>
      </c>
      <c r="N50" s="97">
        <v>1.3199999999999998E-2</v>
      </c>
      <c r="O50" s="93">
        <v>989583.33</v>
      </c>
      <c r="P50" s="95">
        <v>103.63</v>
      </c>
      <c r="Q50" s="83"/>
      <c r="R50" s="93">
        <v>1025.5051800000001</v>
      </c>
      <c r="S50" s="94">
        <v>8.8391535982344554E-4</v>
      </c>
      <c r="T50" s="94">
        <v>9.6717184187923421E-3</v>
      </c>
      <c r="U50" s="94">
        <v>1.789998712142662E-3</v>
      </c>
    </row>
    <row r="51" spans="2:21">
      <c r="B51" s="86" t="s">
        <v>416</v>
      </c>
      <c r="C51" s="83" t="s">
        <v>417</v>
      </c>
      <c r="D51" s="96" t="s">
        <v>126</v>
      </c>
      <c r="E51" s="96" t="s">
        <v>321</v>
      </c>
      <c r="F51" s="83" t="s">
        <v>411</v>
      </c>
      <c r="G51" s="96" t="s">
        <v>357</v>
      </c>
      <c r="H51" s="83" t="s">
        <v>367</v>
      </c>
      <c r="I51" s="83" t="s">
        <v>325</v>
      </c>
      <c r="J51" s="83"/>
      <c r="K51" s="93">
        <v>6.81</v>
      </c>
      <c r="L51" s="96" t="s">
        <v>170</v>
      </c>
      <c r="M51" s="97">
        <v>2.1499999999999998E-2</v>
      </c>
      <c r="N51" s="97">
        <v>1.49E-2</v>
      </c>
      <c r="O51" s="93">
        <v>1779415.73</v>
      </c>
      <c r="P51" s="95">
        <v>106.13</v>
      </c>
      <c r="Q51" s="83"/>
      <c r="R51" s="93">
        <v>1888.4940100000001</v>
      </c>
      <c r="S51" s="94">
        <v>2.2632124853203942E-3</v>
      </c>
      <c r="T51" s="94">
        <v>1.7810716763318551E-2</v>
      </c>
      <c r="U51" s="94">
        <v>3.2963283966923806E-3</v>
      </c>
    </row>
    <row r="52" spans="2:21">
      <c r="B52" s="86" t="s">
        <v>418</v>
      </c>
      <c r="C52" s="83" t="s">
        <v>419</v>
      </c>
      <c r="D52" s="96" t="s">
        <v>126</v>
      </c>
      <c r="E52" s="96" t="s">
        <v>321</v>
      </c>
      <c r="F52" s="83" t="s">
        <v>345</v>
      </c>
      <c r="G52" s="96" t="s">
        <v>329</v>
      </c>
      <c r="H52" s="83" t="s">
        <v>367</v>
      </c>
      <c r="I52" s="83" t="s">
        <v>325</v>
      </c>
      <c r="J52" s="83"/>
      <c r="K52" s="93">
        <v>2.13</v>
      </c>
      <c r="L52" s="96" t="s">
        <v>170</v>
      </c>
      <c r="M52" s="97">
        <v>6.5000000000000002E-2</v>
      </c>
      <c r="N52" s="97">
        <v>-2.9999999999999997E-4</v>
      </c>
      <c r="O52" s="93">
        <v>208875</v>
      </c>
      <c r="P52" s="95">
        <v>125.98</v>
      </c>
      <c r="Q52" s="93">
        <v>3.72858</v>
      </c>
      <c r="R52" s="93">
        <v>266.86932999999999</v>
      </c>
      <c r="S52" s="94">
        <v>1.3261904761904762E-4</v>
      </c>
      <c r="T52" s="94">
        <v>2.5168912500000938E-3</v>
      </c>
      <c r="U52" s="94">
        <v>4.6581506005691274E-4</v>
      </c>
    </row>
    <row r="53" spans="2:21">
      <c r="B53" s="86" t="s">
        <v>420</v>
      </c>
      <c r="C53" s="83" t="s">
        <v>421</v>
      </c>
      <c r="D53" s="96" t="s">
        <v>126</v>
      </c>
      <c r="E53" s="96" t="s">
        <v>321</v>
      </c>
      <c r="F53" s="83" t="s">
        <v>422</v>
      </c>
      <c r="G53" s="96" t="s">
        <v>357</v>
      </c>
      <c r="H53" s="83" t="s">
        <v>367</v>
      </c>
      <c r="I53" s="83" t="s">
        <v>325</v>
      </c>
      <c r="J53" s="83"/>
      <c r="K53" s="93">
        <v>8.58</v>
      </c>
      <c r="L53" s="96" t="s">
        <v>170</v>
      </c>
      <c r="M53" s="97">
        <v>3.5000000000000003E-2</v>
      </c>
      <c r="N53" s="97">
        <v>1.6400000000000001E-2</v>
      </c>
      <c r="O53" s="93">
        <v>425175</v>
      </c>
      <c r="P53" s="95">
        <v>117.44</v>
      </c>
      <c r="Q53" s="83"/>
      <c r="R53" s="93">
        <v>499.32556</v>
      </c>
      <c r="S53" s="94">
        <v>1.5697380133376504E-3</v>
      </c>
      <c r="T53" s="94">
        <v>4.7092265449364184E-3</v>
      </c>
      <c r="U53" s="94">
        <v>8.7156274465616398E-4</v>
      </c>
    </row>
    <row r="54" spans="2:21">
      <c r="B54" s="86" t="s">
        <v>423</v>
      </c>
      <c r="C54" s="83" t="s">
        <v>424</v>
      </c>
      <c r="D54" s="96" t="s">
        <v>126</v>
      </c>
      <c r="E54" s="96" t="s">
        <v>321</v>
      </c>
      <c r="F54" s="83" t="s">
        <v>422</v>
      </c>
      <c r="G54" s="96" t="s">
        <v>357</v>
      </c>
      <c r="H54" s="83" t="s">
        <v>367</v>
      </c>
      <c r="I54" s="83" t="s">
        <v>325</v>
      </c>
      <c r="J54" s="83"/>
      <c r="K54" s="93">
        <v>7.21</v>
      </c>
      <c r="L54" s="96" t="s">
        <v>170</v>
      </c>
      <c r="M54" s="97">
        <v>0.04</v>
      </c>
      <c r="N54" s="97">
        <v>1.2100000000000001E-2</v>
      </c>
      <c r="O54" s="93">
        <v>784855.4</v>
      </c>
      <c r="P54" s="95">
        <v>121.03</v>
      </c>
      <c r="Q54" s="83"/>
      <c r="R54" s="93">
        <v>949.91049999999996</v>
      </c>
      <c r="S54" s="94">
        <v>1.0836189098575241E-3</v>
      </c>
      <c r="T54" s="94">
        <v>8.9587717919223393E-3</v>
      </c>
      <c r="U54" s="94">
        <v>1.6580497152152776E-3</v>
      </c>
    </row>
    <row r="55" spans="2:21">
      <c r="B55" s="86" t="s">
        <v>425</v>
      </c>
      <c r="C55" s="83" t="s">
        <v>426</v>
      </c>
      <c r="D55" s="96" t="s">
        <v>126</v>
      </c>
      <c r="E55" s="96" t="s">
        <v>321</v>
      </c>
      <c r="F55" s="83" t="s">
        <v>427</v>
      </c>
      <c r="G55" s="96" t="s">
        <v>428</v>
      </c>
      <c r="H55" s="83" t="s">
        <v>429</v>
      </c>
      <c r="I55" s="83" t="s">
        <v>325</v>
      </c>
      <c r="J55" s="83"/>
      <c r="K55" s="93">
        <v>8.5599999999999987</v>
      </c>
      <c r="L55" s="96" t="s">
        <v>170</v>
      </c>
      <c r="M55" s="97">
        <v>5.1500000000000004E-2</v>
      </c>
      <c r="N55" s="97">
        <v>2.3599999999999999E-2</v>
      </c>
      <c r="O55" s="93">
        <v>1819855</v>
      </c>
      <c r="P55" s="95">
        <v>151.84</v>
      </c>
      <c r="Q55" s="83"/>
      <c r="R55" s="93">
        <v>2763.2676900000001</v>
      </c>
      <c r="S55" s="94">
        <v>5.1248767256299732E-4</v>
      </c>
      <c r="T55" s="94">
        <v>2.6060860085979055E-2</v>
      </c>
      <c r="U55" s="94">
        <v>4.8232283004220698E-3</v>
      </c>
    </row>
    <row r="56" spans="2:21">
      <c r="B56" s="86" t="s">
        <v>430</v>
      </c>
      <c r="C56" s="83" t="s">
        <v>431</v>
      </c>
      <c r="D56" s="96" t="s">
        <v>126</v>
      </c>
      <c r="E56" s="96" t="s">
        <v>321</v>
      </c>
      <c r="F56" s="83" t="s">
        <v>432</v>
      </c>
      <c r="G56" s="96" t="s">
        <v>357</v>
      </c>
      <c r="H56" s="83" t="s">
        <v>429</v>
      </c>
      <c r="I56" s="83" t="s">
        <v>166</v>
      </c>
      <c r="J56" s="83"/>
      <c r="K56" s="93">
        <v>1.0000000000000002E-2</v>
      </c>
      <c r="L56" s="96" t="s">
        <v>170</v>
      </c>
      <c r="M56" s="97">
        <v>4.5499999999999999E-2</v>
      </c>
      <c r="N56" s="97">
        <v>1.26E-2</v>
      </c>
      <c r="O56" s="93">
        <v>73747.5</v>
      </c>
      <c r="P56" s="95">
        <v>122.62</v>
      </c>
      <c r="Q56" s="83"/>
      <c r="R56" s="93">
        <v>92.440789999999993</v>
      </c>
      <c r="S56" s="94">
        <v>5.2147119967190392E-4</v>
      </c>
      <c r="T56" s="94">
        <v>8.7182523182448941E-4</v>
      </c>
      <c r="U56" s="94">
        <v>1.6135354386942274E-4</v>
      </c>
    </row>
    <row r="57" spans="2:21">
      <c r="B57" s="86" t="s">
        <v>433</v>
      </c>
      <c r="C57" s="83" t="s">
        <v>434</v>
      </c>
      <c r="D57" s="96" t="s">
        <v>126</v>
      </c>
      <c r="E57" s="96" t="s">
        <v>321</v>
      </c>
      <c r="F57" s="83" t="s">
        <v>432</v>
      </c>
      <c r="G57" s="96" t="s">
        <v>357</v>
      </c>
      <c r="H57" s="83" t="s">
        <v>429</v>
      </c>
      <c r="I57" s="83" t="s">
        <v>166</v>
      </c>
      <c r="J57" s="83"/>
      <c r="K57" s="93">
        <v>5.0099999999999989</v>
      </c>
      <c r="L57" s="96" t="s">
        <v>170</v>
      </c>
      <c r="M57" s="97">
        <v>4.7500000000000001E-2</v>
      </c>
      <c r="N57" s="97">
        <v>7.7999999999999988E-3</v>
      </c>
      <c r="O57" s="93">
        <v>1809921</v>
      </c>
      <c r="P57" s="95">
        <v>145.41</v>
      </c>
      <c r="Q57" s="83"/>
      <c r="R57" s="93">
        <v>2631.8061200000002</v>
      </c>
      <c r="S57" s="94">
        <v>9.5900015895724049E-4</v>
      </c>
      <c r="T57" s="94">
        <v>2.4821023064451424E-2</v>
      </c>
      <c r="U57" s="94">
        <v>4.593764768120602E-3</v>
      </c>
    </row>
    <row r="58" spans="2:21">
      <c r="B58" s="86" t="s">
        <v>435</v>
      </c>
      <c r="C58" s="83" t="s">
        <v>436</v>
      </c>
      <c r="D58" s="96" t="s">
        <v>126</v>
      </c>
      <c r="E58" s="96" t="s">
        <v>321</v>
      </c>
      <c r="F58" s="83" t="s">
        <v>437</v>
      </c>
      <c r="G58" s="96" t="s">
        <v>357</v>
      </c>
      <c r="H58" s="83" t="s">
        <v>429</v>
      </c>
      <c r="I58" s="83" t="s">
        <v>166</v>
      </c>
      <c r="J58" s="83"/>
      <c r="K58" s="93">
        <v>6.79</v>
      </c>
      <c r="L58" s="96" t="s">
        <v>170</v>
      </c>
      <c r="M58" s="97">
        <v>0.04</v>
      </c>
      <c r="N58" s="97">
        <v>2.3300000000000001E-2</v>
      </c>
      <c r="O58" s="93">
        <v>289486</v>
      </c>
      <c r="P58" s="95">
        <v>111.3</v>
      </c>
      <c r="Q58" s="83"/>
      <c r="R58" s="93">
        <v>322.19792999999999</v>
      </c>
      <c r="S58" s="94">
        <v>9.78720339874116E-5</v>
      </c>
      <c r="T58" s="94">
        <v>3.0387049376754639E-3</v>
      </c>
      <c r="U58" s="94">
        <v>5.6239002103824728E-4</v>
      </c>
    </row>
    <row r="59" spans="2:21">
      <c r="B59" s="86" t="s">
        <v>438</v>
      </c>
      <c r="C59" s="83" t="s">
        <v>439</v>
      </c>
      <c r="D59" s="96" t="s">
        <v>126</v>
      </c>
      <c r="E59" s="96" t="s">
        <v>321</v>
      </c>
      <c r="F59" s="83" t="s">
        <v>437</v>
      </c>
      <c r="G59" s="96" t="s">
        <v>357</v>
      </c>
      <c r="H59" s="83" t="s">
        <v>429</v>
      </c>
      <c r="I59" s="83" t="s">
        <v>166</v>
      </c>
      <c r="J59" s="83"/>
      <c r="K59" s="93">
        <v>7.13</v>
      </c>
      <c r="L59" s="96" t="s">
        <v>170</v>
      </c>
      <c r="M59" s="97">
        <v>2.7799999999999998E-2</v>
      </c>
      <c r="N59" s="97">
        <v>2.5500000000000002E-2</v>
      </c>
      <c r="O59" s="93">
        <v>571028</v>
      </c>
      <c r="P59" s="95">
        <v>102.1</v>
      </c>
      <c r="Q59" s="83"/>
      <c r="R59" s="93">
        <v>583.01960999999994</v>
      </c>
      <c r="S59" s="94">
        <v>6.6363262355629215E-4</v>
      </c>
      <c r="T59" s="94">
        <v>5.4985597445291563E-3</v>
      </c>
      <c r="U59" s="94">
        <v>1.0176490293826862E-3</v>
      </c>
    </row>
    <row r="60" spans="2:21">
      <c r="B60" s="86" t="s">
        <v>440</v>
      </c>
      <c r="C60" s="83" t="s">
        <v>441</v>
      </c>
      <c r="D60" s="96" t="s">
        <v>126</v>
      </c>
      <c r="E60" s="96" t="s">
        <v>321</v>
      </c>
      <c r="F60" s="83" t="s">
        <v>437</v>
      </c>
      <c r="G60" s="96" t="s">
        <v>357</v>
      </c>
      <c r="H60" s="83" t="s">
        <v>429</v>
      </c>
      <c r="I60" s="83" t="s">
        <v>166</v>
      </c>
      <c r="J60" s="83"/>
      <c r="K60" s="93">
        <v>2.06</v>
      </c>
      <c r="L60" s="96" t="s">
        <v>170</v>
      </c>
      <c r="M60" s="97">
        <v>5.0999999999999997E-2</v>
      </c>
      <c r="N60" s="97">
        <v>7.7999999999999988E-3</v>
      </c>
      <c r="O60" s="93">
        <v>42738</v>
      </c>
      <c r="P60" s="95">
        <v>127.81</v>
      </c>
      <c r="Q60" s="93">
        <v>2.55721</v>
      </c>
      <c r="R60" s="93">
        <v>57.18065</v>
      </c>
      <c r="S60" s="94">
        <v>2.0655879603888744E-5</v>
      </c>
      <c r="T60" s="94">
        <v>5.3928069461679198E-4</v>
      </c>
      <c r="U60" s="94">
        <v>9.9807677089920022E-5</v>
      </c>
    </row>
    <row r="61" spans="2:21">
      <c r="B61" s="86" t="s">
        <v>442</v>
      </c>
      <c r="C61" s="83" t="s">
        <v>443</v>
      </c>
      <c r="D61" s="96" t="s">
        <v>126</v>
      </c>
      <c r="E61" s="96" t="s">
        <v>321</v>
      </c>
      <c r="F61" s="83" t="s">
        <v>437</v>
      </c>
      <c r="G61" s="96" t="s">
        <v>357</v>
      </c>
      <c r="H61" s="83" t="s">
        <v>429</v>
      </c>
      <c r="I61" s="83" t="s">
        <v>166</v>
      </c>
      <c r="J61" s="83"/>
      <c r="K61" s="93">
        <v>0.25</v>
      </c>
      <c r="L61" s="96" t="s">
        <v>170</v>
      </c>
      <c r="M61" s="97">
        <v>5.2999999999999999E-2</v>
      </c>
      <c r="N61" s="97">
        <v>-7.8000000000000005E-3</v>
      </c>
      <c r="O61" s="93">
        <v>2028</v>
      </c>
      <c r="P61" s="95">
        <v>119.45</v>
      </c>
      <c r="Q61" s="83"/>
      <c r="R61" s="93">
        <v>2.4224399999999999</v>
      </c>
      <c r="S61" s="94">
        <v>4.4324631168252718E-6</v>
      </c>
      <c r="T61" s="94">
        <v>2.2846454628751188E-5</v>
      </c>
      <c r="U61" s="94">
        <v>4.2283204071605668E-6</v>
      </c>
    </row>
    <row r="62" spans="2:21">
      <c r="B62" s="86" t="s">
        <v>444</v>
      </c>
      <c r="C62" s="83" t="s">
        <v>445</v>
      </c>
      <c r="D62" s="96" t="s">
        <v>126</v>
      </c>
      <c r="E62" s="96" t="s">
        <v>321</v>
      </c>
      <c r="F62" s="83" t="s">
        <v>446</v>
      </c>
      <c r="G62" s="96" t="s">
        <v>447</v>
      </c>
      <c r="H62" s="83" t="s">
        <v>429</v>
      </c>
      <c r="I62" s="83" t="s">
        <v>325</v>
      </c>
      <c r="J62" s="83"/>
      <c r="K62" s="93">
        <v>4.7299999999999986</v>
      </c>
      <c r="L62" s="96" t="s">
        <v>170</v>
      </c>
      <c r="M62" s="97">
        <v>3.85E-2</v>
      </c>
      <c r="N62" s="97">
        <v>6.1999999999999989E-3</v>
      </c>
      <c r="O62" s="93">
        <v>9991</v>
      </c>
      <c r="P62" s="95">
        <v>120.06</v>
      </c>
      <c r="Q62" s="83"/>
      <c r="R62" s="93">
        <v>11.995190000000001</v>
      </c>
      <c r="S62" s="94">
        <v>4.1707911203017966E-5</v>
      </c>
      <c r="T62" s="94">
        <v>1.1312873140232574E-4</v>
      </c>
      <c r="U62" s="94">
        <v>2.0937363428926354E-5</v>
      </c>
    </row>
    <row r="63" spans="2:21">
      <c r="B63" s="86" t="s">
        <v>448</v>
      </c>
      <c r="C63" s="83" t="s">
        <v>449</v>
      </c>
      <c r="D63" s="96" t="s">
        <v>126</v>
      </c>
      <c r="E63" s="96" t="s">
        <v>321</v>
      </c>
      <c r="F63" s="83" t="s">
        <v>446</v>
      </c>
      <c r="G63" s="96" t="s">
        <v>447</v>
      </c>
      <c r="H63" s="83" t="s">
        <v>429</v>
      </c>
      <c r="I63" s="83" t="s">
        <v>325</v>
      </c>
      <c r="J63" s="83"/>
      <c r="K63" s="93">
        <v>2.9899999999999998</v>
      </c>
      <c r="L63" s="96" t="s">
        <v>170</v>
      </c>
      <c r="M63" s="97">
        <v>3.9E-2</v>
      </c>
      <c r="N63" s="97">
        <v>3.5000000000000005E-3</v>
      </c>
      <c r="O63" s="93">
        <v>9194</v>
      </c>
      <c r="P63" s="95">
        <v>120.36</v>
      </c>
      <c r="Q63" s="83"/>
      <c r="R63" s="93">
        <v>11.065899999999999</v>
      </c>
      <c r="S63" s="94">
        <v>2.3040729765119383E-5</v>
      </c>
      <c r="T63" s="94">
        <v>1.0436443514650424E-4</v>
      </c>
      <c r="U63" s="94">
        <v>1.9315306382654724E-5</v>
      </c>
    </row>
    <row r="64" spans="2:21">
      <c r="B64" s="86" t="s">
        <v>450</v>
      </c>
      <c r="C64" s="83" t="s">
        <v>451</v>
      </c>
      <c r="D64" s="96" t="s">
        <v>126</v>
      </c>
      <c r="E64" s="96" t="s">
        <v>321</v>
      </c>
      <c r="F64" s="83" t="s">
        <v>446</v>
      </c>
      <c r="G64" s="96" t="s">
        <v>447</v>
      </c>
      <c r="H64" s="83" t="s">
        <v>429</v>
      </c>
      <c r="I64" s="83" t="s">
        <v>325</v>
      </c>
      <c r="J64" s="83"/>
      <c r="K64" s="93">
        <v>5.56</v>
      </c>
      <c r="L64" s="96" t="s">
        <v>170</v>
      </c>
      <c r="M64" s="97">
        <v>3.85E-2</v>
      </c>
      <c r="N64" s="97">
        <v>8.3999999999999995E-3</v>
      </c>
      <c r="O64" s="93">
        <v>6731</v>
      </c>
      <c r="P64" s="95">
        <v>121.79</v>
      </c>
      <c r="Q64" s="83"/>
      <c r="R64" s="93">
        <v>8.1976800000000001</v>
      </c>
      <c r="S64" s="94">
        <v>2.6923999999999998E-5</v>
      </c>
      <c r="T64" s="94">
        <v>7.731375149891061E-5</v>
      </c>
      <c r="U64" s="94">
        <v>1.430888593128087E-5</v>
      </c>
    </row>
    <row r="65" spans="2:21">
      <c r="B65" s="86" t="s">
        <v>452</v>
      </c>
      <c r="C65" s="83" t="s">
        <v>453</v>
      </c>
      <c r="D65" s="96" t="s">
        <v>126</v>
      </c>
      <c r="E65" s="96" t="s">
        <v>321</v>
      </c>
      <c r="F65" s="83" t="s">
        <v>454</v>
      </c>
      <c r="G65" s="96" t="s">
        <v>447</v>
      </c>
      <c r="H65" s="83" t="s">
        <v>429</v>
      </c>
      <c r="I65" s="83" t="s">
        <v>166</v>
      </c>
      <c r="J65" s="83"/>
      <c r="K65" s="93">
        <v>3.17</v>
      </c>
      <c r="L65" s="96" t="s">
        <v>170</v>
      </c>
      <c r="M65" s="97">
        <v>3.7499999999999999E-2</v>
      </c>
      <c r="N65" s="97">
        <v>3.0000000000000001E-3</v>
      </c>
      <c r="O65" s="93">
        <v>72193</v>
      </c>
      <c r="P65" s="95">
        <v>119.13</v>
      </c>
      <c r="Q65" s="83"/>
      <c r="R65" s="93">
        <v>86.003529999999998</v>
      </c>
      <c r="S65" s="94">
        <v>9.3188173989199624E-5</v>
      </c>
      <c r="T65" s="94">
        <v>8.1111430873724078E-4</v>
      </c>
      <c r="U65" s="94">
        <v>1.5011743572053218E-4</v>
      </c>
    </row>
    <row r="66" spans="2:21">
      <c r="B66" s="86" t="s">
        <v>455</v>
      </c>
      <c r="C66" s="83" t="s">
        <v>456</v>
      </c>
      <c r="D66" s="96" t="s">
        <v>126</v>
      </c>
      <c r="E66" s="96" t="s">
        <v>321</v>
      </c>
      <c r="F66" s="83" t="s">
        <v>454</v>
      </c>
      <c r="G66" s="96" t="s">
        <v>447</v>
      </c>
      <c r="H66" s="83" t="s">
        <v>429</v>
      </c>
      <c r="I66" s="83" t="s">
        <v>166</v>
      </c>
      <c r="J66" s="83"/>
      <c r="K66" s="93">
        <v>6.7700000000000005</v>
      </c>
      <c r="L66" s="96" t="s">
        <v>170</v>
      </c>
      <c r="M66" s="97">
        <v>2.4799999999999999E-2</v>
      </c>
      <c r="N66" s="97">
        <v>1.0500000000000001E-2</v>
      </c>
      <c r="O66" s="93">
        <v>8806</v>
      </c>
      <c r="P66" s="95">
        <v>109.36</v>
      </c>
      <c r="Q66" s="83"/>
      <c r="R66" s="93">
        <v>9.6302400000000006</v>
      </c>
      <c r="S66" s="94">
        <v>2.0794065476667905E-5</v>
      </c>
      <c r="T66" s="94">
        <v>9.0824475002057771E-5</v>
      </c>
      <c r="U66" s="94">
        <v>1.6809390663072758E-5</v>
      </c>
    </row>
    <row r="67" spans="2:21">
      <c r="B67" s="86" t="s">
        <v>457</v>
      </c>
      <c r="C67" s="83" t="s">
        <v>458</v>
      </c>
      <c r="D67" s="96" t="s">
        <v>126</v>
      </c>
      <c r="E67" s="96" t="s">
        <v>321</v>
      </c>
      <c r="F67" s="83" t="s">
        <v>332</v>
      </c>
      <c r="G67" s="96" t="s">
        <v>329</v>
      </c>
      <c r="H67" s="83" t="s">
        <v>429</v>
      </c>
      <c r="I67" s="83" t="s">
        <v>166</v>
      </c>
      <c r="J67" s="83"/>
      <c r="K67" s="93">
        <v>4.62</v>
      </c>
      <c r="L67" s="96" t="s">
        <v>170</v>
      </c>
      <c r="M67" s="97">
        <v>1.06E-2</v>
      </c>
      <c r="N67" s="97">
        <v>9.7999999999999997E-3</v>
      </c>
      <c r="O67" s="93">
        <v>13</v>
      </c>
      <c r="P67" s="95">
        <v>5018000</v>
      </c>
      <c r="Q67" s="83"/>
      <c r="R67" s="93">
        <v>652.34</v>
      </c>
      <c r="S67" s="94">
        <v>9.57360630385154E-4</v>
      </c>
      <c r="T67" s="94">
        <v>6.1523324468385392E-3</v>
      </c>
      <c r="U67" s="94">
        <v>1.1386463790257443E-3</v>
      </c>
    </row>
    <row r="68" spans="2:21">
      <c r="B68" s="86" t="s">
        <v>459</v>
      </c>
      <c r="C68" s="83" t="s">
        <v>460</v>
      </c>
      <c r="D68" s="96" t="s">
        <v>126</v>
      </c>
      <c r="E68" s="96" t="s">
        <v>321</v>
      </c>
      <c r="F68" s="83" t="s">
        <v>411</v>
      </c>
      <c r="G68" s="96" t="s">
        <v>357</v>
      </c>
      <c r="H68" s="83" t="s">
        <v>429</v>
      </c>
      <c r="I68" s="83" t="s">
        <v>325</v>
      </c>
      <c r="J68" s="83"/>
      <c r="K68" s="93">
        <v>2.92</v>
      </c>
      <c r="L68" s="96" t="s">
        <v>170</v>
      </c>
      <c r="M68" s="97">
        <v>4.9000000000000002E-2</v>
      </c>
      <c r="N68" s="97">
        <v>6.4000000000000003E-3</v>
      </c>
      <c r="O68" s="93">
        <v>27630</v>
      </c>
      <c r="P68" s="95">
        <v>114.65</v>
      </c>
      <c r="Q68" s="93">
        <v>0.68944000000000005</v>
      </c>
      <c r="R68" s="93">
        <v>32.367229999999999</v>
      </c>
      <c r="S68" s="94">
        <v>3.4623368767692588E-5</v>
      </c>
      <c r="T68" s="94">
        <v>3.0526099785891671E-4</v>
      </c>
      <c r="U68" s="94">
        <v>5.6496350428600792E-5</v>
      </c>
    </row>
    <row r="69" spans="2:21">
      <c r="B69" s="86" t="s">
        <v>461</v>
      </c>
      <c r="C69" s="83" t="s">
        <v>462</v>
      </c>
      <c r="D69" s="96" t="s">
        <v>126</v>
      </c>
      <c r="E69" s="96" t="s">
        <v>321</v>
      </c>
      <c r="F69" s="83" t="s">
        <v>411</v>
      </c>
      <c r="G69" s="96" t="s">
        <v>357</v>
      </c>
      <c r="H69" s="83" t="s">
        <v>429</v>
      </c>
      <c r="I69" s="83" t="s">
        <v>325</v>
      </c>
      <c r="J69" s="83"/>
      <c r="K69" s="93">
        <v>6.24</v>
      </c>
      <c r="L69" s="96" t="s">
        <v>170</v>
      </c>
      <c r="M69" s="97">
        <v>2.3E-2</v>
      </c>
      <c r="N69" s="97">
        <v>1.8699999999999998E-2</v>
      </c>
      <c r="O69" s="93">
        <v>82242.559999999998</v>
      </c>
      <c r="P69" s="95">
        <v>103.67</v>
      </c>
      <c r="Q69" s="83"/>
      <c r="R69" s="93">
        <v>85.260869999999997</v>
      </c>
      <c r="S69" s="94">
        <v>5.769888995435659E-5</v>
      </c>
      <c r="T69" s="94">
        <v>8.0411015259938454E-4</v>
      </c>
      <c r="U69" s="94">
        <v>1.4882113759402259E-4</v>
      </c>
    </row>
    <row r="70" spans="2:21">
      <c r="B70" s="86" t="s">
        <v>463</v>
      </c>
      <c r="C70" s="83" t="s">
        <v>464</v>
      </c>
      <c r="D70" s="96" t="s">
        <v>126</v>
      </c>
      <c r="E70" s="96" t="s">
        <v>321</v>
      </c>
      <c r="F70" s="83" t="s">
        <v>411</v>
      </c>
      <c r="G70" s="96" t="s">
        <v>357</v>
      </c>
      <c r="H70" s="83" t="s">
        <v>429</v>
      </c>
      <c r="I70" s="83" t="s">
        <v>325</v>
      </c>
      <c r="J70" s="83"/>
      <c r="K70" s="93">
        <v>2.54</v>
      </c>
      <c r="L70" s="96" t="s">
        <v>170</v>
      </c>
      <c r="M70" s="97">
        <v>5.8499999999999996E-2</v>
      </c>
      <c r="N70" s="97">
        <v>5.4999999999999997E-3</v>
      </c>
      <c r="O70" s="93">
        <v>180062.19</v>
      </c>
      <c r="P70" s="95">
        <v>124.1</v>
      </c>
      <c r="Q70" s="83"/>
      <c r="R70" s="93">
        <v>223.45716000000002</v>
      </c>
      <c r="S70" s="94">
        <v>1.390034115141562E-4</v>
      </c>
      <c r="T70" s="94">
        <v>2.1074634944145553E-3</v>
      </c>
      <c r="U70" s="94">
        <v>3.9003998850503782E-4</v>
      </c>
    </row>
    <row r="71" spans="2:21">
      <c r="B71" s="86" t="s">
        <v>465</v>
      </c>
      <c r="C71" s="83" t="s">
        <v>466</v>
      </c>
      <c r="D71" s="96" t="s">
        <v>126</v>
      </c>
      <c r="E71" s="96" t="s">
        <v>321</v>
      </c>
      <c r="F71" s="83" t="s">
        <v>411</v>
      </c>
      <c r="G71" s="96" t="s">
        <v>357</v>
      </c>
      <c r="H71" s="83" t="s">
        <v>429</v>
      </c>
      <c r="I71" s="83" t="s">
        <v>325</v>
      </c>
      <c r="J71" s="83"/>
      <c r="K71" s="93">
        <v>7.7299999999999995</v>
      </c>
      <c r="L71" s="96" t="s">
        <v>170</v>
      </c>
      <c r="M71" s="97">
        <v>2.2499999999999999E-2</v>
      </c>
      <c r="N71" s="97">
        <v>2.3199999999999998E-2</v>
      </c>
      <c r="O71" s="93">
        <v>260000</v>
      </c>
      <c r="P71" s="95">
        <v>99.77</v>
      </c>
      <c r="Q71" s="83"/>
      <c r="R71" s="93">
        <v>259.40201000000002</v>
      </c>
      <c r="S71" s="94">
        <v>1.3827360091047847E-3</v>
      </c>
      <c r="T71" s="94">
        <v>2.4464656511913037E-3</v>
      </c>
      <c r="U71" s="94">
        <v>4.5278100284897434E-4</v>
      </c>
    </row>
    <row r="72" spans="2:21">
      <c r="B72" s="86" t="s">
        <v>467</v>
      </c>
      <c r="C72" s="83" t="s">
        <v>468</v>
      </c>
      <c r="D72" s="96" t="s">
        <v>126</v>
      </c>
      <c r="E72" s="96" t="s">
        <v>321</v>
      </c>
      <c r="F72" s="83" t="s">
        <v>469</v>
      </c>
      <c r="G72" s="96" t="s">
        <v>447</v>
      </c>
      <c r="H72" s="83" t="s">
        <v>429</v>
      </c>
      <c r="I72" s="83" t="s">
        <v>166</v>
      </c>
      <c r="J72" s="83"/>
      <c r="K72" s="93">
        <v>0.77999999999999992</v>
      </c>
      <c r="L72" s="96" t="s">
        <v>170</v>
      </c>
      <c r="M72" s="97">
        <v>4.2800000000000005E-2</v>
      </c>
      <c r="N72" s="97">
        <v>-5.1999999999999989E-3</v>
      </c>
      <c r="O72" s="93">
        <v>42500</v>
      </c>
      <c r="P72" s="95">
        <v>127.22</v>
      </c>
      <c r="Q72" s="83"/>
      <c r="R72" s="93">
        <v>54.068510000000003</v>
      </c>
      <c r="S72" s="94">
        <v>2.9708631236050531E-4</v>
      </c>
      <c r="T72" s="94">
        <v>5.0992955885767238E-4</v>
      </c>
      <c r="U72" s="94">
        <v>9.4375499173463608E-5</v>
      </c>
    </row>
    <row r="73" spans="2:21">
      <c r="B73" s="86" t="s">
        <v>470</v>
      </c>
      <c r="C73" s="83" t="s">
        <v>471</v>
      </c>
      <c r="D73" s="96" t="s">
        <v>126</v>
      </c>
      <c r="E73" s="96" t="s">
        <v>321</v>
      </c>
      <c r="F73" s="83" t="s">
        <v>472</v>
      </c>
      <c r="G73" s="96" t="s">
        <v>357</v>
      </c>
      <c r="H73" s="83" t="s">
        <v>429</v>
      </c>
      <c r="I73" s="83" t="s">
        <v>166</v>
      </c>
      <c r="J73" s="83"/>
      <c r="K73" s="93">
        <v>6.32</v>
      </c>
      <c r="L73" s="96" t="s">
        <v>170</v>
      </c>
      <c r="M73" s="97">
        <v>1.9599999999999999E-2</v>
      </c>
      <c r="N73" s="97">
        <v>1.4599999999999997E-2</v>
      </c>
      <c r="O73" s="93">
        <v>422000</v>
      </c>
      <c r="P73" s="95">
        <v>103.5</v>
      </c>
      <c r="Q73" s="83"/>
      <c r="R73" s="93">
        <v>436.77001000000001</v>
      </c>
      <c r="S73" s="94">
        <v>5.5690750056746501E-4</v>
      </c>
      <c r="T73" s="94">
        <v>4.1192542298939096E-3</v>
      </c>
      <c r="U73" s="94">
        <v>7.6237328747821398E-4</v>
      </c>
    </row>
    <row r="74" spans="2:21">
      <c r="B74" s="86" t="s">
        <v>473</v>
      </c>
      <c r="C74" s="83" t="s">
        <v>474</v>
      </c>
      <c r="D74" s="96" t="s">
        <v>126</v>
      </c>
      <c r="E74" s="96" t="s">
        <v>321</v>
      </c>
      <c r="F74" s="83" t="s">
        <v>472</v>
      </c>
      <c r="G74" s="96" t="s">
        <v>357</v>
      </c>
      <c r="H74" s="83" t="s">
        <v>429</v>
      </c>
      <c r="I74" s="83" t="s">
        <v>166</v>
      </c>
      <c r="J74" s="83"/>
      <c r="K74" s="93">
        <v>4.47</v>
      </c>
      <c r="L74" s="96" t="s">
        <v>170</v>
      </c>
      <c r="M74" s="97">
        <v>2.75E-2</v>
      </c>
      <c r="N74" s="97">
        <v>7.6E-3</v>
      </c>
      <c r="O74" s="93">
        <v>17760.88</v>
      </c>
      <c r="P74" s="95">
        <v>108.23</v>
      </c>
      <c r="Q74" s="83"/>
      <c r="R74" s="93">
        <v>19.2226</v>
      </c>
      <c r="S74" s="94">
        <v>3.729305949657452E-5</v>
      </c>
      <c r="T74" s="94">
        <v>1.8129169710978706E-4</v>
      </c>
      <c r="U74" s="94">
        <v>3.3552662546310621E-5</v>
      </c>
    </row>
    <row r="75" spans="2:21">
      <c r="B75" s="86" t="s">
        <v>475</v>
      </c>
      <c r="C75" s="83" t="s">
        <v>476</v>
      </c>
      <c r="D75" s="96" t="s">
        <v>126</v>
      </c>
      <c r="E75" s="96" t="s">
        <v>321</v>
      </c>
      <c r="F75" s="83" t="s">
        <v>477</v>
      </c>
      <c r="G75" s="96" t="s">
        <v>478</v>
      </c>
      <c r="H75" s="83" t="s">
        <v>429</v>
      </c>
      <c r="I75" s="83" t="s">
        <v>325</v>
      </c>
      <c r="J75" s="83"/>
      <c r="K75" s="93">
        <v>5.4</v>
      </c>
      <c r="L75" s="96" t="s">
        <v>170</v>
      </c>
      <c r="M75" s="97">
        <v>1.9400000000000001E-2</v>
      </c>
      <c r="N75" s="97">
        <v>7.6E-3</v>
      </c>
      <c r="O75" s="93">
        <v>541915.46</v>
      </c>
      <c r="P75" s="95">
        <v>106.71</v>
      </c>
      <c r="Q75" s="83"/>
      <c r="R75" s="93">
        <v>578.27796000000001</v>
      </c>
      <c r="S75" s="94">
        <v>8.1809539642879704E-4</v>
      </c>
      <c r="T75" s="94">
        <v>5.4538404154269226E-3</v>
      </c>
      <c r="U75" s="94">
        <v>1.0093725744617747E-3</v>
      </c>
    </row>
    <row r="76" spans="2:21">
      <c r="B76" s="86" t="s">
        <v>479</v>
      </c>
      <c r="C76" s="83" t="s">
        <v>480</v>
      </c>
      <c r="D76" s="96" t="s">
        <v>126</v>
      </c>
      <c r="E76" s="96" t="s">
        <v>321</v>
      </c>
      <c r="F76" s="83" t="s">
        <v>481</v>
      </c>
      <c r="G76" s="96" t="s">
        <v>447</v>
      </c>
      <c r="H76" s="83" t="s">
        <v>429</v>
      </c>
      <c r="I76" s="83" t="s">
        <v>166</v>
      </c>
      <c r="J76" s="83"/>
      <c r="K76" s="93">
        <v>1.48</v>
      </c>
      <c r="L76" s="96" t="s">
        <v>170</v>
      </c>
      <c r="M76" s="97">
        <v>3.6000000000000004E-2</v>
      </c>
      <c r="N76" s="97">
        <v>-1.6999999999999999E-3</v>
      </c>
      <c r="O76" s="93">
        <v>65953</v>
      </c>
      <c r="P76" s="95">
        <v>111.3</v>
      </c>
      <c r="Q76" s="93">
        <v>1.2504200000000001</v>
      </c>
      <c r="R76" s="93">
        <v>74.656109999999998</v>
      </c>
      <c r="S76" s="94">
        <v>1.5941766252852225E-4</v>
      </c>
      <c r="T76" s="94">
        <v>7.040948093137736E-4</v>
      </c>
      <c r="U76" s="94">
        <v>1.3031074182734106E-4</v>
      </c>
    </row>
    <row r="77" spans="2:21">
      <c r="B77" s="86" t="s">
        <v>482</v>
      </c>
      <c r="C77" s="83" t="s">
        <v>483</v>
      </c>
      <c r="D77" s="96" t="s">
        <v>126</v>
      </c>
      <c r="E77" s="96" t="s">
        <v>321</v>
      </c>
      <c r="F77" s="83" t="s">
        <v>481</v>
      </c>
      <c r="G77" s="96" t="s">
        <v>447</v>
      </c>
      <c r="H77" s="83" t="s">
        <v>429</v>
      </c>
      <c r="I77" s="83" t="s">
        <v>166</v>
      </c>
      <c r="J77" s="83"/>
      <c r="K77" s="93">
        <v>7.83</v>
      </c>
      <c r="L77" s="96" t="s">
        <v>170</v>
      </c>
      <c r="M77" s="97">
        <v>2.2499999999999999E-2</v>
      </c>
      <c r="N77" s="97">
        <v>1.21E-2</v>
      </c>
      <c r="O77" s="93">
        <v>213315</v>
      </c>
      <c r="P77" s="95">
        <v>109.54</v>
      </c>
      <c r="Q77" s="83"/>
      <c r="R77" s="93">
        <v>233.66524999999999</v>
      </c>
      <c r="S77" s="94">
        <v>5.2140451512624889E-4</v>
      </c>
      <c r="T77" s="94">
        <v>2.2037377736665521E-3</v>
      </c>
      <c r="U77" s="94">
        <v>4.0785800474698057E-4</v>
      </c>
    </row>
    <row r="78" spans="2:21">
      <c r="B78" s="86" t="s">
        <v>484</v>
      </c>
      <c r="C78" s="83" t="s">
        <v>485</v>
      </c>
      <c r="D78" s="96" t="s">
        <v>126</v>
      </c>
      <c r="E78" s="96" t="s">
        <v>321</v>
      </c>
      <c r="F78" s="83" t="s">
        <v>486</v>
      </c>
      <c r="G78" s="96" t="s">
        <v>357</v>
      </c>
      <c r="H78" s="83" t="s">
        <v>487</v>
      </c>
      <c r="I78" s="83" t="s">
        <v>166</v>
      </c>
      <c r="J78" s="83"/>
      <c r="K78" s="93">
        <v>0.99</v>
      </c>
      <c r="L78" s="96" t="s">
        <v>170</v>
      </c>
      <c r="M78" s="97">
        <v>4.8499999999999995E-2</v>
      </c>
      <c r="N78" s="97">
        <v>1E-4</v>
      </c>
      <c r="O78" s="93">
        <v>834.66</v>
      </c>
      <c r="P78" s="95">
        <v>125.7</v>
      </c>
      <c r="Q78" s="83"/>
      <c r="R78" s="93">
        <v>1.0491700000000002</v>
      </c>
      <c r="S78" s="94">
        <v>6.6648757065679747E-6</v>
      </c>
      <c r="T78" s="94">
        <v>9.8949054683900882E-6</v>
      </c>
      <c r="U78" s="94">
        <v>1.8313051805537606E-6</v>
      </c>
    </row>
    <row r="79" spans="2:21">
      <c r="B79" s="86" t="s">
        <v>488</v>
      </c>
      <c r="C79" s="83" t="s">
        <v>489</v>
      </c>
      <c r="D79" s="96" t="s">
        <v>126</v>
      </c>
      <c r="E79" s="96" t="s">
        <v>321</v>
      </c>
      <c r="F79" s="83" t="s">
        <v>486</v>
      </c>
      <c r="G79" s="96" t="s">
        <v>357</v>
      </c>
      <c r="H79" s="83" t="s">
        <v>487</v>
      </c>
      <c r="I79" s="83" t="s">
        <v>166</v>
      </c>
      <c r="J79" s="83"/>
      <c r="K79" s="93">
        <v>5.12</v>
      </c>
      <c r="L79" s="96" t="s">
        <v>170</v>
      </c>
      <c r="M79" s="97">
        <v>2.5000000000000001E-2</v>
      </c>
      <c r="N79" s="97">
        <v>1.1899999999999999E-2</v>
      </c>
      <c r="O79" s="93">
        <v>43447.53</v>
      </c>
      <c r="P79" s="95">
        <v>106.79</v>
      </c>
      <c r="Q79" s="83"/>
      <c r="R79" s="93">
        <v>46.39761</v>
      </c>
      <c r="S79" s="94">
        <v>8.9864583210460576E-5</v>
      </c>
      <c r="T79" s="94">
        <v>4.3758396152123163E-4</v>
      </c>
      <c r="U79" s="94">
        <v>8.0986097160910977E-5</v>
      </c>
    </row>
    <row r="80" spans="2:21">
      <c r="B80" s="86" t="s">
        <v>490</v>
      </c>
      <c r="C80" s="83" t="s">
        <v>491</v>
      </c>
      <c r="D80" s="96" t="s">
        <v>126</v>
      </c>
      <c r="E80" s="96" t="s">
        <v>321</v>
      </c>
      <c r="F80" s="83" t="s">
        <v>486</v>
      </c>
      <c r="G80" s="96" t="s">
        <v>357</v>
      </c>
      <c r="H80" s="83" t="s">
        <v>487</v>
      </c>
      <c r="I80" s="83" t="s">
        <v>166</v>
      </c>
      <c r="J80" s="83"/>
      <c r="K80" s="93">
        <v>5.85</v>
      </c>
      <c r="L80" s="96" t="s">
        <v>170</v>
      </c>
      <c r="M80" s="97">
        <v>1.34E-2</v>
      </c>
      <c r="N80" s="97">
        <v>1.21E-2</v>
      </c>
      <c r="O80" s="93">
        <v>891924.55</v>
      </c>
      <c r="P80" s="95">
        <v>101.21</v>
      </c>
      <c r="Q80" s="83"/>
      <c r="R80" s="93">
        <v>902.71680000000003</v>
      </c>
      <c r="S80" s="94">
        <v>2.4680746766431068E-3</v>
      </c>
      <c r="T80" s="94">
        <v>8.5136797666036969E-3</v>
      </c>
      <c r="U80" s="94">
        <v>1.5756740589350754E-3</v>
      </c>
    </row>
    <row r="81" spans="2:21">
      <c r="B81" s="86" t="s">
        <v>492</v>
      </c>
      <c r="C81" s="83" t="s">
        <v>493</v>
      </c>
      <c r="D81" s="96" t="s">
        <v>126</v>
      </c>
      <c r="E81" s="96" t="s">
        <v>321</v>
      </c>
      <c r="F81" s="83" t="s">
        <v>486</v>
      </c>
      <c r="G81" s="96" t="s">
        <v>357</v>
      </c>
      <c r="H81" s="83" t="s">
        <v>487</v>
      </c>
      <c r="I81" s="83" t="s">
        <v>166</v>
      </c>
      <c r="J81" s="83"/>
      <c r="K81" s="93">
        <v>6.12</v>
      </c>
      <c r="L81" s="96" t="s">
        <v>170</v>
      </c>
      <c r="M81" s="97">
        <v>1.95E-2</v>
      </c>
      <c r="N81" s="97">
        <v>1.6799999999999999E-2</v>
      </c>
      <c r="O81" s="93">
        <v>107933</v>
      </c>
      <c r="P81" s="95">
        <v>101.94</v>
      </c>
      <c r="Q81" s="83"/>
      <c r="R81" s="93">
        <v>110.02691</v>
      </c>
      <c r="S81" s="94">
        <v>1.6570737256792464E-4</v>
      </c>
      <c r="T81" s="94">
        <v>1.0376830003041109E-3</v>
      </c>
      <c r="U81" s="94">
        <v>1.9204976341615025E-4</v>
      </c>
    </row>
    <row r="82" spans="2:21">
      <c r="B82" s="86" t="s">
        <v>494</v>
      </c>
      <c r="C82" s="83" t="s">
        <v>495</v>
      </c>
      <c r="D82" s="96" t="s">
        <v>126</v>
      </c>
      <c r="E82" s="96" t="s">
        <v>321</v>
      </c>
      <c r="F82" s="83" t="s">
        <v>350</v>
      </c>
      <c r="G82" s="96" t="s">
        <v>329</v>
      </c>
      <c r="H82" s="83" t="s">
        <v>487</v>
      </c>
      <c r="I82" s="83" t="s">
        <v>166</v>
      </c>
      <c r="J82" s="83"/>
      <c r="K82" s="93">
        <v>3.09</v>
      </c>
      <c r="L82" s="96" t="s">
        <v>170</v>
      </c>
      <c r="M82" s="97">
        <v>2.7999999999999997E-2</v>
      </c>
      <c r="N82" s="97">
        <v>8.2000000000000007E-3</v>
      </c>
      <c r="O82" s="93">
        <v>28</v>
      </c>
      <c r="P82" s="95">
        <v>5427449</v>
      </c>
      <c r="Q82" s="83"/>
      <c r="R82" s="93">
        <v>1519.68578</v>
      </c>
      <c r="S82" s="94">
        <v>1.5830836207383959E-3</v>
      </c>
      <c r="T82" s="94">
        <v>1.4332421947593484E-2</v>
      </c>
      <c r="U82" s="94">
        <v>2.6525810323664253E-3</v>
      </c>
    </row>
    <row r="83" spans="2:21">
      <c r="B83" s="86" t="s">
        <v>496</v>
      </c>
      <c r="C83" s="83" t="s">
        <v>497</v>
      </c>
      <c r="D83" s="96" t="s">
        <v>126</v>
      </c>
      <c r="E83" s="96" t="s">
        <v>321</v>
      </c>
      <c r="F83" s="83" t="s">
        <v>350</v>
      </c>
      <c r="G83" s="96" t="s">
        <v>329</v>
      </c>
      <c r="H83" s="83" t="s">
        <v>487</v>
      </c>
      <c r="I83" s="83" t="s">
        <v>166</v>
      </c>
      <c r="J83" s="83"/>
      <c r="K83" s="93">
        <v>4.37</v>
      </c>
      <c r="L83" s="96" t="s">
        <v>170</v>
      </c>
      <c r="M83" s="97">
        <v>1.49E-2</v>
      </c>
      <c r="N83" s="97">
        <v>1.0500000000000001E-2</v>
      </c>
      <c r="O83" s="93">
        <v>1</v>
      </c>
      <c r="P83" s="95">
        <v>5124250</v>
      </c>
      <c r="Q83" s="83"/>
      <c r="R83" s="93">
        <v>51.2425</v>
      </c>
      <c r="S83" s="94">
        <v>1.6534391534391542E-4</v>
      </c>
      <c r="T83" s="94">
        <v>4.8327696509048012E-4</v>
      </c>
      <c r="U83" s="94">
        <v>8.9442755430031425E-5</v>
      </c>
    </row>
    <row r="84" spans="2:21">
      <c r="B84" s="86" t="s">
        <v>498</v>
      </c>
      <c r="C84" s="83" t="s">
        <v>499</v>
      </c>
      <c r="D84" s="96" t="s">
        <v>126</v>
      </c>
      <c r="E84" s="96" t="s">
        <v>321</v>
      </c>
      <c r="F84" s="83" t="s">
        <v>393</v>
      </c>
      <c r="G84" s="96" t="s">
        <v>329</v>
      </c>
      <c r="H84" s="83" t="s">
        <v>487</v>
      </c>
      <c r="I84" s="83" t="s">
        <v>325</v>
      </c>
      <c r="J84" s="83"/>
      <c r="K84" s="93">
        <v>1.9299999999999997</v>
      </c>
      <c r="L84" s="96" t="s">
        <v>170</v>
      </c>
      <c r="M84" s="97">
        <v>6.4000000000000001E-2</v>
      </c>
      <c r="N84" s="97">
        <v>2.2000000000000001E-3</v>
      </c>
      <c r="O84" s="93">
        <v>560355</v>
      </c>
      <c r="P84" s="95">
        <v>127.5</v>
      </c>
      <c r="Q84" s="83"/>
      <c r="R84" s="93">
        <v>714.45265000000006</v>
      </c>
      <c r="S84" s="94">
        <v>4.4757486238803241E-4</v>
      </c>
      <c r="T84" s="94">
        <v>6.7381276946450906E-3</v>
      </c>
      <c r="U84" s="94">
        <v>1.2470627631416859E-3</v>
      </c>
    </row>
    <row r="85" spans="2:21">
      <c r="B85" s="86" t="s">
        <v>500</v>
      </c>
      <c r="C85" s="83" t="s">
        <v>501</v>
      </c>
      <c r="D85" s="96" t="s">
        <v>126</v>
      </c>
      <c r="E85" s="96" t="s">
        <v>321</v>
      </c>
      <c r="F85" s="83" t="s">
        <v>502</v>
      </c>
      <c r="G85" s="96" t="s">
        <v>329</v>
      </c>
      <c r="H85" s="83" t="s">
        <v>487</v>
      </c>
      <c r="I85" s="83" t="s">
        <v>325</v>
      </c>
      <c r="J85" s="83"/>
      <c r="K85" s="93">
        <v>2.2400000000000002</v>
      </c>
      <c r="L85" s="96" t="s">
        <v>170</v>
      </c>
      <c r="M85" s="97">
        <v>0.02</v>
      </c>
      <c r="N85" s="97">
        <v>3.0000000000000003E-4</v>
      </c>
      <c r="O85" s="93">
        <v>144000</v>
      </c>
      <c r="P85" s="95">
        <v>105.55</v>
      </c>
      <c r="Q85" s="83"/>
      <c r="R85" s="93">
        <v>151.99199999999999</v>
      </c>
      <c r="S85" s="94">
        <v>2.5308375525676048E-4</v>
      </c>
      <c r="T85" s="94">
        <v>1.4334630917311264E-3</v>
      </c>
      <c r="U85" s="94">
        <v>2.6529898586761646E-4</v>
      </c>
    </row>
    <row r="86" spans="2:21">
      <c r="B86" s="86" t="s">
        <v>503</v>
      </c>
      <c r="C86" s="83" t="s">
        <v>504</v>
      </c>
      <c r="D86" s="96" t="s">
        <v>126</v>
      </c>
      <c r="E86" s="96" t="s">
        <v>321</v>
      </c>
      <c r="F86" s="83" t="s">
        <v>505</v>
      </c>
      <c r="G86" s="96" t="s">
        <v>357</v>
      </c>
      <c r="H86" s="83" t="s">
        <v>487</v>
      </c>
      <c r="I86" s="83" t="s">
        <v>166</v>
      </c>
      <c r="J86" s="83"/>
      <c r="K86" s="93">
        <v>6.38</v>
      </c>
      <c r="L86" s="96" t="s">
        <v>170</v>
      </c>
      <c r="M86" s="97">
        <v>1.5800000000000002E-2</v>
      </c>
      <c r="N86" s="97">
        <v>1.14E-2</v>
      </c>
      <c r="O86" s="93">
        <v>79984.3</v>
      </c>
      <c r="P86" s="95">
        <v>103.22</v>
      </c>
      <c r="Q86" s="83"/>
      <c r="R86" s="93">
        <v>82.55980000000001</v>
      </c>
      <c r="S86" s="94">
        <v>1.8744768011399058E-4</v>
      </c>
      <c r="T86" s="94">
        <v>7.7863588978830127E-4</v>
      </c>
      <c r="U86" s="94">
        <v>1.4410647411332991E-4</v>
      </c>
    </row>
    <row r="87" spans="2:21">
      <c r="B87" s="86" t="s">
        <v>506</v>
      </c>
      <c r="C87" s="83" t="s">
        <v>507</v>
      </c>
      <c r="D87" s="96" t="s">
        <v>126</v>
      </c>
      <c r="E87" s="96" t="s">
        <v>321</v>
      </c>
      <c r="F87" s="83" t="s">
        <v>505</v>
      </c>
      <c r="G87" s="96" t="s">
        <v>357</v>
      </c>
      <c r="H87" s="83" t="s">
        <v>487</v>
      </c>
      <c r="I87" s="83" t="s">
        <v>166</v>
      </c>
      <c r="J87" s="83"/>
      <c r="K87" s="93">
        <v>7.660000000000001</v>
      </c>
      <c r="L87" s="96" t="s">
        <v>170</v>
      </c>
      <c r="M87" s="97">
        <v>2.4E-2</v>
      </c>
      <c r="N87" s="97">
        <v>1.66E-2</v>
      </c>
      <c r="O87" s="93">
        <v>466188</v>
      </c>
      <c r="P87" s="95">
        <v>105.9</v>
      </c>
      <c r="Q87" s="83"/>
      <c r="R87" s="93">
        <v>493.69309999999996</v>
      </c>
      <c r="S87" s="94">
        <v>1.1941638465709453E-3</v>
      </c>
      <c r="T87" s="94">
        <v>4.6561058311774582E-3</v>
      </c>
      <c r="U87" s="94">
        <v>8.6173139875677502E-4</v>
      </c>
    </row>
    <row r="88" spans="2:21">
      <c r="B88" s="86" t="s">
        <v>508</v>
      </c>
      <c r="C88" s="83" t="s">
        <v>509</v>
      </c>
      <c r="D88" s="96" t="s">
        <v>126</v>
      </c>
      <c r="E88" s="96" t="s">
        <v>321</v>
      </c>
      <c r="F88" s="83" t="s">
        <v>510</v>
      </c>
      <c r="G88" s="96" t="s">
        <v>357</v>
      </c>
      <c r="H88" s="83" t="s">
        <v>487</v>
      </c>
      <c r="I88" s="83" t="s">
        <v>325</v>
      </c>
      <c r="J88" s="83"/>
      <c r="K88" s="93">
        <v>5.32</v>
      </c>
      <c r="L88" s="96" t="s">
        <v>170</v>
      </c>
      <c r="M88" s="97">
        <v>2.8500000000000001E-2</v>
      </c>
      <c r="N88" s="97">
        <v>1.1199999999999998E-2</v>
      </c>
      <c r="O88" s="93">
        <v>1826587</v>
      </c>
      <c r="P88" s="95">
        <v>111.7</v>
      </c>
      <c r="Q88" s="83"/>
      <c r="R88" s="93">
        <v>2040.2976000000001</v>
      </c>
      <c r="S88" s="94">
        <v>2.6743587115666181E-3</v>
      </c>
      <c r="T88" s="94">
        <v>1.9242402927440904E-2</v>
      </c>
      <c r="U88" s="94">
        <v>3.5612985166859558E-3</v>
      </c>
    </row>
    <row r="89" spans="2:21">
      <c r="B89" s="86" t="s">
        <v>511</v>
      </c>
      <c r="C89" s="83" t="s">
        <v>512</v>
      </c>
      <c r="D89" s="96" t="s">
        <v>126</v>
      </c>
      <c r="E89" s="96" t="s">
        <v>321</v>
      </c>
      <c r="F89" s="83" t="s">
        <v>332</v>
      </c>
      <c r="G89" s="96" t="s">
        <v>329</v>
      </c>
      <c r="H89" s="83" t="s">
        <v>487</v>
      </c>
      <c r="I89" s="83" t="s">
        <v>325</v>
      </c>
      <c r="J89" s="83"/>
      <c r="K89" s="93">
        <v>3.5100000000000002</v>
      </c>
      <c r="L89" s="96" t="s">
        <v>170</v>
      </c>
      <c r="M89" s="97">
        <v>4.4999999999999998E-2</v>
      </c>
      <c r="N89" s="97">
        <v>6.7000000000000011E-3</v>
      </c>
      <c r="O89" s="93">
        <v>100000</v>
      </c>
      <c r="P89" s="95">
        <v>136.01</v>
      </c>
      <c r="Q89" s="93">
        <v>1.34036</v>
      </c>
      <c r="R89" s="93">
        <v>137.35035999999999</v>
      </c>
      <c r="S89" s="94">
        <v>5.8754948493056076E-5</v>
      </c>
      <c r="T89" s="94">
        <v>1.2953752282750621E-3</v>
      </c>
      <c r="U89" s="94">
        <v>2.3974229707189872E-4</v>
      </c>
    </row>
    <row r="90" spans="2:21">
      <c r="B90" s="86" t="s">
        <v>513</v>
      </c>
      <c r="C90" s="83" t="s">
        <v>514</v>
      </c>
      <c r="D90" s="96" t="s">
        <v>126</v>
      </c>
      <c r="E90" s="96" t="s">
        <v>321</v>
      </c>
      <c r="F90" s="83" t="s">
        <v>515</v>
      </c>
      <c r="G90" s="96" t="s">
        <v>380</v>
      </c>
      <c r="H90" s="83" t="s">
        <v>487</v>
      </c>
      <c r="I90" s="83" t="s">
        <v>325</v>
      </c>
      <c r="J90" s="83"/>
      <c r="K90" s="93">
        <v>1.24</v>
      </c>
      <c r="L90" s="96" t="s">
        <v>170</v>
      </c>
      <c r="M90" s="97">
        <v>4.5999999999999999E-2</v>
      </c>
      <c r="N90" s="97">
        <v>-2.9999999999999997E-4</v>
      </c>
      <c r="O90" s="93">
        <v>66666.67</v>
      </c>
      <c r="P90" s="95">
        <v>109.12</v>
      </c>
      <c r="Q90" s="83"/>
      <c r="R90" s="93">
        <v>72.746660000000006</v>
      </c>
      <c r="S90" s="94">
        <v>1.5544320898188123E-4</v>
      </c>
      <c r="T90" s="94">
        <v>6.8608645294958347E-4</v>
      </c>
      <c r="U90" s="94">
        <v>1.2697783517064254E-4</v>
      </c>
    </row>
    <row r="91" spans="2:21">
      <c r="B91" s="86" t="s">
        <v>516</v>
      </c>
      <c r="C91" s="83" t="s">
        <v>517</v>
      </c>
      <c r="D91" s="96" t="s">
        <v>126</v>
      </c>
      <c r="E91" s="96" t="s">
        <v>321</v>
      </c>
      <c r="F91" s="83" t="s">
        <v>515</v>
      </c>
      <c r="G91" s="96" t="s">
        <v>380</v>
      </c>
      <c r="H91" s="83" t="s">
        <v>487</v>
      </c>
      <c r="I91" s="83" t="s">
        <v>325</v>
      </c>
      <c r="J91" s="83"/>
      <c r="K91" s="93">
        <v>3.41</v>
      </c>
      <c r="L91" s="96" t="s">
        <v>170</v>
      </c>
      <c r="M91" s="97">
        <v>1.9799999999999998E-2</v>
      </c>
      <c r="N91" s="97">
        <v>5.9000000000000007E-3</v>
      </c>
      <c r="O91" s="93">
        <v>2762</v>
      </c>
      <c r="P91" s="95">
        <v>104.09</v>
      </c>
      <c r="Q91" s="83"/>
      <c r="R91" s="93">
        <v>2.8749600000000002</v>
      </c>
      <c r="S91" s="94">
        <v>2.9085205411477904E-6</v>
      </c>
      <c r="T91" s="94">
        <v>2.7114249764483132E-5</v>
      </c>
      <c r="U91" s="94">
        <v>5.0181849861174445E-6</v>
      </c>
    </row>
    <row r="92" spans="2:21">
      <c r="B92" s="86" t="s">
        <v>518</v>
      </c>
      <c r="C92" s="83" t="s">
        <v>519</v>
      </c>
      <c r="D92" s="96" t="s">
        <v>126</v>
      </c>
      <c r="E92" s="96" t="s">
        <v>321</v>
      </c>
      <c r="F92" s="83" t="s">
        <v>520</v>
      </c>
      <c r="G92" s="96" t="s">
        <v>357</v>
      </c>
      <c r="H92" s="83" t="s">
        <v>487</v>
      </c>
      <c r="I92" s="83" t="s">
        <v>166</v>
      </c>
      <c r="J92" s="83"/>
      <c r="K92" s="93">
        <v>5.88</v>
      </c>
      <c r="L92" s="96" t="s">
        <v>170</v>
      </c>
      <c r="M92" s="97">
        <v>1.6E-2</v>
      </c>
      <c r="N92" s="97">
        <v>1.2699999999999999E-2</v>
      </c>
      <c r="O92" s="93">
        <v>45310</v>
      </c>
      <c r="P92" s="95">
        <v>102.72</v>
      </c>
      <c r="Q92" s="83"/>
      <c r="R92" s="93">
        <v>46.54242</v>
      </c>
      <c r="S92" s="94">
        <v>3.3414448116805286E-4</v>
      </c>
      <c r="T92" s="94">
        <v>4.3894968991689445E-4</v>
      </c>
      <c r="U92" s="94">
        <v>8.1238860109904927E-5</v>
      </c>
    </row>
    <row r="93" spans="2:21">
      <c r="B93" s="86" t="s">
        <v>521</v>
      </c>
      <c r="C93" s="83" t="s">
        <v>522</v>
      </c>
      <c r="D93" s="96" t="s">
        <v>126</v>
      </c>
      <c r="E93" s="96" t="s">
        <v>321</v>
      </c>
      <c r="F93" s="83" t="s">
        <v>523</v>
      </c>
      <c r="G93" s="96" t="s">
        <v>357</v>
      </c>
      <c r="H93" s="83" t="s">
        <v>524</v>
      </c>
      <c r="I93" s="83" t="s">
        <v>325</v>
      </c>
      <c r="J93" s="83"/>
      <c r="K93" s="93">
        <v>2.3199999999999998</v>
      </c>
      <c r="L93" s="96" t="s">
        <v>170</v>
      </c>
      <c r="M93" s="97">
        <v>4.5999999999999999E-2</v>
      </c>
      <c r="N93" s="97">
        <v>7.9000000000000008E-3</v>
      </c>
      <c r="O93" s="93">
        <v>0.83</v>
      </c>
      <c r="P93" s="95">
        <v>110.74</v>
      </c>
      <c r="Q93" s="83"/>
      <c r="R93" s="93">
        <v>9.2000000000000003E-4</v>
      </c>
      <c r="S93" s="94">
        <v>2.1156856398041118E-9</v>
      </c>
      <c r="T93" s="94">
        <v>8.6766806436696435E-9</v>
      </c>
      <c r="U93" s="94">
        <v>1.6058415377007156E-9</v>
      </c>
    </row>
    <row r="94" spans="2:21">
      <c r="B94" s="86" t="s">
        <v>525</v>
      </c>
      <c r="C94" s="83" t="s">
        <v>526</v>
      </c>
      <c r="D94" s="96" t="s">
        <v>126</v>
      </c>
      <c r="E94" s="96" t="s">
        <v>321</v>
      </c>
      <c r="F94" s="83" t="s">
        <v>527</v>
      </c>
      <c r="G94" s="96" t="s">
        <v>357</v>
      </c>
      <c r="H94" s="83" t="s">
        <v>524</v>
      </c>
      <c r="I94" s="83" t="s">
        <v>166</v>
      </c>
      <c r="J94" s="83"/>
      <c r="K94" s="93">
        <v>7.71</v>
      </c>
      <c r="L94" s="96" t="s">
        <v>170</v>
      </c>
      <c r="M94" s="97">
        <v>1.9E-2</v>
      </c>
      <c r="N94" s="97">
        <v>1.9499999999999997E-2</v>
      </c>
      <c r="O94" s="93">
        <v>531000</v>
      </c>
      <c r="P94" s="95">
        <v>99.6</v>
      </c>
      <c r="Q94" s="83"/>
      <c r="R94" s="93">
        <v>528.87602000000004</v>
      </c>
      <c r="S94" s="94">
        <v>2.0147215055395357E-3</v>
      </c>
      <c r="T94" s="94">
        <v>4.9879220930815647E-3</v>
      </c>
      <c r="U94" s="94">
        <v>9.2314247957590693E-4</v>
      </c>
    </row>
    <row r="95" spans="2:21">
      <c r="B95" s="86" t="s">
        <v>528</v>
      </c>
      <c r="C95" s="83" t="s">
        <v>529</v>
      </c>
      <c r="D95" s="96" t="s">
        <v>126</v>
      </c>
      <c r="E95" s="96" t="s">
        <v>321</v>
      </c>
      <c r="F95" s="83" t="s">
        <v>393</v>
      </c>
      <c r="G95" s="96" t="s">
        <v>329</v>
      </c>
      <c r="H95" s="83" t="s">
        <v>524</v>
      </c>
      <c r="I95" s="83" t="s">
        <v>325</v>
      </c>
      <c r="J95" s="83"/>
      <c r="K95" s="93">
        <v>3.48</v>
      </c>
      <c r="L95" s="96" t="s">
        <v>170</v>
      </c>
      <c r="M95" s="97">
        <v>5.0999999999999997E-2</v>
      </c>
      <c r="N95" s="97">
        <v>7.4000000000000003E-3</v>
      </c>
      <c r="O95" s="93">
        <v>1067837</v>
      </c>
      <c r="P95" s="95">
        <v>138.58000000000001</v>
      </c>
      <c r="Q95" s="93">
        <v>16.252780000000001</v>
      </c>
      <c r="R95" s="93">
        <v>1496.0613899999998</v>
      </c>
      <c r="S95" s="94">
        <v>9.3078586551424919E-4</v>
      </c>
      <c r="T95" s="94">
        <v>1.4109616200385327E-2</v>
      </c>
      <c r="U95" s="94">
        <v>2.6113451337089885E-3</v>
      </c>
    </row>
    <row r="96" spans="2:21">
      <c r="B96" s="86" t="s">
        <v>530</v>
      </c>
      <c r="C96" s="83" t="s">
        <v>531</v>
      </c>
      <c r="D96" s="96" t="s">
        <v>126</v>
      </c>
      <c r="E96" s="96" t="s">
        <v>321</v>
      </c>
      <c r="F96" s="83" t="s">
        <v>510</v>
      </c>
      <c r="G96" s="96" t="s">
        <v>357</v>
      </c>
      <c r="H96" s="83" t="s">
        <v>524</v>
      </c>
      <c r="I96" s="83" t="s">
        <v>325</v>
      </c>
      <c r="J96" s="83"/>
      <c r="K96" s="93">
        <v>7.45</v>
      </c>
      <c r="L96" s="96" t="s">
        <v>170</v>
      </c>
      <c r="M96" s="97">
        <v>2.81E-2</v>
      </c>
      <c r="N96" s="97">
        <v>2.5700000000000004E-2</v>
      </c>
      <c r="O96" s="93">
        <v>6382</v>
      </c>
      <c r="P96" s="95">
        <v>102.56</v>
      </c>
      <c r="Q96" s="83"/>
      <c r="R96" s="93">
        <v>6.5453900000000003</v>
      </c>
      <c r="S96" s="94">
        <v>1.2190532949012552E-5</v>
      </c>
      <c r="T96" s="94">
        <v>6.1730715998118318E-5</v>
      </c>
      <c r="U96" s="94">
        <v>1.1424846893968354E-5</v>
      </c>
    </row>
    <row r="97" spans="2:21">
      <c r="B97" s="86" t="s">
        <v>532</v>
      </c>
      <c r="C97" s="83" t="s">
        <v>533</v>
      </c>
      <c r="D97" s="96" t="s">
        <v>126</v>
      </c>
      <c r="E97" s="96" t="s">
        <v>321</v>
      </c>
      <c r="F97" s="83" t="s">
        <v>510</v>
      </c>
      <c r="G97" s="96" t="s">
        <v>357</v>
      </c>
      <c r="H97" s="83" t="s">
        <v>524</v>
      </c>
      <c r="I97" s="83" t="s">
        <v>325</v>
      </c>
      <c r="J97" s="83"/>
      <c r="K97" s="93">
        <v>5.35</v>
      </c>
      <c r="L97" s="96" t="s">
        <v>170</v>
      </c>
      <c r="M97" s="97">
        <v>3.7000000000000005E-2</v>
      </c>
      <c r="N97" s="97">
        <v>1.6199999999999999E-2</v>
      </c>
      <c r="O97" s="93">
        <v>335835.55</v>
      </c>
      <c r="P97" s="95">
        <v>111.2</v>
      </c>
      <c r="Q97" s="83"/>
      <c r="R97" s="93">
        <v>373.44913000000003</v>
      </c>
      <c r="S97" s="94">
        <v>4.7018090388380396E-4</v>
      </c>
      <c r="T97" s="94">
        <v>3.5220639539850747E-3</v>
      </c>
      <c r="U97" s="94">
        <v>6.5184796214368958E-4</v>
      </c>
    </row>
    <row r="98" spans="2:21">
      <c r="B98" s="86" t="s">
        <v>534</v>
      </c>
      <c r="C98" s="83" t="s">
        <v>535</v>
      </c>
      <c r="D98" s="96" t="s">
        <v>126</v>
      </c>
      <c r="E98" s="96" t="s">
        <v>321</v>
      </c>
      <c r="F98" s="83" t="s">
        <v>536</v>
      </c>
      <c r="G98" s="96" t="s">
        <v>357</v>
      </c>
      <c r="H98" s="83" t="s">
        <v>537</v>
      </c>
      <c r="I98" s="83" t="s">
        <v>166</v>
      </c>
      <c r="J98" s="83"/>
      <c r="K98" s="93">
        <v>1.23</v>
      </c>
      <c r="L98" s="96" t="s">
        <v>170</v>
      </c>
      <c r="M98" s="97">
        <v>5.5999999999999994E-2</v>
      </c>
      <c r="N98" s="97">
        <v>4.0000000000000001E-3</v>
      </c>
      <c r="O98" s="93">
        <v>21902.67</v>
      </c>
      <c r="P98" s="95">
        <v>112.88</v>
      </c>
      <c r="Q98" s="83"/>
      <c r="R98" s="93">
        <v>24.723740000000003</v>
      </c>
      <c r="S98" s="94">
        <v>1.7298500979339102E-4</v>
      </c>
      <c r="T98" s="94">
        <v>2.3317390901860972E-4</v>
      </c>
      <c r="U98" s="94">
        <v>4.3154792020992052E-5</v>
      </c>
    </row>
    <row r="99" spans="2:21">
      <c r="B99" s="86" t="s">
        <v>538</v>
      </c>
      <c r="C99" s="83" t="s">
        <v>539</v>
      </c>
      <c r="D99" s="96" t="s">
        <v>126</v>
      </c>
      <c r="E99" s="96" t="s">
        <v>321</v>
      </c>
      <c r="F99" s="83" t="s">
        <v>540</v>
      </c>
      <c r="G99" s="96" t="s">
        <v>357</v>
      </c>
      <c r="H99" s="83" t="s">
        <v>537</v>
      </c>
      <c r="I99" s="83" t="s">
        <v>325</v>
      </c>
      <c r="J99" s="83"/>
      <c r="K99" s="93">
        <v>2.42</v>
      </c>
      <c r="L99" s="96" t="s">
        <v>170</v>
      </c>
      <c r="M99" s="97">
        <v>2.5000000000000001E-2</v>
      </c>
      <c r="N99" s="97">
        <v>3.8599999999999995E-2</v>
      </c>
      <c r="O99" s="93">
        <v>314910</v>
      </c>
      <c r="P99" s="95">
        <v>96.98</v>
      </c>
      <c r="Q99" s="83"/>
      <c r="R99" s="93">
        <v>305.39971999999995</v>
      </c>
      <c r="S99" s="94">
        <v>5.3899871630295245E-4</v>
      </c>
      <c r="T99" s="94">
        <v>2.8802780859849223E-3</v>
      </c>
      <c r="U99" s="94">
        <v>5.3306908258496507E-4</v>
      </c>
    </row>
    <row r="100" spans="2:21">
      <c r="B100" s="86" t="s">
        <v>541</v>
      </c>
      <c r="C100" s="83" t="s">
        <v>542</v>
      </c>
      <c r="D100" s="96" t="s">
        <v>126</v>
      </c>
      <c r="E100" s="96" t="s">
        <v>321</v>
      </c>
      <c r="F100" s="83" t="s">
        <v>502</v>
      </c>
      <c r="G100" s="96" t="s">
        <v>329</v>
      </c>
      <c r="H100" s="83" t="s">
        <v>537</v>
      </c>
      <c r="I100" s="83" t="s">
        <v>325</v>
      </c>
      <c r="J100" s="83"/>
      <c r="K100" s="93">
        <v>2.2000000000000002</v>
      </c>
      <c r="L100" s="96" t="s">
        <v>170</v>
      </c>
      <c r="M100" s="97">
        <v>2.4E-2</v>
      </c>
      <c r="N100" s="97">
        <v>3.8999999999999994E-3</v>
      </c>
      <c r="O100" s="93">
        <v>3520</v>
      </c>
      <c r="P100" s="95">
        <v>105.72</v>
      </c>
      <c r="Q100" s="83"/>
      <c r="R100" s="93">
        <v>3.7213499999999997</v>
      </c>
      <c r="S100" s="94">
        <v>2.6962642951796615E-5</v>
      </c>
      <c r="T100" s="94">
        <v>3.5096701644913073E-5</v>
      </c>
      <c r="U100" s="94">
        <v>6.4955417460027795E-6</v>
      </c>
    </row>
    <row r="101" spans="2:21">
      <c r="B101" s="86" t="s">
        <v>543</v>
      </c>
      <c r="C101" s="83" t="s">
        <v>544</v>
      </c>
      <c r="D101" s="96" t="s">
        <v>126</v>
      </c>
      <c r="E101" s="96" t="s">
        <v>321</v>
      </c>
      <c r="F101" s="83" t="s">
        <v>545</v>
      </c>
      <c r="G101" s="96" t="s">
        <v>357</v>
      </c>
      <c r="H101" s="83" t="s">
        <v>537</v>
      </c>
      <c r="I101" s="83" t="s">
        <v>166</v>
      </c>
      <c r="J101" s="83"/>
      <c r="K101" s="93">
        <v>7.45</v>
      </c>
      <c r="L101" s="96" t="s">
        <v>170</v>
      </c>
      <c r="M101" s="97">
        <v>2.6000000000000002E-2</v>
      </c>
      <c r="N101" s="97">
        <v>2.3099999999999999E-2</v>
      </c>
      <c r="O101" s="93">
        <v>719000</v>
      </c>
      <c r="P101" s="95">
        <v>102.15</v>
      </c>
      <c r="Q101" s="83"/>
      <c r="R101" s="93">
        <v>734.45849999999996</v>
      </c>
      <c r="S101" s="94">
        <v>1.1732837257877645E-3</v>
      </c>
      <c r="T101" s="94">
        <v>6.9268063592702617E-3</v>
      </c>
      <c r="U101" s="94">
        <v>1.2819825728449575E-3</v>
      </c>
    </row>
    <row r="102" spans="2:21">
      <c r="B102" s="82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93"/>
      <c r="P102" s="95"/>
      <c r="Q102" s="83"/>
      <c r="R102" s="83"/>
      <c r="S102" s="83"/>
      <c r="T102" s="94"/>
      <c r="U102" s="83"/>
    </row>
    <row r="103" spans="2:21">
      <c r="B103" s="101" t="s">
        <v>48</v>
      </c>
      <c r="C103" s="81"/>
      <c r="D103" s="81"/>
      <c r="E103" s="81"/>
      <c r="F103" s="81"/>
      <c r="G103" s="81"/>
      <c r="H103" s="81"/>
      <c r="I103" s="81"/>
      <c r="J103" s="81"/>
      <c r="K103" s="90">
        <v>4.7740398676141051</v>
      </c>
      <c r="L103" s="81"/>
      <c r="M103" s="81"/>
      <c r="N103" s="103">
        <v>1.9380554992546192E-2</v>
      </c>
      <c r="O103" s="90"/>
      <c r="P103" s="92"/>
      <c r="Q103" s="81"/>
      <c r="R103" s="90">
        <v>22183.862260000002</v>
      </c>
      <c r="S103" s="81"/>
      <c r="T103" s="91">
        <v>0.2092198785577995</v>
      </c>
      <c r="U103" s="91">
        <v>3.8721486395368772E-2</v>
      </c>
    </row>
    <row r="104" spans="2:21">
      <c r="B104" s="86" t="s">
        <v>546</v>
      </c>
      <c r="C104" s="83" t="s">
        <v>547</v>
      </c>
      <c r="D104" s="96" t="s">
        <v>126</v>
      </c>
      <c r="E104" s="96" t="s">
        <v>321</v>
      </c>
      <c r="F104" s="83" t="s">
        <v>328</v>
      </c>
      <c r="G104" s="96" t="s">
        <v>329</v>
      </c>
      <c r="H104" s="83" t="s">
        <v>324</v>
      </c>
      <c r="I104" s="83" t="s">
        <v>166</v>
      </c>
      <c r="J104" s="83"/>
      <c r="K104" s="93">
        <v>5.56</v>
      </c>
      <c r="L104" s="96" t="s">
        <v>170</v>
      </c>
      <c r="M104" s="97">
        <v>3.0099999999999998E-2</v>
      </c>
      <c r="N104" s="97">
        <v>1.6199999999999999E-2</v>
      </c>
      <c r="O104" s="93">
        <v>270940</v>
      </c>
      <c r="P104" s="95">
        <v>107.92</v>
      </c>
      <c r="Q104" s="83"/>
      <c r="R104" s="93">
        <v>292.39845000000003</v>
      </c>
      <c r="S104" s="94">
        <v>2.3560000000000001E-4</v>
      </c>
      <c r="T104" s="94">
        <v>2.7576608384282677E-3</v>
      </c>
      <c r="U104" s="94">
        <v>5.1037562670576712E-4</v>
      </c>
    </row>
    <row r="105" spans="2:21">
      <c r="B105" s="86" t="s">
        <v>548</v>
      </c>
      <c r="C105" s="83" t="s">
        <v>549</v>
      </c>
      <c r="D105" s="96" t="s">
        <v>126</v>
      </c>
      <c r="E105" s="96" t="s">
        <v>321</v>
      </c>
      <c r="F105" s="83" t="s">
        <v>332</v>
      </c>
      <c r="G105" s="96" t="s">
        <v>329</v>
      </c>
      <c r="H105" s="83" t="s">
        <v>324</v>
      </c>
      <c r="I105" s="83" t="s">
        <v>166</v>
      </c>
      <c r="J105" s="83"/>
      <c r="K105" s="93">
        <v>6.46</v>
      </c>
      <c r="L105" s="96" t="s">
        <v>170</v>
      </c>
      <c r="M105" s="97">
        <v>2.98E-2</v>
      </c>
      <c r="N105" s="97">
        <v>0.02</v>
      </c>
      <c r="O105" s="93">
        <v>3664227</v>
      </c>
      <c r="P105" s="95">
        <v>108.91</v>
      </c>
      <c r="Q105" s="83"/>
      <c r="R105" s="93">
        <v>3990.7094999999999</v>
      </c>
      <c r="S105" s="94">
        <v>1.4414110949521875E-3</v>
      </c>
      <c r="T105" s="94">
        <v>3.7637078122998435E-2</v>
      </c>
      <c r="U105" s="94">
        <v>6.9657033478226667E-3</v>
      </c>
    </row>
    <row r="106" spans="2:21">
      <c r="B106" s="86" t="s">
        <v>550</v>
      </c>
      <c r="C106" s="83" t="s">
        <v>551</v>
      </c>
      <c r="D106" s="96" t="s">
        <v>126</v>
      </c>
      <c r="E106" s="96" t="s">
        <v>321</v>
      </c>
      <c r="F106" s="83" t="s">
        <v>552</v>
      </c>
      <c r="G106" s="96" t="s">
        <v>357</v>
      </c>
      <c r="H106" s="83" t="s">
        <v>324</v>
      </c>
      <c r="I106" s="83" t="s">
        <v>166</v>
      </c>
      <c r="J106" s="83"/>
      <c r="K106" s="93">
        <v>5.0200000000000005</v>
      </c>
      <c r="L106" s="96" t="s">
        <v>170</v>
      </c>
      <c r="M106" s="97">
        <v>1.44E-2</v>
      </c>
      <c r="N106" s="97">
        <v>1.4999999999999999E-2</v>
      </c>
      <c r="O106" s="93">
        <v>532800</v>
      </c>
      <c r="P106" s="95">
        <v>99.78</v>
      </c>
      <c r="Q106" s="83"/>
      <c r="R106" s="93">
        <v>531.62785999999994</v>
      </c>
      <c r="S106" s="94">
        <v>5.3280000000000005E-4</v>
      </c>
      <c r="T106" s="94">
        <v>5.0138751766277334E-3</v>
      </c>
      <c r="U106" s="94">
        <v>9.2794576107276157E-4</v>
      </c>
    </row>
    <row r="107" spans="2:21">
      <c r="B107" s="86" t="s">
        <v>553</v>
      </c>
      <c r="C107" s="83" t="s">
        <v>554</v>
      </c>
      <c r="D107" s="96" t="s">
        <v>126</v>
      </c>
      <c r="E107" s="96" t="s">
        <v>321</v>
      </c>
      <c r="F107" s="83" t="s">
        <v>345</v>
      </c>
      <c r="G107" s="96" t="s">
        <v>329</v>
      </c>
      <c r="H107" s="83" t="s">
        <v>324</v>
      </c>
      <c r="I107" s="83" t="s">
        <v>166</v>
      </c>
      <c r="J107" s="83"/>
      <c r="K107" s="93">
        <v>0.66</v>
      </c>
      <c r="L107" s="96" t="s">
        <v>170</v>
      </c>
      <c r="M107" s="97">
        <v>5.9000000000000004E-2</v>
      </c>
      <c r="N107" s="97">
        <v>6.5000000000000006E-3</v>
      </c>
      <c r="O107" s="93">
        <v>37151.33</v>
      </c>
      <c r="P107" s="95">
        <v>105.45</v>
      </c>
      <c r="Q107" s="83"/>
      <c r="R107" s="93">
        <v>39.176070000000003</v>
      </c>
      <c r="S107" s="94">
        <v>3.4435875695358605E-5</v>
      </c>
      <c r="T107" s="94">
        <v>3.6947635680874681E-4</v>
      </c>
      <c r="U107" s="94">
        <v>6.8381044010729205E-5</v>
      </c>
    </row>
    <row r="108" spans="2:21">
      <c r="B108" s="86" t="s">
        <v>555</v>
      </c>
      <c r="C108" s="83" t="s">
        <v>556</v>
      </c>
      <c r="D108" s="96" t="s">
        <v>126</v>
      </c>
      <c r="E108" s="96" t="s">
        <v>321</v>
      </c>
      <c r="F108" s="83" t="s">
        <v>345</v>
      </c>
      <c r="G108" s="96" t="s">
        <v>329</v>
      </c>
      <c r="H108" s="83" t="s">
        <v>324</v>
      </c>
      <c r="I108" s="83" t="s">
        <v>166</v>
      </c>
      <c r="J108" s="83"/>
      <c r="K108" s="93">
        <v>0.67</v>
      </c>
      <c r="L108" s="96" t="s">
        <v>170</v>
      </c>
      <c r="M108" s="97">
        <v>1.83E-2</v>
      </c>
      <c r="N108" s="97">
        <v>2.4000000000000007E-3</v>
      </c>
      <c r="O108" s="93">
        <v>101046</v>
      </c>
      <c r="P108" s="95">
        <v>101.21</v>
      </c>
      <c r="Q108" s="83"/>
      <c r="R108" s="93">
        <v>102.26864999999999</v>
      </c>
      <c r="S108" s="94">
        <v>1.6081855988082564E-4</v>
      </c>
      <c r="T108" s="94">
        <v>9.6451349555350596E-4</v>
      </c>
      <c r="U108" s="94">
        <v>1.7850787627671333E-4</v>
      </c>
    </row>
    <row r="109" spans="2:21">
      <c r="B109" s="86" t="s">
        <v>557</v>
      </c>
      <c r="C109" s="83" t="s">
        <v>558</v>
      </c>
      <c r="D109" s="96" t="s">
        <v>126</v>
      </c>
      <c r="E109" s="96" t="s">
        <v>321</v>
      </c>
      <c r="F109" s="83" t="s">
        <v>345</v>
      </c>
      <c r="G109" s="96" t="s">
        <v>329</v>
      </c>
      <c r="H109" s="83" t="s">
        <v>351</v>
      </c>
      <c r="I109" s="83" t="s">
        <v>166</v>
      </c>
      <c r="J109" s="83"/>
      <c r="K109" s="93">
        <v>1.9600000000000002</v>
      </c>
      <c r="L109" s="96" t="s">
        <v>170</v>
      </c>
      <c r="M109" s="97">
        <v>6.0999999999999999E-2</v>
      </c>
      <c r="N109" s="97">
        <v>7.5000000000000015E-3</v>
      </c>
      <c r="O109" s="93">
        <v>243714.6</v>
      </c>
      <c r="P109" s="95">
        <v>110.57</v>
      </c>
      <c r="Q109" s="83"/>
      <c r="R109" s="93">
        <v>269.47521999999998</v>
      </c>
      <c r="S109" s="94">
        <v>2.3712124922585086E-4</v>
      </c>
      <c r="T109" s="94">
        <v>2.5414678536115421E-3</v>
      </c>
      <c r="U109" s="94">
        <v>4.7036358875765061E-4</v>
      </c>
    </row>
    <row r="110" spans="2:21">
      <c r="B110" s="86" t="s">
        <v>559</v>
      </c>
      <c r="C110" s="83" t="s">
        <v>560</v>
      </c>
      <c r="D110" s="96" t="s">
        <v>126</v>
      </c>
      <c r="E110" s="96" t="s">
        <v>321</v>
      </c>
      <c r="F110" s="83" t="s">
        <v>372</v>
      </c>
      <c r="G110" s="96" t="s">
        <v>357</v>
      </c>
      <c r="H110" s="83" t="s">
        <v>367</v>
      </c>
      <c r="I110" s="83" t="s">
        <v>166</v>
      </c>
      <c r="J110" s="83"/>
      <c r="K110" s="93">
        <v>5.22</v>
      </c>
      <c r="L110" s="96" t="s">
        <v>170</v>
      </c>
      <c r="M110" s="97">
        <v>3.39E-2</v>
      </c>
      <c r="N110" s="97">
        <v>2.1600000000000001E-2</v>
      </c>
      <c r="O110" s="93">
        <v>157160</v>
      </c>
      <c r="P110" s="95">
        <v>107.24</v>
      </c>
      <c r="Q110" s="83"/>
      <c r="R110" s="93">
        <v>168.53838000000002</v>
      </c>
      <c r="S110" s="94">
        <v>1.7854771271813899E-4</v>
      </c>
      <c r="T110" s="94">
        <v>1.5895148907189556E-3</v>
      </c>
      <c r="U110" s="94">
        <v>2.9418036010955167E-4</v>
      </c>
    </row>
    <row r="111" spans="2:21">
      <c r="B111" s="86" t="s">
        <v>561</v>
      </c>
      <c r="C111" s="83" t="s">
        <v>562</v>
      </c>
      <c r="D111" s="96" t="s">
        <v>126</v>
      </c>
      <c r="E111" s="96" t="s">
        <v>321</v>
      </c>
      <c r="F111" s="83" t="s">
        <v>379</v>
      </c>
      <c r="G111" s="96" t="s">
        <v>380</v>
      </c>
      <c r="H111" s="83" t="s">
        <v>367</v>
      </c>
      <c r="I111" s="83" t="s">
        <v>166</v>
      </c>
      <c r="J111" s="83"/>
      <c r="K111" s="93">
        <v>2.62</v>
      </c>
      <c r="L111" s="96" t="s">
        <v>170</v>
      </c>
      <c r="M111" s="97">
        <v>1.52E-2</v>
      </c>
      <c r="N111" s="97">
        <v>0.01</v>
      </c>
      <c r="O111" s="93">
        <v>241489</v>
      </c>
      <c r="P111" s="95">
        <v>101.51</v>
      </c>
      <c r="Q111" s="83"/>
      <c r="R111" s="93">
        <v>245.13547</v>
      </c>
      <c r="S111" s="94">
        <v>3.2911214717638897E-4</v>
      </c>
      <c r="T111" s="94">
        <v>2.3119154213324571E-3</v>
      </c>
      <c r="U111" s="94">
        <v>4.2787904357585607E-4</v>
      </c>
    </row>
    <row r="112" spans="2:21">
      <c r="B112" s="86" t="s">
        <v>563</v>
      </c>
      <c r="C112" s="83" t="s">
        <v>564</v>
      </c>
      <c r="D112" s="96" t="s">
        <v>126</v>
      </c>
      <c r="E112" s="96" t="s">
        <v>321</v>
      </c>
      <c r="F112" s="83" t="s">
        <v>379</v>
      </c>
      <c r="G112" s="96" t="s">
        <v>380</v>
      </c>
      <c r="H112" s="83" t="s">
        <v>367</v>
      </c>
      <c r="I112" s="83" t="s">
        <v>166</v>
      </c>
      <c r="J112" s="83"/>
      <c r="K112" s="93">
        <v>5.79</v>
      </c>
      <c r="L112" s="96" t="s">
        <v>170</v>
      </c>
      <c r="M112" s="97">
        <v>3.6499999999999998E-2</v>
      </c>
      <c r="N112" s="97">
        <v>2.4199999999999999E-2</v>
      </c>
      <c r="O112" s="93">
        <v>92167</v>
      </c>
      <c r="P112" s="95">
        <v>108.61</v>
      </c>
      <c r="Q112" s="83"/>
      <c r="R112" s="93">
        <v>100.10258</v>
      </c>
      <c r="S112" s="94">
        <v>5.7786112323256645E-5</v>
      </c>
      <c r="T112" s="94">
        <v>9.4408491116020868E-4</v>
      </c>
      <c r="U112" s="94">
        <v>1.7472704455979228E-4</v>
      </c>
    </row>
    <row r="113" spans="2:21">
      <c r="B113" s="86" t="s">
        <v>565</v>
      </c>
      <c r="C113" s="83" t="s">
        <v>566</v>
      </c>
      <c r="D113" s="96" t="s">
        <v>126</v>
      </c>
      <c r="E113" s="96" t="s">
        <v>321</v>
      </c>
      <c r="F113" s="83" t="s">
        <v>328</v>
      </c>
      <c r="G113" s="96" t="s">
        <v>329</v>
      </c>
      <c r="H113" s="83" t="s">
        <v>367</v>
      </c>
      <c r="I113" s="83" t="s">
        <v>166</v>
      </c>
      <c r="J113" s="83"/>
      <c r="K113" s="93">
        <v>2.7899999999999996</v>
      </c>
      <c r="L113" s="96" t="s">
        <v>170</v>
      </c>
      <c r="M113" s="97">
        <v>1.52E-2</v>
      </c>
      <c r="N113" s="97">
        <v>9.6000000000000009E-3</v>
      </c>
      <c r="O113" s="93">
        <v>468229</v>
      </c>
      <c r="P113" s="95">
        <v>101.82</v>
      </c>
      <c r="Q113" s="83"/>
      <c r="R113" s="93">
        <v>476.75076000000001</v>
      </c>
      <c r="S113" s="94">
        <v>4.9287263157894734E-4</v>
      </c>
      <c r="T113" s="94">
        <v>4.4963196642899914E-3</v>
      </c>
      <c r="U113" s="94">
        <v>8.3215888428085302E-4</v>
      </c>
    </row>
    <row r="114" spans="2:21">
      <c r="B114" s="86" t="s">
        <v>567</v>
      </c>
      <c r="C114" s="83" t="s">
        <v>568</v>
      </c>
      <c r="D114" s="96" t="s">
        <v>126</v>
      </c>
      <c r="E114" s="96" t="s">
        <v>321</v>
      </c>
      <c r="F114" s="83" t="s">
        <v>432</v>
      </c>
      <c r="G114" s="96" t="s">
        <v>357</v>
      </c>
      <c r="H114" s="83" t="s">
        <v>367</v>
      </c>
      <c r="I114" s="83" t="s">
        <v>325</v>
      </c>
      <c r="J114" s="83"/>
      <c r="K114" s="93">
        <v>6.5500000000000007</v>
      </c>
      <c r="L114" s="96" t="s">
        <v>170</v>
      </c>
      <c r="M114" s="97">
        <v>2.5499999999999998E-2</v>
      </c>
      <c r="N114" s="97">
        <v>2.5000000000000001E-2</v>
      </c>
      <c r="O114" s="93">
        <v>1361000</v>
      </c>
      <c r="P114" s="95">
        <v>101.04</v>
      </c>
      <c r="Q114" s="83"/>
      <c r="R114" s="93">
        <v>1375.15445</v>
      </c>
      <c r="S114" s="94">
        <v>3.2113295517823943E-3</v>
      </c>
      <c r="T114" s="94">
        <v>1.2969321737359972E-2</v>
      </c>
      <c r="U114" s="94">
        <v>2.4003044962651971E-3</v>
      </c>
    </row>
    <row r="115" spans="2:21">
      <c r="B115" s="86" t="s">
        <v>569</v>
      </c>
      <c r="C115" s="83" t="s">
        <v>570</v>
      </c>
      <c r="D115" s="96" t="s">
        <v>126</v>
      </c>
      <c r="E115" s="96" t="s">
        <v>321</v>
      </c>
      <c r="F115" s="83" t="s">
        <v>393</v>
      </c>
      <c r="G115" s="96" t="s">
        <v>329</v>
      </c>
      <c r="H115" s="83" t="s">
        <v>367</v>
      </c>
      <c r="I115" s="83" t="s">
        <v>166</v>
      </c>
      <c r="J115" s="83"/>
      <c r="K115" s="93">
        <v>2.52</v>
      </c>
      <c r="L115" s="96" t="s">
        <v>170</v>
      </c>
      <c r="M115" s="97">
        <v>6.4000000000000001E-2</v>
      </c>
      <c r="N115" s="97">
        <v>9.7000000000000003E-3</v>
      </c>
      <c r="O115" s="93">
        <v>193059</v>
      </c>
      <c r="P115" s="95">
        <v>116.32</v>
      </c>
      <c r="Q115" s="83"/>
      <c r="R115" s="93">
        <v>224.56623000000002</v>
      </c>
      <c r="S115" s="94">
        <v>5.9326830887233568E-4</v>
      </c>
      <c r="T115" s="94">
        <v>2.1179233272422449E-3</v>
      </c>
      <c r="U115" s="94">
        <v>3.9197584793353537E-4</v>
      </c>
    </row>
    <row r="116" spans="2:21">
      <c r="B116" s="86" t="s">
        <v>571</v>
      </c>
      <c r="C116" s="83" t="s">
        <v>572</v>
      </c>
      <c r="D116" s="96" t="s">
        <v>126</v>
      </c>
      <c r="E116" s="96" t="s">
        <v>321</v>
      </c>
      <c r="F116" s="83" t="s">
        <v>403</v>
      </c>
      <c r="G116" s="96" t="s">
        <v>404</v>
      </c>
      <c r="H116" s="83" t="s">
        <v>367</v>
      </c>
      <c r="I116" s="83" t="s">
        <v>166</v>
      </c>
      <c r="J116" s="83"/>
      <c r="K116" s="93">
        <v>3.9</v>
      </c>
      <c r="L116" s="96" t="s">
        <v>170</v>
      </c>
      <c r="M116" s="97">
        <v>4.8000000000000001E-2</v>
      </c>
      <c r="N116" s="97">
        <v>1.5200000000000002E-2</v>
      </c>
      <c r="O116" s="93">
        <v>1845470.76</v>
      </c>
      <c r="P116" s="95">
        <v>115.8</v>
      </c>
      <c r="Q116" s="83"/>
      <c r="R116" s="93">
        <v>2137.0552000000002</v>
      </c>
      <c r="S116" s="94">
        <v>8.6893356812630925E-4</v>
      </c>
      <c r="T116" s="94">
        <v>2.0154940748145174E-2</v>
      </c>
      <c r="U116" s="94">
        <v>3.7301869657818589E-3</v>
      </c>
    </row>
    <row r="117" spans="2:21">
      <c r="B117" s="86" t="s">
        <v>573</v>
      </c>
      <c r="C117" s="83" t="s">
        <v>574</v>
      </c>
      <c r="D117" s="96" t="s">
        <v>126</v>
      </c>
      <c r="E117" s="96" t="s">
        <v>321</v>
      </c>
      <c r="F117" s="83" t="s">
        <v>403</v>
      </c>
      <c r="G117" s="96" t="s">
        <v>404</v>
      </c>
      <c r="H117" s="83" t="s">
        <v>367</v>
      </c>
      <c r="I117" s="83" t="s">
        <v>166</v>
      </c>
      <c r="J117" s="83"/>
      <c r="K117" s="93">
        <v>2.77</v>
      </c>
      <c r="L117" s="96" t="s">
        <v>170</v>
      </c>
      <c r="M117" s="97">
        <v>4.4999999999999998E-2</v>
      </c>
      <c r="N117" s="97">
        <v>9.4999999999999998E-3</v>
      </c>
      <c r="O117" s="93">
        <v>713208</v>
      </c>
      <c r="P117" s="95">
        <v>110.56</v>
      </c>
      <c r="Q117" s="83"/>
      <c r="R117" s="93">
        <v>788.52276000000006</v>
      </c>
      <c r="S117" s="94">
        <v>1.1876744356444876E-3</v>
      </c>
      <c r="T117" s="94">
        <v>7.4366958356358315E-3</v>
      </c>
      <c r="U117" s="94">
        <v>1.3763506537287089E-3</v>
      </c>
    </row>
    <row r="118" spans="2:21">
      <c r="B118" s="86" t="s">
        <v>575</v>
      </c>
      <c r="C118" s="83" t="s">
        <v>576</v>
      </c>
      <c r="D118" s="96" t="s">
        <v>126</v>
      </c>
      <c r="E118" s="96" t="s">
        <v>321</v>
      </c>
      <c r="F118" s="83" t="s">
        <v>328</v>
      </c>
      <c r="G118" s="96" t="s">
        <v>329</v>
      </c>
      <c r="H118" s="83" t="s">
        <v>367</v>
      </c>
      <c r="I118" s="83" t="s">
        <v>166</v>
      </c>
      <c r="J118" s="83"/>
      <c r="K118" s="93">
        <v>2.31</v>
      </c>
      <c r="L118" s="96" t="s">
        <v>170</v>
      </c>
      <c r="M118" s="97">
        <v>2.1299999999999999E-2</v>
      </c>
      <c r="N118" s="97">
        <v>8.9000000000000017E-3</v>
      </c>
      <c r="O118" s="93">
        <v>851049</v>
      </c>
      <c r="P118" s="95">
        <v>103.2</v>
      </c>
      <c r="Q118" s="83"/>
      <c r="R118" s="93">
        <v>878.28256999999996</v>
      </c>
      <c r="S118" s="94">
        <v>8.5104985104985102E-4</v>
      </c>
      <c r="T118" s="94">
        <v>8.2832362769472059E-3</v>
      </c>
      <c r="U118" s="94">
        <v>1.5330246008092784E-3</v>
      </c>
    </row>
    <row r="119" spans="2:21">
      <c r="B119" s="86" t="s">
        <v>577</v>
      </c>
      <c r="C119" s="83" t="s">
        <v>578</v>
      </c>
      <c r="D119" s="96" t="s">
        <v>126</v>
      </c>
      <c r="E119" s="96" t="s">
        <v>321</v>
      </c>
      <c r="F119" s="83" t="s">
        <v>579</v>
      </c>
      <c r="G119" s="96" t="s">
        <v>580</v>
      </c>
      <c r="H119" s="83" t="s">
        <v>367</v>
      </c>
      <c r="I119" s="83" t="s">
        <v>166</v>
      </c>
      <c r="J119" s="83"/>
      <c r="K119" s="93">
        <v>6.3599999999999994</v>
      </c>
      <c r="L119" s="96" t="s">
        <v>170</v>
      </c>
      <c r="M119" s="97">
        <v>2.6099999999999998E-2</v>
      </c>
      <c r="N119" s="97">
        <v>2.0199999999999996E-2</v>
      </c>
      <c r="O119" s="93">
        <v>137000</v>
      </c>
      <c r="P119" s="95">
        <v>104.46</v>
      </c>
      <c r="Q119" s="83"/>
      <c r="R119" s="93">
        <v>143.11020000000002</v>
      </c>
      <c r="S119" s="94">
        <v>3.3985592093512473E-4</v>
      </c>
      <c r="T119" s="94">
        <v>1.3496972850561865E-3</v>
      </c>
      <c r="U119" s="94">
        <v>2.4979598220506189E-4</v>
      </c>
    </row>
    <row r="120" spans="2:21">
      <c r="B120" s="86" t="s">
        <v>581</v>
      </c>
      <c r="C120" s="83" t="s">
        <v>582</v>
      </c>
      <c r="D120" s="96" t="s">
        <v>126</v>
      </c>
      <c r="E120" s="96" t="s">
        <v>321</v>
      </c>
      <c r="F120" s="83" t="s">
        <v>583</v>
      </c>
      <c r="G120" s="96" t="s">
        <v>584</v>
      </c>
      <c r="H120" s="83" t="s">
        <v>367</v>
      </c>
      <c r="I120" s="83" t="s">
        <v>325</v>
      </c>
      <c r="J120" s="83"/>
      <c r="K120" s="93">
        <v>1.71</v>
      </c>
      <c r="L120" s="96" t="s">
        <v>170</v>
      </c>
      <c r="M120" s="97">
        <v>4.0999999999999995E-2</v>
      </c>
      <c r="N120" s="97">
        <v>8.199999999999999E-3</v>
      </c>
      <c r="O120" s="93">
        <v>75000</v>
      </c>
      <c r="P120" s="95">
        <v>106.7</v>
      </c>
      <c r="Q120" s="83"/>
      <c r="R120" s="93">
        <v>80.025000000000006</v>
      </c>
      <c r="S120" s="94">
        <v>8.3333333333333331E-5</v>
      </c>
      <c r="T120" s="94">
        <v>7.5472974838006884E-4</v>
      </c>
      <c r="U120" s="94">
        <v>1.3968203158097798E-4</v>
      </c>
    </row>
    <row r="121" spans="2:21">
      <c r="B121" s="86" t="s">
        <v>585</v>
      </c>
      <c r="C121" s="83" t="s">
        <v>586</v>
      </c>
      <c r="D121" s="96" t="s">
        <v>126</v>
      </c>
      <c r="E121" s="96" t="s">
        <v>321</v>
      </c>
      <c r="F121" s="83" t="s">
        <v>583</v>
      </c>
      <c r="G121" s="96" t="s">
        <v>584</v>
      </c>
      <c r="H121" s="83" t="s">
        <v>367</v>
      </c>
      <c r="I121" s="83" t="s">
        <v>325</v>
      </c>
      <c r="J121" s="83"/>
      <c r="K121" s="93">
        <v>4.5600000000000005</v>
      </c>
      <c r="L121" s="96" t="s">
        <v>170</v>
      </c>
      <c r="M121" s="97">
        <v>1.0500000000000001E-2</v>
      </c>
      <c r="N121" s="97">
        <v>1.0200000000000001E-2</v>
      </c>
      <c r="O121" s="93">
        <v>434381</v>
      </c>
      <c r="P121" s="95">
        <v>100.48</v>
      </c>
      <c r="Q121" s="83"/>
      <c r="R121" s="93">
        <v>436.46605</v>
      </c>
      <c r="S121" s="94">
        <v>9.3749541375485058E-4</v>
      </c>
      <c r="T121" s="94">
        <v>4.1163875300586376E-3</v>
      </c>
      <c r="U121" s="94">
        <v>7.6184273139799706E-4</v>
      </c>
    </row>
    <row r="122" spans="2:21">
      <c r="B122" s="86" t="s">
        <v>587</v>
      </c>
      <c r="C122" s="83" t="s">
        <v>588</v>
      </c>
      <c r="D122" s="96" t="s">
        <v>126</v>
      </c>
      <c r="E122" s="96" t="s">
        <v>321</v>
      </c>
      <c r="F122" s="83" t="s">
        <v>589</v>
      </c>
      <c r="G122" s="96" t="s">
        <v>357</v>
      </c>
      <c r="H122" s="83" t="s">
        <v>429</v>
      </c>
      <c r="I122" s="83" t="s">
        <v>166</v>
      </c>
      <c r="J122" s="83"/>
      <c r="K122" s="93">
        <v>4.74</v>
      </c>
      <c r="L122" s="96" t="s">
        <v>170</v>
      </c>
      <c r="M122" s="97">
        <v>4.3499999999999997E-2</v>
      </c>
      <c r="N122" s="97">
        <v>3.27E-2</v>
      </c>
      <c r="O122" s="93">
        <v>564559</v>
      </c>
      <c r="P122" s="95">
        <v>106.9</v>
      </c>
      <c r="Q122" s="83"/>
      <c r="R122" s="93">
        <v>603.51359000000002</v>
      </c>
      <c r="S122" s="94">
        <v>3.0091004449485441E-4</v>
      </c>
      <c r="T122" s="94">
        <v>5.6918420484180195E-3</v>
      </c>
      <c r="U122" s="94">
        <v>1.0534208602053033E-3</v>
      </c>
    </row>
    <row r="123" spans="2:21">
      <c r="B123" s="86" t="s">
        <v>590</v>
      </c>
      <c r="C123" s="83" t="s">
        <v>591</v>
      </c>
      <c r="D123" s="96" t="s">
        <v>126</v>
      </c>
      <c r="E123" s="96" t="s">
        <v>321</v>
      </c>
      <c r="F123" s="83" t="s">
        <v>481</v>
      </c>
      <c r="G123" s="96" t="s">
        <v>447</v>
      </c>
      <c r="H123" s="83" t="s">
        <v>429</v>
      </c>
      <c r="I123" s="83" t="s">
        <v>166</v>
      </c>
      <c r="J123" s="83"/>
      <c r="K123" s="93">
        <v>6.5200000000000005</v>
      </c>
      <c r="L123" s="96" t="s">
        <v>170</v>
      </c>
      <c r="M123" s="97">
        <v>3.61E-2</v>
      </c>
      <c r="N123" s="97">
        <v>2.3399999999999997E-2</v>
      </c>
      <c r="O123" s="93">
        <v>289665</v>
      </c>
      <c r="P123" s="95">
        <v>109.16</v>
      </c>
      <c r="Q123" s="83"/>
      <c r="R123" s="93">
        <v>316.19830999999999</v>
      </c>
      <c r="S123" s="94">
        <v>3.7741368078175898E-4</v>
      </c>
      <c r="T123" s="94">
        <v>2.9821214738457104E-3</v>
      </c>
      <c r="U123" s="94">
        <v>5.5191780472692124E-4</v>
      </c>
    </row>
    <row r="124" spans="2:21">
      <c r="B124" s="86" t="s">
        <v>592</v>
      </c>
      <c r="C124" s="83" t="s">
        <v>593</v>
      </c>
      <c r="D124" s="96" t="s">
        <v>126</v>
      </c>
      <c r="E124" s="96" t="s">
        <v>321</v>
      </c>
      <c r="F124" s="83" t="s">
        <v>446</v>
      </c>
      <c r="G124" s="96" t="s">
        <v>447</v>
      </c>
      <c r="H124" s="83" t="s">
        <v>429</v>
      </c>
      <c r="I124" s="83" t="s">
        <v>325</v>
      </c>
      <c r="J124" s="83"/>
      <c r="K124" s="93">
        <v>8.89</v>
      </c>
      <c r="L124" s="96" t="s">
        <v>170</v>
      </c>
      <c r="M124" s="97">
        <v>3.95E-2</v>
      </c>
      <c r="N124" s="97">
        <v>2.9600000000000001E-2</v>
      </c>
      <c r="O124" s="93">
        <v>37275</v>
      </c>
      <c r="P124" s="95">
        <v>110.18</v>
      </c>
      <c r="Q124" s="83"/>
      <c r="R124" s="93">
        <v>41.069589999999998</v>
      </c>
      <c r="S124" s="94">
        <v>1.5530604638666412E-4</v>
      </c>
      <c r="T124" s="94">
        <v>3.8733447456135687E-4</v>
      </c>
      <c r="U124" s="94">
        <v>7.1686145172106437E-5</v>
      </c>
    </row>
    <row r="125" spans="2:21">
      <c r="B125" s="86" t="s">
        <v>594</v>
      </c>
      <c r="C125" s="83" t="s">
        <v>595</v>
      </c>
      <c r="D125" s="96" t="s">
        <v>126</v>
      </c>
      <c r="E125" s="96" t="s">
        <v>321</v>
      </c>
      <c r="F125" s="83" t="s">
        <v>596</v>
      </c>
      <c r="G125" s="96" t="s">
        <v>357</v>
      </c>
      <c r="H125" s="83" t="s">
        <v>429</v>
      </c>
      <c r="I125" s="83" t="s">
        <v>166</v>
      </c>
      <c r="J125" s="83"/>
      <c r="K125" s="93">
        <v>3.59</v>
      </c>
      <c r="L125" s="96" t="s">
        <v>170</v>
      </c>
      <c r="M125" s="97">
        <v>3.9E-2</v>
      </c>
      <c r="N125" s="97">
        <v>3.9899999999999998E-2</v>
      </c>
      <c r="O125" s="93">
        <v>151428</v>
      </c>
      <c r="P125" s="95">
        <v>100.17</v>
      </c>
      <c r="Q125" s="83"/>
      <c r="R125" s="93">
        <v>151.68543</v>
      </c>
      <c r="S125" s="94">
        <v>1.6860083839469127E-4</v>
      </c>
      <c r="T125" s="94">
        <v>1.4305717765301159E-3</v>
      </c>
      <c r="U125" s="94">
        <v>2.6476387408477635E-4</v>
      </c>
    </row>
    <row r="126" spans="2:21">
      <c r="B126" s="86" t="s">
        <v>597</v>
      </c>
      <c r="C126" s="83" t="s">
        <v>598</v>
      </c>
      <c r="D126" s="96" t="s">
        <v>126</v>
      </c>
      <c r="E126" s="96" t="s">
        <v>321</v>
      </c>
      <c r="F126" s="83" t="s">
        <v>454</v>
      </c>
      <c r="G126" s="96" t="s">
        <v>447</v>
      </c>
      <c r="H126" s="83" t="s">
        <v>429</v>
      </c>
      <c r="I126" s="83" t="s">
        <v>166</v>
      </c>
      <c r="J126" s="83"/>
      <c r="K126" s="93">
        <v>5.6800000000000006</v>
      </c>
      <c r="L126" s="96" t="s">
        <v>170</v>
      </c>
      <c r="M126" s="97">
        <v>3.9199999999999999E-2</v>
      </c>
      <c r="N126" s="97">
        <v>2.2800000000000001E-2</v>
      </c>
      <c r="O126" s="93">
        <v>443195</v>
      </c>
      <c r="P126" s="95">
        <v>110.32</v>
      </c>
      <c r="Q126" s="83"/>
      <c r="R126" s="93">
        <v>488.93273999999997</v>
      </c>
      <c r="S126" s="94">
        <v>4.6173168002633733E-4</v>
      </c>
      <c r="T126" s="94">
        <v>4.61121004479822E-3</v>
      </c>
      <c r="U126" s="94">
        <v>8.5342228590633057E-4</v>
      </c>
    </row>
    <row r="127" spans="2:21">
      <c r="B127" s="86" t="s">
        <v>599</v>
      </c>
      <c r="C127" s="83" t="s">
        <v>600</v>
      </c>
      <c r="D127" s="96" t="s">
        <v>126</v>
      </c>
      <c r="E127" s="96" t="s">
        <v>321</v>
      </c>
      <c r="F127" s="83" t="s">
        <v>477</v>
      </c>
      <c r="G127" s="96" t="s">
        <v>478</v>
      </c>
      <c r="H127" s="83" t="s">
        <v>429</v>
      </c>
      <c r="I127" s="83" t="s">
        <v>325</v>
      </c>
      <c r="J127" s="83"/>
      <c r="K127" s="93">
        <v>1.1400000000000001</v>
      </c>
      <c r="L127" s="96" t="s">
        <v>170</v>
      </c>
      <c r="M127" s="97">
        <v>2.3E-2</v>
      </c>
      <c r="N127" s="97">
        <v>8.6999999999999994E-3</v>
      </c>
      <c r="O127" s="93">
        <v>643428</v>
      </c>
      <c r="P127" s="95">
        <v>101.63</v>
      </c>
      <c r="Q127" s="83"/>
      <c r="R127" s="93">
        <v>653.91587000000004</v>
      </c>
      <c r="S127" s="94">
        <v>2.1621313502839931E-4</v>
      </c>
      <c r="T127" s="94">
        <v>6.1671947519754298E-3</v>
      </c>
      <c r="U127" s="94">
        <v>1.1413970284866316E-3</v>
      </c>
    </row>
    <row r="128" spans="2:21">
      <c r="B128" s="86" t="s">
        <v>601</v>
      </c>
      <c r="C128" s="83" t="s">
        <v>602</v>
      </c>
      <c r="D128" s="96" t="s">
        <v>126</v>
      </c>
      <c r="E128" s="96" t="s">
        <v>321</v>
      </c>
      <c r="F128" s="83" t="s">
        <v>477</v>
      </c>
      <c r="G128" s="96" t="s">
        <v>478</v>
      </c>
      <c r="H128" s="83" t="s">
        <v>429</v>
      </c>
      <c r="I128" s="83" t="s">
        <v>325</v>
      </c>
      <c r="J128" s="83"/>
      <c r="K128" s="93">
        <v>5.8599999999999994</v>
      </c>
      <c r="L128" s="96" t="s">
        <v>170</v>
      </c>
      <c r="M128" s="97">
        <v>1.7500000000000002E-2</v>
      </c>
      <c r="N128" s="97">
        <v>1.3399999999999999E-2</v>
      </c>
      <c r="O128" s="93">
        <v>3345665</v>
      </c>
      <c r="P128" s="95">
        <v>102.6</v>
      </c>
      <c r="Q128" s="83"/>
      <c r="R128" s="93">
        <v>3432.65218</v>
      </c>
      <c r="S128" s="94">
        <v>2.3159834085330314E-3</v>
      </c>
      <c r="T128" s="94">
        <v>3.2373942094191747E-2</v>
      </c>
      <c r="U128" s="94">
        <v>5.9916254946988188E-3</v>
      </c>
    </row>
    <row r="129" spans="2:21">
      <c r="B129" s="86" t="s">
        <v>603</v>
      </c>
      <c r="C129" s="83" t="s">
        <v>604</v>
      </c>
      <c r="D129" s="96" t="s">
        <v>126</v>
      </c>
      <c r="E129" s="96" t="s">
        <v>321</v>
      </c>
      <c r="F129" s="83" t="s">
        <v>477</v>
      </c>
      <c r="G129" s="96" t="s">
        <v>478</v>
      </c>
      <c r="H129" s="83" t="s">
        <v>429</v>
      </c>
      <c r="I129" s="83" t="s">
        <v>325</v>
      </c>
      <c r="J129" s="83"/>
      <c r="K129" s="93">
        <v>4.37</v>
      </c>
      <c r="L129" s="96" t="s">
        <v>170</v>
      </c>
      <c r="M129" s="97">
        <v>2.9600000000000001E-2</v>
      </c>
      <c r="N129" s="97">
        <v>1.6200000000000003E-2</v>
      </c>
      <c r="O129" s="93">
        <v>65000</v>
      </c>
      <c r="P129" s="95">
        <v>107.02</v>
      </c>
      <c r="Q129" s="83"/>
      <c r="R129" s="93">
        <v>69.562989999999999</v>
      </c>
      <c r="S129" s="94">
        <v>1.5916002683682913E-4</v>
      </c>
      <c r="T129" s="94">
        <v>6.5606070527041843E-4</v>
      </c>
      <c r="U129" s="94">
        <v>1.2142080307462989E-4</v>
      </c>
    </row>
    <row r="130" spans="2:21">
      <c r="B130" s="86" t="s">
        <v>605</v>
      </c>
      <c r="C130" s="83" t="s">
        <v>606</v>
      </c>
      <c r="D130" s="96" t="s">
        <v>126</v>
      </c>
      <c r="E130" s="96" t="s">
        <v>321</v>
      </c>
      <c r="F130" s="83" t="s">
        <v>607</v>
      </c>
      <c r="G130" s="96" t="s">
        <v>157</v>
      </c>
      <c r="H130" s="83" t="s">
        <v>429</v>
      </c>
      <c r="I130" s="83" t="s">
        <v>166</v>
      </c>
      <c r="J130" s="83"/>
      <c r="K130" s="93">
        <v>4.1700000000000008</v>
      </c>
      <c r="L130" s="96" t="s">
        <v>170</v>
      </c>
      <c r="M130" s="97">
        <v>2.75E-2</v>
      </c>
      <c r="N130" s="97">
        <v>2.0100000000000003E-2</v>
      </c>
      <c r="O130" s="93">
        <v>207448.1</v>
      </c>
      <c r="P130" s="95">
        <v>103.33</v>
      </c>
      <c r="Q130" s="83"/>
      <c r="R130" s="93">
        <v>214.35610999999997</v>
      </c>
      <c r="S130" s="94">
        <v>4.2748309694819588E-4</v>
      </c>
      <c r="T130" s="94">
        <v>2.0216299027057834E-3</v>
      </c>
      <c r="U130" s="94">
        <v>3.7415428836733009E-4</v>
      </c>
    </row>
    <row r="131" spans="2:21">
      <c r="B131" s="86" t="s">
        <v>608</v>
      </c>
      <c r="C131" s="83" t="s">
        <v>609</v>
      </c>
      <c r="D131" s="96" t="s">
        <v>126</v>
      </c>
      <c r="E131" s="96" t="s">
        <v>321</v>
      </c>
      <c r="F131" s="83" t="s">
        <v>393</v>
      </c>
      <c r="G131" s="96" t="s">
        <v>329</v>
      </c>
      <c r="H131" s="83" t="s">
        <v>487</v>
      </c>
      <c r="I131" s="83" t="s">
        <v>166</v>
      </c>
      <c r="J131" s="83"/>
      <c r="K131" s="93">
        <v>3.59</v>
      </c>
      <c r="L131" s="96" t="s">
        <v>170</v>
      </c>
      <c r="M131" s="97">
        <v>3.6000000000000004E-2</v>
      </c>
      <c r="N131" s="97">
        <v>2.1100000000000004E-2</v>
      </c>
      <c r="O131" s="93">
        <v>5</v>
      </c>
      <c r="P131" s="95">
        <v>5307497</v>
      </c>
      <c r="Q131" s="83"/>
      <c r="R131" s="93">
        <v>265.37484999999998</v>
      </c>
      <c r="S131" s="94">
        <v>3.1885721573879198E-4</v>
      </c>
      <c r="T131" s="94">
        <v>2.5027965481649295E-3</v>
      </c>
      <c r="U131" s="94">
        <v>4.6320647520771375E-4</v>
      </c>
    </row>
    <row r="132" spans="2:21">
      <c r="B132" s="86" t="s">
        <v>610</v>
      </c>
      <c r="C132" s="83" t="s">
        <v>611</v>
      </c>
      <c r="D132" s="96" t="s">
        <v>126</v>
      </c>
      <c r="E132" s="96" t="s">
        <v>321</v>
      </c>
      <c r="F132" s="83" t="s">
        <v>505</v>
      </c>
      <c r="G132" s="96" t="s">
        <v>357</v>
      </c>
      <c r="H132" s="83" t="s">
        <v>487</v>
      </c>
      <c r="I132" s="83" t="s">
        <v>166</v>
      </c>
      <c r="J132" s="83"/>
      <c r="K132" s="93">
        <v>4.78</v>
      </c>
      <c r="L132" s="96" t="s">
        <v>170</v>
      </c>
      <c r="M132" s="97">
        <v>5.0499999999999996E-2</v>
      </c>
      <c r="N132" s="97">
        <v>2.2400000000000003E-2</v>
      </c>
      <c r="O132" s="93">
        <v>195833.33</v>
      </c>
      <c r="P132" s="95">
        <v>114.31</v>
      </c>
      <c r="Q132" s="83"/>
      <c r="R132" s="93">
        <v>223.85708</v>
      </c>
      <c r="S132" s="94">
        <v>3.5265191468158524E-4</v>
      </c>
      <c r="T132" s="94">
        <v>2.1112352097656596E-3</v>
      </c>
      <c r="U132" s="94">
        <v>3.9073804083955657E-4</v>
      </c>
    </row>
    <row r="133" spans="2:21">
      <c r="B133" s="86" t="s">
        <v>612</v>
      </c>
      <c r="C133" s="83" t="s">
        <v>613</v>
      </c>
      <c r="D133" s="96" t="s">
        <v>126</v>
      </c>
      <c r="E133" s="96" t="s">
        <v>321</v>
      </c>
      <c r="F133" s="83" t="s">
        <v>614</v>
      </c>
      <c r="G133" s="96" t="s">
        <v>357</v>
      </c>
      <c r="H133" s="83" t="s">
        <v>487</v>
      </c>
      <c r="I133" s="83" t="s">
        <v>166</v>
      </c>
      <c r="J133" s="83"/>
      <c r="K133" s="93">
        <v>2.8200000000000003</v>
      </c>
      <c r="L133" s="96" t="s">
        <v>170</v>
      </c>
      <c r="M133" s="97">
        <v>6.7500000000000004E-2</v>
      </c>
      <c r="N133" s="97">
        <v>4.4999999999999998E-2</v>
      </c>
      <c r="O133" s="93">
        <v>532683</v>
      </c>
      <c r="P133" s="95">
        <v>107.64</v>
      </c>
      <c r="Q133" s="83"/>
      <c r="R133" s="93">
        <v>573.37995999999998</v>
      </c>
      <c r="S133" s="94">
        <v>5.7087878700193869E-4</v>
      </c>
      <c r="T133" s="94">
        <v>5.4076465221739936E-3</v>
      </c>
      <c r="U133" s="94">
        <v>1.0008232137534508E-3</v>
      </c>
    </row>
    <row r="134" spans="2:21">
      <c r="B134" s="86" t="s">
        <v>615</v>
      </c>
      <c r="C134" s="83" t="s">
        <v>616</v>
      </c>
      <c r="D134" s="96" t="s">
        <v>126</v>
      </c>
      <c r="E134" s="96" t="s">
        <v>321</v>
      </c>
      <c r="F134" s="83" t="s">
        <v>617</v>
      </c>
      <c r="G134" s="96" t="s">
        <v>357</v>
      </c>
      <c r="H134" s="83" t="s">
        <v>487</v>
      </c>
      <c r="I134" s="83" t="s">
        <v>325</v>
      </c>
      <c r="J134" s="83"/>
      <c r="K134" s="93">
        <v>4.0199999999999996</v>
      </c>
      <c r="L134" s="96" t="s">
        <v>170</v>
      </c>
      <c r="M134" s="97">
        <v>3.7000000000000005E-2</v>
      </c>
      <c r="N134" s="97">
        <v>1.8899999999999997E-2</v>
      </c>
      <c r="O134" s="93">
        <v>11534.48</v>
      </c>
      <c r="P134" s="95">
        <v>108.4</v>
      </c>
      <c r="Q134" s="83"/>
      <c r="R134" s="93">
        <v>12.50337</v>
      </c>
      <c r="S134" s="94">
        <v>4.859038785551363E-5</v>
      </c>
      <c r="T134" s="94">
        <v>1.1792146571699968E-4</v>
      </c>
      <c r="U134" s="94">
        <v>2.1824381420914126E-5</v>
      </c>
    </row>
    <row r="135" spans="2:21">
      <c r="B135" s="86" t="s">
        <v>618</v>
      </c>
      <c r="C135" s="83" t="s">
        <v>619</v>
      </c>
      <c r="D135" s="96" t="s">
        <v>126</v>
      </c>
      <c r="E135" s="96" t="s">
        <v>321</v>
      </c>
      <c r="F135" s="83" t="s">
        <v>620</v>
      </c>
      <c r="G135" s="96" t="s">
        <v>621</v>
      </c>
      <c r="H135" s="83" t="s">
        <v>487</v>
      </c>
      <c r="I135" s="83" t="s">
        <v>166</v>
      </c>
      <c r="J135" s="83"/>
      <c r="K135" s="93">
        <v>2.4899999999999998</v>
      </c>
      <c r="L135" s="96" t="s">
        <v>170</v>
      </c>
      <c r="M135" s="97">
        <v>4.4500000000000005E-2</v>
      </c>
      <c r="N135" s="97">
        <v>3.4699999999999995E-2</v>
      </c>
      <c r="O135" s="93">
        <v>88117</v>
      </c>
      <c r="P135" s="95">
        <v>103.61</v>
      </c>
      <c r="Q135" s="83"/>
      <c r="R135" s="93">
        <v>91.298020000000008</v>
      </c>
      <c r="S135" s="94">
        <v>6.294071428571428E-5</v>
      </c>
      <c r="T135" s="94">
        <v>8.6104756841235222E-4</v>
      </c>
      <c r="U135" s="94">
        <v>1.5935886176720725E-4</v>
      </c>
    </row>
    <row r="136" spans="2:21">
      <c r="B136" s="86" t="s">
        <v>622</v>
      </c>
      <c r="C136" s="83" t="s">
        <v>623</v>
      </c>
      <c r="D136" s="96" t="s">
        <v>126</v>
      </c>
      <c r="E136" s="96" t="s">
        <v>321</v>
      </c>
      <c r="F136" s="83" t="s">
        <v>624</v>
      </c>
      <c r="G136" s="96" t="s">
        <v>625</v>
      </c>
      <c r="H136" s="83" t="s">
        <v>487</v>
      </c>
      <c r="I136" s="83" t="s">
        <v>325</v>
      </c>
      <c r="J136" s="83"/>
      <c r="K136" s="93">
        <v>3.3299999999999996</v>
      </c>
      <c r="L136" s="96" t="s">
        <v>170</v>
      </c>
      <c r="M136" s="97">
        <v>2.9500000000000002E-2</v>
      </c>
      <c r="N136" s="97">
        <v>1.7100000000000001E-2</v>
      </c>
      <c r="O136" s="93">
        <v>42823.54</v>
      </c>
      <c r="P136" s="95">
        <v>104.89</v>
      </c>
      <c r="Q136" s="83"/>
      <c r="R136" s="93">
        <v>44.917610000000003</v>
      </c>
      <c r="S136" s="94">
        <v>1.7107594988870176E-4</v>
      </c>
      <c r="T136" s="94">
        <v>4.2362582309445876E-4</v>
      </c>
      <c r="U136" s="94">
        <v>7.8402786861131563E-5</v>
      </c>
    </row>
    <row r="137" spans="2:21">
      <c r="B137" s="86" t="s">
        <v>626</v>
      </c>
      <c r="C137" s="83" t="s">
        <v>627</v>
      </c>
      <c r="D137" s="96" t="s">
        <v>126</v>
      </c>
      <c r="E137" s="96" t="s">
        <v>321</v>
      </c>
      <c r="F137" s="83" t="s">
        <v>469</v>
      </c>
      <c r="G137" s="96" t="s">
        <v>447</v>
      </c>
      <c r="H137" s="83" t="s">
        <v>487</v>
      </c>
      <c r="I137" s="83" t="s">
        <v>166</v>
      </c>
      <c r="J137" s="83"/>
      <c r="K137" s="93">
        <v>9.43</v>
      </c>
      <c r="L137" s="96" t="s">
        <v>170</v>
      </c>
      <c r="M137" s="97">
        <v>3.4300000000000004E-2</v>
      </c>
      <c r="N137" s="97">
        <v>3.1700000000000006E-2</v>
      </c>
      <c r="O137" s="93">
        <v>286739</v>
      </c>
      <c r="P137" s="95">
        <v>103</v>
      </c>
      <c r="Q137" s="83"/>
      <c r="R137" s="93">
        <v>295.34116</v>
      </c>
      <c r="S137" s="94">
        <v>1.1294272884827478E-3</v>
      </c>
      <c r="T137" s="94">
        <v>2.7854140502727599E-3</v>
      </c>
      <c r="U137" s="94">
        <v>5.1551206795729678E-4</v>
      </c>
    </row>
    <row r="138" spans="2:21">
      <c r="B138" s="86" t="s">
        <v>628</v>
      </c>
      <c r="C138" s="83" t="s">
        <v>629</v>
      </c>
      <c r="D138" s="96" t="s">
        <v>126</v>
      </c>
      <c r="E138" s="96" t="s">
        <v>321</v>
      </c>
      <c r="F138" s="83" t="s">
        <v>630</v>
      </c>
      <c r="G138" s="96" t="s">
        <v>380</v>
      </c>
      <c r="H138" s="83" t="s">
        <v>487</v>
      </c>
      <c r="I138" s="83" t="s">
        <v>325</v>
      </c>
      <c r="J138" s="83"/>
      <c r="K138" s="93">
        <v>2.2200000000000002</v>
      </c>
      <c r="L138" s="96" t="s">
        <v>170</v>
      </c>
      <c r="M138" s="97">
        <v>1.3300000000000001E-2</v>
      </c>
      <c r="N138" s="97">
        <v>9.300000000000001E-3</v>
      </c>
      <c r="O138" s="93">
        <v>545709.6</v>
      </c>
      <c r="P138" s="95">
        <v>100.9</v>
      </c>
      <c r="Q138" s="83"/>
      <c r="R138" s="93">
        <v>550.62099000000001</v>
      </c>
      <c r="S138" s="94">
        <v>1.2490103306466082E-3</v>
      </c>
      <c r="T138" s="94">
        <v>5.1930027020991483E-3</v>
      </c>
      <c r="U138" s="94">
        <v>9.6109788833901113E-4</v>
      </c>
    </row>
    <row r="139" spans="2:21">
      <c r="B139" s="86" t="s">
        <v>631</v>
      </c>
      <c r="C139" s="83" t="s">
        <v>632</v>
      </c>
      <c r="D139" s="96" t="s">
        <v>126</v>
      </c>
      <c r="E139" s="96" t="s">
        <v>321</v>
      </c>
      <c r="F139" s="83" t="s">
        <v>607</v>
      </c>
      <c r="G139" s="96" t="s">
        <v>157</v>
      </c>
      <c r="H139" s="83" t="s">
        <v>487</v>
      </c>
      <c r="I139" s="83" t="s">
        <v>166</v>
      </c>
      <c r="J139" s="83"/>
      <c r="K139" s="93">
        <v>3.05</v>
      </c>
      <c r="L139" s="96" t="s">
        <v>170</v>
      </c>
      <c r="M139" s="97">
        <v>2.4E-2</v>
      </c>
      <c r="N139" s="97">
        <v>1.7299999999999996E-2</v>
      </c>
      <c r="O139" s="93">
        <v>195644.66</v>
      </c>
      <c r="P139" s="95">
        <v>102.26</v>
      </c>
      <c r="Q139" s="83"/>
      <c r="R139" s="93">
        <v>200.06623000000002</v>
      </c>
      <c r="S139" s="94">
        <v>5.0300563130752595E-4</v>
      </c>
      <c r="T139" s="94">
        <v>1.8868595492314774E-3</v>
      </c>
      <c r="U139" s="94">
        <v>3.492115895925924E-4</v>
      </c>
    </row>
    <row r="140" spans="2:21">
      <c r="B140" s="86" t="s">
        <v>633</v>
      </c>
      <c r="C140" s="83" t="s">
        <v>634</v>
      </c>
      <c r="D140" s="96" t="s">
        <v>126</v>
      </c>
      <c r="E140" s="96" t="s">
        <v>321</v>
      </c>
      <c r="F140" s="83" t="s">
        <v>635</v>
      </c>
      <c r="G140" s="96" t="s">
        <v>357</v>
      </c>
      <c r="H140" s="83" t="s">
        <v>524</v>
      </c>
      <c r="I140" s="83" t="s">
        <v>166</v>
      </c>
      <c r="J140" s="83"/>
      <c r="K140" s="93">
        <v>4.97</v>
      </c>
      <c r="L140" s="96" t="s">
        <v>170</v>
      </c>
      <c r="M140" s="97">
        <v>3.95E-2</v>
      </c>
      <c r="N140" s="97">
        <v>3.85E-2</v>
      </c>
      <c r="O140" s="93">
        <v>193415</v>
      </c>
      <c r="P140" s="95">
        <v>100.98</v>
      </c>
      <c r="Q140" s="83"/>
      <c r="R140" s="93">
        <v>195.31047000000001</v>
      </c>
      <c r="S140" s="94">
        <v>3.1298444908328882E-4</v>
      </c>
      <c r="T140" s="94">
        <v>1.8420071462554573E-3</v>
      </c>
      <c r="U140" s="94">
        <v>3.4091050594983638E-4</v>
      </c>
    </row>
    <row r="141" spans="2:21">
      <c r="B141" s="86" t="s">
        <v>636</v>
      </c>
      <c r="C141" s="83" t="s">
        <v>637</v>
      </c>
      <c r="D141" s="96" t="s">
        <v>126</v>
      </c>
      <c r="E141" s="96" t="s">
        <v>321</v>
      </c>
      <c r="F141" s="83" t="s">
        <v>635</v>
      </c>
      <c r="G141" s="96" t="s">
        <v>357</v>
      </c>
      <c r="H141" s="83" t="s">
        <v>524</v>
      </c>
      <c r="I141" s="83" t="s">
        <v>166</v>
      </c>
      <c r="J141" s="83"/>
      <c r="K141" s="93">
        <v>5.6499999999999995</v>
      </c>
      <c r="L141" s="96" t="s">
        <v>170</v>
      </c>
      <c r="M141" s="97">
        <v>0.03</v>
      </c>
      <c r="N141" s="97">
        <v>3.4000000000000002E-2</v>
      </c>
      <c r="O141" s="93">
        <v>525360</v>
      </c>
      <c r="P141" s="95">
        <v>98.34</v>
      </c>
      <c r="Q141" s="83"/>
      <c r="R141" s="93">
        <v>516.63900999999998</v>
      </c>
      <c r="S141" s="94">
        <v>8.1608052690443648E-4</v>
      </c>
      <c r="T141" s="94">
        <v>4.8725127150343996E-3</v>
      </c>
      <c r="U141" s="94">
        <v>9.0178302418975574E-4</v>
      </c>
    </row>
    <row r="142" spans="2:21">
      <c r="B142" s="86" t="s">
        <v>638</v>
      </c>
      <c r="C142" s="83" t="s">
        <v>639</v>
      </c>
      <c r="D142" s="96" t="s">
        <v>126</v>
      </c>
      <c r="E142" s="96" t="s">
        <v>321</v>
      </c>
      <c r="F142" s="83" t="s">
        <v>640</v>
      </c>
      <c r="G142" s="96" t="s">
        <v>641</v>
      </c>
      <c r="H142" s="83" t="s">
        <v>524</v>
      </c>
      <c r="I142" s="83" t="s">
        <v>325</v>
      </c>
      <c r="J142" s="83"/>
      <c r="K142" s="93">
        <v>2.61</v>
      </c>
      <c r="L142" s="96" t="s">
        <v>170</v>
      </c>
      <c r="M142" s="97">
        <v>3.4000000000000002E-2</v>
      </c>
      <c r="N142" s="97">
        <v>2.2600000000000002E-2</v>
      </c>
      <c r="O142" s="93">
        <v>10647.23</v>
      </c>
      <c r="P142" s="95">
        <v>103.49</v>
      </c>
      <c r="Q142" s="83"/>
      <c r="R142" s="93">
        <v>11.01881</v>
      </c>
      <c r="S142" s="94">
        <v>1.9556195586869411E-5</v>
      </c>
      <c r="T142" s="94">
        <v>1.0392032113399294E-4</v>
      </c>
      <c r="U142" s="94">
        <v>1.92331117326435E-5</v>
      </c>
    </row>
    <row r="143" spans="2:21">
      <c r="B143" s="86" t="s">
        <v>642</v>
      </c>
      <c r="C143" s="83" t="s">
        <v>643</v>
      </c>
      <c r="D143" s="96" t="s">
        <v>126</v>
      </c>
      <c r="E143" s="96" t="s">
        <v>321</v>
      </c>
      <c r="F143" s="83" t="s">
        <v>644</v>
      </c>
      <c r="G143" s="96" t="s">
        <v>645</v>
      </c>
      <c r="H143" s="83" t="s">
        <v>537</v>
      </c>
      <c r="I143" s="83" t="s">
        <v>166</v>
      </c>
      <c r="J143" s="83"/>
      <c r="K143" s="93">
        <v>5.8400000000000007</v>
      </c>
      <c r="L143" s="96" t="s">
        <v>170</v>
      </c>
      <c r="M143" s="97">
        <v>4.4500000000000005E-2</v>
      </c>
      <c r="N143" s="97">
        <v>3.4500000000000003E-2</v>
      </c>
      <c r="O143" s="93">
        <v>89000</v>
      </c>
      <c r="P143" s="95">
        <v>110.11</v>
      </c>
      <c r="Q143" s="83"/>
      <c r="R143" s="93">
        <v>97.997889999999998</v>
      </c>
      <c r="S143" s="94">
        <v>2.78125E-4</v>
      </c>
      <c r="T143" s="94">
        <v>9.2423521226463797E-4</v>
      </c>
      <c r="U143" s="94">
        <v>1.7105335040111476E-4</v>
      </c>
    </row>
    <row r="144" spans="2:21">
      <c r="B144" s="86" t="s">
        <v>646</v>
      </c>
      <c r="C144" s="83" t="s">
        <v>647</v>
      </c>
      <c r="D144" s="96" t="s">
        <v>126</v>
      </c>
      <c r="E144" s="96" t="s">
        <v>321</v>
      </c>
      <c r="F144" s="83" t="s">
        <v>648</v>
      </c>
      <c r="G144" s="96" t="s">
        <v>428</v>
      </c>
      <c r="H144" s="83" t="s">
        <v>537</v>
      </c>
      <c r="I144" s="83" t="s">
        <v>325</v>
      </c>
      <c r="J144" s="83"/>
      <c r="K144" s="93">
        <v>2.1300000000000003</v>
      </c>
      <c r="L144" s="96" t="s">
        <v>170</v>
      </c>
      <c r="M144" s="97">
        <v>0.06</v>
      </c>
      <c r="N144" s="97">
        <v>1.9500000000000003E-2</v>
      </c>
      <c r="O144" s="93">
        <v>3885.6</v>
      </c>
      <c r="P144" s="95">
        <v>110.33</v>
      </c>
      <c r="Q144" s="83"/>
      <c r="R144" s="93">
        <v>4.2869799999999998</v>
      </c>
      <c r="S144" s="94">
        <v>7.1022000296546459E-6</v>
      </c>
      <c r="T144" s="94">
        <v>4.0431256941085744E-5</v>
      </c>
      <c r="U144" s="94">
        <v>7.4828375601002307E-6</v>
      </c>
    </row>
    <row r="145" spans="2:21">
      <c r="B145" s="86" t="s">
        <v>649</v>
      </c>
      <c r="C145" s="83" t="s">
        <v>650</v>
      </c>
      <c r="D145" s="96" t="s">
        <v>126</v>
      </c>
      <c r="E145" s="96" t="s">
        <v>321</v>
      </c>
      <c r="F145" s="83" t="s">
        <v>648</v>
      </c>
      <c r="G145" s="96" t="s">
        <v>428</v>
      </c>
      <c r="H145" s="83" t="s">
        <v>537</v>
      </c>
      <c r="I145" s="83" t="s">
        <v>325</v>
      </c>
      <c r="J145" s="83"/>
      <c r="K145" s="93">
        <v>4.05</v>
      </c>
      <c r="L145" s="96" t="s">
        <v>170</v>
      </c>
      <c r="M145" s="97">
        <v>5.9000000000000004E-2</v>
      </c>
      <c r="N145" s="97">
        <v>2.6999999999999996E-2</v>
      </c>
      <c r="O145" s="93">
        <v>1842</v>
      </c>
      <c r="P145" s="95">
        <v>115.07</v>
      </c>
      <c r="Q145" s="83"/>
      <c r="R145" s="93">
        <v>2.1195900000000001</v>
      </c>
      <c r="S145" s="94">
        <v>2.0711779065361294E-6</v>
      </c>
      <c r="T145" s="94">
        <v>1.999022339729972E-5</v>
      </c>
      <c r="U145" s="94">
        <v>3.6997018096685432E-6</v>
      </c>
    </row>
    <row r="146" spans="2:21">
      <c r="B146" s="86" t="s">
        <v>651</v>
      </c>
      <c r="C146" s="83" t="s">
        <v>652</v>
      </c>
      <c r="D146" s="96" t="s">
        <v>126</v>
      </c>
      <c r="E146" s="96" t="s">
        <v>321</v>
      </c>
      <c r="F146" s="83" t="s">
        <v>540</v>
      </c>
      <c r="G146" s="96" t="s">
        <v>357</v>
      </c>
      <c r="H146" s="83" t="s">
        <v>537</v>
      </c>
      <c r="I146" s="83" t="s">
        <v>325</v>
      </c>
      <c r="J146" s="83"/>
      <c r="K146" s="93">
        <v>4.5299999999999994</v>
      </c>
      <c r="L146" s="96" t="s">
        <v>170</v>
      </c>
      <c r="M146" s="97">
        <v>6.9000000000000006E-2</v>
      </c>
      <c r="N146" s="97">
        <v>6.4600000000000005E-2</v>
      </c>
      <c r="O146" s="93">
        <v>351252</v>
      </c>
      <c r="P146" s="95">
        <v>105.01</v>
      </c>
      <c r="Q146" s="83"/>
      <c r="R146" s="93">
        <v>368.84971000000002</v>
      </c>
      <c r="S146" s="94">
        <v>5.3094423643473539E-4</v>
      </c>
      <c r="T146" s="94">
        <v>3.4786860208480016E-3</v>
      </c>
      <c r="U146" s="94">
        <v>6.4381976683354676E-4</v>
      </c>
    </row>
    <row r="147" spans="2:21">
      <c r="B147" s="86" t="s">
        <v>653</v>
      </c>
      <c r="C147" s="83" t="s">
        <v>654</v>
      </c>
      <c r="D147" s="96" t="s">
        <v>126</v>
      </c>
      <c r="E147" s="96" t="s">
        <v>321</v>
      </c>
      <c r="F147" s="83" t="s">
        <v>655</v>
      </c>
      <c r="G147" s="96" t="s">
        <v>625</v>
      </c>
      <c r="H147" s="83" t="s">
        <v>656</v>
      </c>
      <c r="I147" s="83" t="s">
        <v>166</v>
      </c>
      <c r="J147" s="83"/>
      <c r="K147" s="93">
        <v>1.6099999999999999</v>
      </c>
      <c r="L147" s="96" t="s">
        <v>170</v>
      </c>
      <c r="M147" s="97">
        <v>4.2999999999999997E-2</v>
      </c>
      <c r="N147" s="97">
        <v>2.9899999999999996E-2</v>
      </c>
      <c r="O147" s="93">
        <v>89345.1</v>
      </c>
      <c r="P147" s="95">
        <v>102.5</v>
      </c>
      <c r="Q147" s="83"/>
      <c r="R147" s="93">
        <v>91.578729999999993</v>
      </c>
      <c r="S147" s="94">
        <v>2.0628539929509141E-4</v>
      </c>
      <c r="T147" s="94">
        <v>8.6369499343787876E-4</v>
      </c>
      <c r="U147" s="94">
        <v>1.598488354389985E-4</v>
      </c>
    </row>
    <row r="148" spans="2:21">
      <c r="B148" s="86" t="s">
        <v>657</v>
      </c>
      <c r="C148" s="83" t="s">
        <v>658</v>
      </c>
      <c r="D148" s="96" t="s">
        <v>126</v>
      </c>
      <c r="E148" s="96" t="s">
        <v>321</v>
      </c>
      <c r="F148" s="83" t="s">
        <v>655</v>
      </c>
      <c r="G148" s="96" t="s">
        <v>625</v>
      </c>
      <c r="H148" s="83" t="s">
        <v>656</v>
      </c>
      <c r="I148" s="83" t="s">
        <v>166</v>
      </c>
      <c r="J148" s="83"/>
      <c r="K148" s="93">
        <v>2.0700000000000003</v>
      </c>
      <c r="L148" s="96" t="s">
        <v>170</v>
      </c>
      <c r="M148" s="97">
        <v>4.2500000000000003E-2</v>
      </c>
      <c r="N148" s="97">
        <v>3.3200000000000007E-2</v>
      </c>
      <c r="O148" s="93">
        <v>1904.28</v>
      </c>
      <c r="P148" s="95">
        <v>103.68</v>
      </c>
      <c r="Q148" s="83"/>
      <c r="R148" s="93">
        <v>1.97437</v>
      </c>
      <c r="S148" s="94">
        <v>3.1379551384534463E-6</v>
      </c>
      <c r="T148" s="94">
        <v>1.8620628220045688E-5</v>
      </c>
      <c r="U148" s="94">
        <v>3.4462232139023492E-6</v>
      </c>
    </row>
    <row r="149" spans="2:21">
      <c r="B149" s="86" t="s">
        <v>659</v>
      </c>
      <c r="C149" s="83" t="s">
        <v>660</v>
      </c>
      <c r="D149" s="96" t="s">
        <v>126</v>
      </c>
      <c r="E149" s="96" t="s">
        <v>321</v>
      </c>
      <c r="F149" s="83" t="s">
        <v>655</v>
      </c>
      <c r="G149" s="96" t="s">
        <v>625</v>
      </c>
      <c r="H149" s="83" t="s">
        <v>656</v>
      </c>
      <c r="I149" s="83" t="s">
        <v>166</v>
      </c>
      <c r="J149" s="83"/>
      <c r="K149" s="93">
        <v>2.4300000000000006</v>
      </c>
      <c r="L149" s="96" t="s">
        <v>170</v>
      </c>
      <c r="M149" s="97">
        <v>3.7000000000000005E-2</v>
      </c>
      <c r="N149" s="97">
        <v>3.3099999999999997E-2</v>
      </c>
      <c r="O149" s="93">
        <v>376000</v>
      </c>
      <c r="P149" s="95">
        <v>102.52</v>
      </c>
      <c r="Q149" s="83"/>
      <c r="R149" s="93">
        <v>385.47521999999998</v>
      </c>
      <c r="S149" s="94">
        <v>1.5904898856898845E-3</v>
      </c>
      <c r="T149" s="94">
        <v>3.635484108682932E-3</v>
      </c>
      <c r="U149" s="94">
        <v>6.7283926090252338E-4</v>
      </c>
    </row>
    <row r="150" spans="2:21">
      <c r="B150" s="82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93"/>
      <c r="P150" s="95"/>
      <c r="Q150" s="83"/>
      <c r="R150" s="83"/>
      <c r="S150" s="83"/>
      <c r="T150" s="94"/>
      <c r="U150" s="83"/>
    </row>
    <row r="151" spans="2:21">
      <c r="B151" s="101" t="s">
        <v>49</v>
      </c>
      <c r="C151" s="81"/>
      <c r="D151" s="81"/>
      <c r="E151" s="81"/>
      <c r="F151" s="81"/>
      <c r="G151" s="81"/>
      <c r="H151" s="81"/>
      <c r="I151" s="81"/>
      <c r="J151" s="81"/>
      <c r="K151" s="90">
        <v>5.024059302743682</v>
      </c>
      <c r="L151" s="81"/>
      <c r="M151" s="81"/>
      <c r="N151" s="103">
        <v>5.4509658583863307E-2</v>
      </c>
      <c r="O151" s="90"/>
      <c r="P151" s="92"/>
      <c r="Q151" s="81"/>
      <c r="R151" s="90">
        <v>2997.6336499999998</v>
      </c>
      <c r="S151" s="81"/>
      <c r="T151" s="91">
        <v>2.8271206378008458E-2</v>
      </c>
      <c r="U151" s="91">
        <v>5.2323093804124005E-3</v>
      </c>
    </row>
    <row r="152" spans="2:21">
      <c r="B152" s="86" t="s">
        <v>661</v>
      </c>
      <c r="C152" s="83" t="s">
        <v>662</v>
      </c>
      <c r="D152" s="96" t="s">
        <v>126</v>
      </c>
      <c r="E152" s="96" t="s">
        <v>321</v>
      </c>
      <c r="F152" s="83" t="s">
        <v>663</v>
      </c>
      <c r="G152" s="96" t="s">
        <v>664</v>
      </c>
      <c r="H152" s="83" t="s">
        <v>367</v>
      </c>
      <c r="I152" s="83" t="s">
        <v>325</v>
      </c>
      <c r="J152" s="83"/>
      <c r="K152" s="93">
        <v>3.9300000000000006</v>
      </c>
      <c r="L152" s="96" t="s">
        <v>170</v>
      </c>
      <c r="M152" s="97">
        <v>3.49E-2</v>
      </c>
      <c r="N152" s="97">
        <v>4.53E-2</v>
      </c>
      <c r="O152" s="93">
        <v>934234</v>
      </c>
      <c r="P152" s="95">
        <v>95.15</v>
      </c>
      <c r="Q152" s="83"/>
      <c r="R152" s="93">
        <v>888.92363</v>
      </c>
      <c r="S152" s="94">
        <v>5.9285314948912535E-4</v>
      </c>
      <c r="T152" s="94">
        <v>8.383593971871257E-3</v>
      </c>
      <c r="U152" s="94">
        <v>1.551598357497502E-3</v>
      </c>
    </row>
    <row r="153" spans="2:21">
      <c r="B153" s="86" t="s">
        <v>665</v>
      </c>
      <c r="C153" s="83" t="s">
        <v>666</v>
      </c>
      <c r="D153" s="96" t="s">
        <v>126</v>
      </c>
      <c r="E153" s="96" t="s">
        <v>321</v>
      </c>
      <c r="F153" s="83" t="s">
        <v>667</v>
      </c>
      <c r="G153" s="96" t="s">
        <v>645</v>
      </c>
      <c r="H153" s="83" t="s">
        <v>487</v>
      </c>
      <c r="I153" s="83" t="s">
        <v>166</v>
      </c>
      <c r="J153" s="83"/>
      <c r="K153" s="93">
        <v>5.79</v>
      </c>
      <c r="L153" s="96" t="s">
        <v>170</v>
      </c>
      <c r="M153" s="97">
        <v>4.6900000000000004E-2</v>
      </c>
      <c r="N153" s="97">
        <v>5.9700000000000003E-2</v>
      </c>
      <c r="O153" s="93">
        <v>1910620</v>
      </c>
      <c r="P153" s="95">
        <v>95.01</v>
      </c>
      <c r="Q153" s="83"/>
      <c r="R153" s="93">
        <v>1815.2800400000001</v>
      </c>
      <c r="S153" s="94">
        <v>9.8479830813978371E-4</v>
      </c>
      <c r="T153" s="94">
        <v>1.7120223028160714E-2</v>
      </c>
      <c r="U153" s="94">
        <v>3.1685348812945831E-3</v>
      </c>
    </row>
    <row r="154" spans="2:21">
      <c r="B154" s="86" t="s">
        <v>668</v>
      </c>
      <c r="C154" s="83" t="s">
        <v>669</v>
      </c>
      <c r="D154" s="96" t="s">
        <v>126</v>
      </c>
      <c r="E154" s="96" t="s">
        <v>321</v>
      </c>
      <c r="F154" s="83" t="s">
        <v>648</v>
      </c>
      <c r="G154" s="96" t="s">
        <v>428</v>
      </c>
      <c r="H154" s="83" t="s">
        <v>537</v>
      </c>
      <c r="I154" s="83" t="s">
        <v>325</v>
      </c>
      <c r="J154" s="83"/>
      <c r="K154" s="93">
        <v>3.6000000000000005</v>
      </c>
      <c r="L154" s="96" t="s">
        <v>170</v>
      </c>
      <c r="M154" s="97">
        <v>6.7000000000000004E-2</v>
      </c>
      <c r="N154" s="97">
        <v>5.0300000000000004E-2</v>
      </c>
      <c r="O154" s="93">
        <v>300000</v>
      </c>
      <c r="P154" s="95">
        <v>97.81</v>
      </c>
      <c r="Q154" s="83"/>
      <c r="R154" s="93">
        <v>293.42998</v>
      </c>
      <c r="S154" s="94">
        <v>2.4910798582077347E-4</v>
      </c>
      <c r="T154" s="94">
        <v>2.7673893779764898E-3</v>
      </c>
      <c r="U154" s="94">
        <v>5.1217614162031534E-4</v>
      </c>
    </row>
    <row r="155" spans="2:21">
      <c r="C155" s="1"/>
      <c r="D155" s="1"/>
      <c r="E155" s="1"/>
      <c r="F155" s="1"/>
    </row>
    <row r="156" spans="2:21">
      <c r="C156" s="1"/>
      <c r="D156" s="1"/>
      <c r="E156" s="1"/>
      <c r="F156" s="1"/>
    </row>
    <row r="157" spans="2:21">
      <c r="C157" s="1"/>
      <c r="D157" s="1"/>
      <c r="E157" s="1"/>
      <c r="F157" s="1"/>
    </row>
    <row r="158" spans="2:21">
      <c r="B158" s="98" t="s">
        <v>260</v>
      </c>
      <c r="C158" s="99"/>
      <c r="D158" s="99"/>
      <c r="E158" s="99"/>
      <c r="F158" s="99"/>
      <c r="G158" s="99"/>
      <c r="H158" s="99"/>
      <c r="I158" s="99"/>
      <c r="J158" s="99"/>
      <c r="K158" s="99"/>
    </row>
    <row r="159" spans="2:21">
      <c r="B159" s="98" t="s">
        <v>118</v>
      </c>
      <c r="C159" s="99"/>
      <c r="D159" s="99"/>
      <c r="E159" s="99"/>
      <c r="F159" s="99"/>
      <c r="G159" s="99"/>
      <c r="H159" s="99"/>
      <c r="I159" s="99"/>
      <c r="J159" s="99"/>
      <c r="K159" s="99"/>
    </row>
    <row r="160" spans="2:21">
      <c r="B160" s="98" t="s">
        <v>243</v>
      </c>
      <c r="C160" s="99"/>
      <c r="D160" s="99"/>
      <c r="E160" s="99"/>
      <c r="F160" s="99"/>
      <c r="G160" s="99"/>
      <c r="H160" s="99"/>
      <c r="I160" s="99"/>
      <c r="J160" s="99"/>
      <c r="K160" s="99"/>
    </row>
    <row r="161" spans="2:11">
      <c r="B161" s="98" t="s">
        <v>251</v>
      </c>
      <c r="C161" s="99"/>
      <c r="D161" s="99"/>
      <c r="E161" s="99"/>
      <c r="F161" s="99"/>
      <c r="G161" s="99"/>
      <c r="H161" s="99"/>
      <c r="I161" s="99"/>
      <c r="J161" s="99"/>
      <c r="K161" s="99"/>
    </row>
    <row r="162" spans="2:11">
      <c r="B162" s="150" t="s">
        <v>256</v>
      </c>
      <c r="C162" s="150"/>
      <c r="D162" s="150"/>
      <c r="E162" s="150"/>
      <c r="F162" s="150"/>
      <c r="G162" s="150"/>
      <c r="H162" s="150"/>
      <c r="I162" s="150"/>
      <c r="J162" s="150"/>
      <c r="K162" s="150"/>
    </row>
    <row r="163" spans="2:11">
      <c r="C163" s="1"/>
      <c r="D163" s="1"/>
      <c r="E163" s="1"/>
      <c r="F163" s="1"/>
    </row>
    <row r="164" spans="2:11">
      <c r="C164" s="1"/>
      <c r="D164" s="1"/>
      <c r="E164" s="1"/>
      <c r="F164" s="1"/>
    </row>
    <row r="165" spans="2:11">
      <c r="C165" s="1"/>
      <c r="D165" s="1"/>
      <c r="E165" s="1"/>
      <c r="F165" s="1"/>
    </row>
    <row r="166" spans="2:11">
      <c r="C166" s="1"/>
      <c r="D166" s="1"/>
      <c r="E166" s="1"/>
      <c r="F166" s="1"/>
    </row>
    <row r="167" spans="2:11">
      <c r="C167" s="1"/>
      <c r="D167" s="1"/>
      <c r="E167" s="1"/>
      <c r="F167" s="1"/>
    </row>
    <row r="168" spans="2:11">
      <c r="C168" s="1"/>
      <c r="D168" s="1"/>
      <c r="E168" s="1"/>
      <c r="F168" s="1"/>
    </row>
    <row r="169" spans="2:11">
      <c r="C169" s="1"/>
      <c r="D169" s="1"/>
      <c r="E169" s="1"/>
      <c r="F169" s="1"/>
    </row>
    <row r="170" spans="2:11">
      <c r="C170" s="1"/>
      <c r="D170" s="1"/>
      <c r="E170" s="1"/>
      <c r="F170" s="1"/>
    </row>
    <row r="171" spans="2:11">
      <c r="C171" s="1"/>
      <c r="D171" s="1"/>
      <c r="E171" s="1"/>
      <c r="F171" s="1"/>
    </row>
    <row r="172" spans="2:11">
      <c r="C172" s="1"/>
      <c r="D172" s="1"/>
      <c r="E172" s="1"/>
      <c r="F172" s="1"/>
    </row>
    <row r="173" spans="2:11">
      <c r="C173" s="1"/>
      <c r="D173" s="1"/>
      <c r="E173" s="1"/>
      <c r="F173" s="1"/>
    </row>
    <row r="174" spans="2:11">
      <c r="C174" s="1"/>
      <c r="D174" s="1"/>
      <c r="E174" s="1"/>
      <c r="F174" s="1"/>
    </row>
    <row r="175" spans="2:11">
      <c r="C175" s="1"/>
      <c r="D175" s="1"/>
      <c r="E175" s="1"/>
      <c r="F175" s="1"/>
    </row>
    <row r="176" spans="2:11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2:K162"/>
  </mergeCells>
  <phoneticPr fontId="3" type="noConversion"/>
  <conditionalFormatting sqref="B12:B154">
    <cfRule type="cellIs" dxfId="6" priority="2" operator="equal">
      <formula>"NR3"</formula>
    </cfRule>
  </conditionalFormatting>
  <conditionalFormatting sqref="B12:B154">
    <cfRule type="containsText" dxfId="5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$BA$7:$BA$24</formula1>
    </dataValidation>
    <dataValidation allowBlank="1" showInputMessage="1" showErrorMessage="1" sqref="H2 B34 Q9 B36 B160 B162"/>
    <dataValidation type="list" allowBlank="1" showInputMessage="1" showErrorMessage="1" sqref="I12:I35 I37:I161 I163:I828">
      <formula1>$BC$7:$BC$10</formula1>
    </dataValidation>
    <dataValidation type="list" allowBlank="1" showInputMessage="1" showErrorMessage="1" sqref="E12:E35 E37:E161 E163:E822">
      <formula1>$AY$7:$AY$24</formula1>
    </dataValidation>
    <dataValidation type="list" allowBlank="1" showInputMessage="1" showErrorMessage="1" sqref="L12:L828">
      <formula1>$BD$7:$BD$20</formula1>
    </dataValidation>
    <dataValidation type="list" allowBlank="1" showInputMessage="1" showErrorMessage="1" sqref="G12:G35 G37:G161 G163:G555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7.5703125" style="2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9.5703125" style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185</v>
      </c>
      <c r="C1" s="77" t="s" vm="1">
        <v>261</v>
      </c>
    </row>
    <row r="2" spans="2:62">
      <c r="B2" s="57" t="s">
        <v>184</v>
      </c>
      <c r="C2" s="77" t="s">
        <v>262</v>
      </c>
    </row>
    <row r="3" spans="2:62">
      <c r="B3" s="57" t="s">
        <v>186</v>
      </c>
      <c r="C3" s="77" t="s">
        <v>263</v>
      </c>
    </row>
    <row r="4" spans="2:62">
      <c r="B4" s="57" t="s">
        <v>187</v>
      </c>
      <c r="C4" s="77">
        <v>9604</v>
      </c>
    </row>
    <row r="6" spans="2:62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  <c r="BJ6" s="3"/>
    </row>
    <row r="7" spans="2:62" ht="26.25" customHeight="1">
      <c r="B7" s="153" t="s">
        <v>95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F7" s="3"/>
      <c r="BJ7" s="3"/>
    </row>
    <row r="8" spans="2:62" s="3" customFormat="1" ht="78.75">
      <c r="B8" s="23" t="s">
        <v>121</v>
      </c>
      <c r="C8" s="31" t="s">
        <v>47</v>
      </c>
      <c r="D8" s="31" t="s">
        <v>125</v>
      </c>
      <c r="E8" s="31" t="s">
        <v>231</v>
      </c>
      <c r="F8" s="31" t="s">
        <v>123</v>
      </c>
      <c r="G8" s="31" t="s">
        <v>66</v>
      </c>
      <c r="H8" s="31" t="s">
        <v>107</v>
      </c>
      <c r="I8" s="14" t="s">
        <v>245</v>
      </c>
      <c r="J8" s="14" t="s">
        <v>244</v>
      </c>
      <c r="K8" s="31" t="s">
        <v>259</v>
      </c>
      <c r="L8" s="14" t="s">
        <v>63</v>
      </c>
      <c r="M8" s="14" t="s">
        <v>60</v>
      </c>
      <c r="N8" s="14" t="s">
        <v>188</v>
      </c>
      <c r="O8" s="15" t="s">
        <v>190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252</v>
      </c>
      <c r="J9" s="17"/>
      <c r="K9" s="17" t="s">
        <v>248</v>
      </c>
      <c r="L9" s="17" t="s">
        <v>248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31</v>
      </c>
      <c r="C11" s="79"/>
      <c r="D11" s="79"/>
      <c r="E11" s="79"/>
      <c r="F11" s="79"/>
      <c r="G11" s="79"/>
      <c r="H11" s="79"/>
      <c r="I11" s="87"/>
      <c r="J11" s="89"/>
      <c r="K11" s="87">
        <v>163.67819</v>
      </c>
      <c r="L11" s="87">
        <v>74741.863049999956</v>
      </c>
      <c r="M11" s="79"/>
      <c r="N11" s="88">
        <v>1</v>
      </c>
      <c r="O11" s="88">
        <v>0.13046042205524805</v>
      </c>
      <c r="BF11" s="1"/>
      <c r="BG11" s="3"/>
      <c r="BH11" s="1"/>
      <c r="BJ11" s="1"/>
    </row>
    <row r="12" spans="2:62" ht="20.25">
      <c r="B12" s="80" t="s">
        <v>239</v>
      </c>
      <c r="C12" s="81"/>
      <c r="D12" s="81"/>
      <c r="E12" s="81"/>
      <c r="F12" s="81"/>
      <c r="G12" s="81"/>
      <c r="H12" s="81"/>
      <c r="I12" s="90"/>
      <c r="J12" s="92"/>
      <c r="K12" s="90">
        <v>152.20457999999999</v>
      </c>
      <c r="L12" s="90">
        <v>60398.569779999991</v>
      </c>
      <c r="M12" s="81"/>
      <c r="N12" s="91">
        <v>0.808095588139076</v>
      </c>
      <c r="O12" s="91">
        <v>0.10542449148960778</v>
      </c>
      <c r="BG12" s="4"/>
    </row>
    <row r="13" spans="2:62">
      <c r="B13" s="101" t="s">
        <v>670</v>
      </c>
      <c r="C13" s="81"/>
      <c r="D13" s="81"/>
      <c r="E13" s="81"/>
      <c r="F13" s="81"/>
      <c r="G13" s="81"/>
      <c r="H13" s="81"/>
      <c r="I13" s="90"/>
      <c r="J13" s="92"/>
      <c r="K13" s="90">
        <v>107.72498</v>
      </c>
      <c r="L13" s="90">
        <v>47771.615959999996</v>
      </c>
      <c r="M13" s="81"/>
      <c r="N13" s="91">
        <v>0.63915473886491547</v>
      </c>
      <c r="O13" s="91">
        <v>8.3384396990928727E-2</v>
      </c>
    </row>
    <row r="14" spans="2:62">
      <c r="B14" s="86" t="s">
        <v>671</v>
      </c>
      <c r="C14" s="83" t="s">
        <v>672</v>
      </c>
      <c r="D14" s="96" t="s">
        <v>126</v>
      </c>
      <c r="E14" s="96" t="s">
        <v>321</v>
      </c>
      <c r="F14" s="83" t="s">
        <v>673</v>
      </c>
      <c r="G14" s="96" t="s">
        <v>674</v>
      </c>
      <c r="H14" s="96" t="s">
        <v>170</v>
      </c>
      <c r="I14" s="93">
        <v>11360</v>
      </c>
      <c r="J14" s="95">
        <v>20040</v>
      </c>
      <c r="K14" s="83"/>
      <c r="L14" s="93">
        <v>2276.5439999999999</v>
      </c>
      <c r="M14" s="94">
        <v>2.2446577787044457E-4</v>
      </c>
      <c r="N14" s="94">
        <v>3.0458753730517308E-2</v>
      </c>
      <c r="O14" s="94">
        <v>3.9736618669601494E-3</v>
      </c>
    </row>
    <row r="15" spans="2:62">
      <c r="B15" s="86" t="s">
        <v>675</v>
      </c>
      <c r="C15" s="83" t="s">
        <v>676</v>
      </c>
      <c r="D15" s="96" t="s">
        <v>126</v>
      </c>
      <c r="E15" s="96" t="s">
        <v>321</v>
      </c>
      <c r="F15" s="83" t="s">
        <v>366</v>
      </c>
      <c r="G15" s="96" t="s">
        <v>357</v>
      </c>
      <c r="H15" s="96" t="s">
        <v>170</v>
      </c>
      <c r="I15" s="93">
        <v>6060</v>
      </c>
      <c r="J15" s="95">
        <v>3778</v>
      </c>
      <c r="K15" s="83"/>
      <c r="L15" s="93">
        <v>228.9468</v>
      </c>
      <c r="M15" s="94">
        <v>4.608736872229767E-5</v>
      </c>
      <c r="N15" s="94">
        <v>3.0631668874355165E-3</v>
      </c>
      <c r="O15" s="94">
        <v>3.9962204496049797E-4</v>
      </c>
    </row>
    <row r="16" spans="2:62" ht="20.25">
      <c r="B16" s="86" t="s">
        <v>677</v>
      </c>
      <c r="C16" s="83" t="s">
        <v>678</v>
      </c>
      <c r="D16" s="96" t="s">
        <v>126</v>
      </c>
      <c r="E16" s="96" t="s">
        <v>321</v>
      </c>
      <c r="F16" s="83" t="s">
        <v>679</v>
      </c>
      <c r="G16" s="96" t="s">
        <v>584</v>
      </c>
      <c r="H16" s="96" t="s">
        <v>170</v>
      </c>
      <c r="I16" s="93">
        <v>3707</v>
      </c>
      <c r="J16" s="95">
        <v>42100</v>
      </c>
      <c r="K16" s="83"/>
      <c r="L16" s="93">
        <v>1560.6469999999999</v>
      </c>
      <c r="M16" s="94">
        <v>8.670699645233424E-5</v>
      </c>
      <c r="N16" s="94">
        <v>2.0880493692751224E-2</v>
      </c>
      <c r="O16" s="94">
        <v>2.72407801987827E-3</v>
      </c>
      <c r="BF16" s="4"/>
    </row>
    <row r="17" spans="2:15">
      <c r="B17" s="86" t="s">
        <v>680</v>
      </c>
      <c r="C17" s="83" t="s">
        <v>681</v>
      </c>
      <c r="D17" s="96" t="s">
        <v>126</v>
      </c>
      <c r="E17" s="96" t="s">
        <v>321</v>
      </c>
      <c r="F17" s="83" t="s">
        <v>682</v>
      </c>
      <c r="G17" s="96" t="s">
        <v>357</v>
      </c>
      <c r="H17" s="96" t="s">
        <v>170</v>
      </c>
      <c r="I17" s="93">
        <v>7797</v>
      </c>
      <c r="J17" s="95">
        <v>3161</v>
      </c>
      <c r="K17" s="93">
        <v>5.0680500000000004</v>
      </c>
      <c r="L17" s="93">
        <v>251.53121999999999</v>
      </c>
      <c r="M17" s="94">
        <v>4.5653017138635642E-5</v>
      </c>
      <c r="N17" s="94">
        <v>3.3653324888588006E-3</v>
      </c>
      <c r="O17" s="94">
        <v>4.3904269685275757E-4</v>
      </c>
    </row>
    <row r="18" spans="2:15">
      <c r="B18" s="86" t="s">
        <v>683</v>
      </c>
      <c r="C18" s="83" t="s">
        <v>684</v>
      </c>
      <c r="D18" s="96" t="s">
        <v>126</v>
      </c>
      <c r="E18" s="96" t="s">
        <v>321</v>
      </c>
      <c r="F18" s="83" t="s">
        <v>372</v>
      </c>
      <c r="G18" s="96" t="s">
        <v>357</v>
      </c>
      <c r="H18" s="96" t="s">
        <v>170</v>
      </c>
      <c r="I18" s="93">
        <v>17389</v>
      </c>
      <c r="J18" s="95">
        <v>1878</v>
      </c>
      <c r="K18" s="83"/>
      <c r="L18" s="93">
        <v>326.56541999999996</v>
      </c>
      <c r="M18" s="94">
        <v>5.3434112607901326E-5</v>
      </c>
      <c r="N18" s="94">
        <v>4.3692437768314387E-3</v>
      </c>
      <c r="O18" s="94">
        <v>5.7001338718769561E-4</v>
      </c>
    </row>
    <row r="19" spans="2:15">
      <c r="B19" s="86" t="s">
        <v>685</v>
      </c>
      <c r="C19" s="83" t="s">
        <v>686</v>
      </c>
      <c r="D19" s="96" t="s">
        <v>126</v>
      </c>
      <c r="E19" s="96" t="s">
        <v>321</v>
      </c>
      <c r="F19" s="83" t="s">
        <v>379</v>
      </c>
      <c r="G19" s="96" t="s">
        <v>380</v>
      </c>
      <c r="H19" s="96" t="s">
        <v>170</v>
      </c>
      <c r="I19" s="93">
        <v>362653</v>
      </c>
      <c r="J19" s="95">
        <v>448</v>
      </c>
      <c r="K19" s="83"/>
      <c r="L19" s="93">
        <v>1624.68544</v>
      </c>
      <c r="M19" s="94">
        <v>1.311353709223032E-4</v>
      </c>
      <c r="N19" s="94">
        <v>2.1737288498055455E-2</v>
      </c>
      <c r="O19" s="94">
        <v>2.8358558317930038E-3</v>
      </c>
    </row>
    <row r="20" spans="2:15">
      <c r="B20" s="86" t="s">
        <v>687</v>
      </c>
      <c r="C20" s="83" t="s">
        <v>688</v>
      </c>
      <c r="D20" s="96" t="s">
        <v>126</v>
      </c>
      <c r="E20" s="96" t="s">
        <v>321</v>
      </c>
      <c r="F20" s="83" t="s">
        <v>350</v>
      </c>
      <c r="G20" s="96" t="s">
        <v>329</v>
      </c>
      <c r="H20" s="96" t="s">
        <v>170</v>
      </c>
      <c r="I20" s="93">
        <v>14039</v>
      </c>
      <c r="J20" s="95">
        <v>7390</v>
      </c>
      <c r="K20" s="83"/>
      <c r="L20" s="93">
        <v>1037.4820999999999</v>
      </c>
      <c r="M20" s="94">
        <v>1.3992818103132423E-4</v>
      </c>
      <c r="N20" s="94">
        <v>1.3880870206646535E-2</v>
      </c>
      <c r="O20" s="94">
        <v>1.8109041856532253E-3</v>
      </c>
    </row>
    <row r="21" spans="2:15">
      <c r="B21" s="86" t="s">
        <v>689</v>
      </c>
      <c r="C21" s="83" t="s">
        <v>690</v>
      </c>
      <c r="D21" s="96" t="s">
        <v>126</v>
      </c>
      <c r="E21" s="96" t="s">
        <v>321</v>
      </c>
      <c r="F21" s="83" t="s">
        <v>648</v>
      </c>
      <c r="G21" s="96" t="s">
        <v>428</v>
      </c>
      <c r="H21" s="96" t="s">
        <v>170</v>
      </c>
      <c r="I21" s="93">
        <v>344212</v>
      </c>
      <c r="J21" s="95">
        <v>162.19999999999999</v>
      </c>
      <c r="K21" s="83"/>
      <c r="L21" s="93">
        <v>558.31186000000002</v>
      </c>
      <c r="M21" s="94">
        <v>1.0759709203394971E-4</v>
      </c>
      <c r="N21" s="94">
        <v>7.4698681196441004E-3</v>
      </c>
      <c r="O21" s="94">
        <v>9.7452214758581143E-4</v>
      </c>
    </row>
    <row r="22" spans="2:15">
      <c r="B22" s="86" t="s">
        <v>691</v>
      </c>
      <c r="C22" s="83" t="s">
        <v>692</v>
      </c>
      <c r="D22" s="96" t="s">
        <v>126</v>
      </c>
      <c r="E22" s="96" t="s">
        <v>321</v>
      </c>
      <c r="F22" s="83" t="s">
        <v>393</v>
      </c>
      <c r="G22" s="96" t="s">
        <v>329</v>
      </c>
      <c r="H22" s="96" t="s">
        <v>170</v>
      </c>
      <c r="I22" s="93">
        <v>163131</v>
      </c>
      <c r="J22" s="95">
        <v>1006</v>
      </c>
      <c r="K22" s="83"/>
      <c r="L22" s="93">
        <v>1641.0978600000001</v>
      </c>
      <c r="M22" s="94">
        <v>1.401448612700794E-4</v>
      </c>
      <c r="N22" s="94">
        <v>2.195687654858372E-2</v>
      </c>
      <c r="O22" s="94">
        <v>2.8645033815432102E-3</v>
      </c>
    </row>
    <row r="23" spans="2:15">
      <c r="B23" s="86" t="s">
        <v>693</v>
      </c>
      <c r="C23" s="83" t="s">
        <v>694</v>
      </c>
      <c r="D23" s="96" t="s">
        <v>126</v>
      </c>
      <c r="E23" s="96" t="s">
        <v>321</v>
      </c>
      <c r="F23" s="83" t="s">
        <v>695</v>
      </c>
      <c r="G23" s="96" t="s">
        <v>664</v>
      </c>
      <c r="H23" s="96" t="s">
        <v>170</v>
      </c>
      <c r="I23" s="93">
        <v>182342.55</v>
      </c>
      <c r="J23" s="95">
        <v>1077</v>
      </c>
      <c r="K23" s="83"/>
      <c r="L23" s="93">
        <v>1963.8292799999999</v>
      </c>
      <c r="M23" s="94">
        <v>1.5534185369980174E-4</v>
      </c>
      <c r="N23" s="94">
        <v>2.6274823771602535E-2</v>
      </c>
      <c r="O23" s="94">
        <v>3.4278245986705314E-3</v>
      </c>
    </row>
    <row r="24" spans="2:15">
      <c r="B24" s="86" t="s">
        <v>696</v>
      </c>
      <c r="C24" s="83" t="s">
        <v>697</v>
      </c>
      <c r="D24" s="96" t="s">
        <v>126</v>
      </c>
      <c r="E24" s="96" t="s">
        <v>321</v>
      </c>
      <c r="F24" s="83" t="s">
        <v>481</v>
      </c>
      <c r="G24" s="96" t="s">
        <v>447</v>
      </c>
      <c r="H24" s="96" t="s">
        <v>170</v>
      </c>
      <c r="I24" s="93">
        <v>28072</v>
      </c>
      <c r="J24" s="95">
        <v>1926</v>
      </c>
      <c r="K24" s="83"/>
      <c r="L24" s="93">
        <v>540.66671999999994</v>
      </c>
      <c r="M24" s="94">
        <v>1.0964465379296311E-4</v>
      </c>
      <c r="N24" s="94">
        <v>7.233787036300004E-3</v>
      </c>
      <c r="O24" s="94">
        <v>9.4372290981348055E-4</v>
      </c>
    </row>
    <row r="25" spans="2:15">
      <c r="B25" s="86" t="s">
        <v>698</v>
      </c>
      <c r="C25" s="83" t="s">
        <v>699</v>
      </c>
      <c r="D25" s="96" t="s">
        <v>126</v>
      </c>
      <c r="E25" s="96" t="s">
        <v>321</v>
      </c>
      <c r="F25" s="83" t="s">
        <v>446</v>
      </c>
      <c r="G25" s="96" t="s">
        <v>447</v>
      </c>
      <c r="H25" s="96" t="s">
        <v>170</v>
      </c>
      <c r="I25" s="93">
        <v>22342</v>
      </c>
      <c r="J25" s="95">
        <v>2773</v>
      </c>
      <c r="K25" s="83"/>
      <c r="L25" s="93">
        <v>619.54366000000005</v>
      </c>
      <c r="M25" s="94">
        <v>1.0421740775613078E-4</v>
      </c>
      <c r="N25" s="94">
        <v>8.2891118138912964E-3</v>
      </c>
      <c r="O25" s="94">
        <v>1.0814010257034015E-3</v>
      </c>
    </row>
    <row r="26" spans="2:15">
      <c r="B26" s="86" t="s">
        <v>700</v>
      </c>
      <c r="C26" s="83" t="s">
        <v>701</v>
      </c>
      <c r="D26" s="96" t="s">
        <v>126</v>
      </c>
      <c r="E26" s="96" t="s">
        <v>321</v>
      </c>
      <c r="F26" s="83" t="s">
        <v>702</v>
      </c>
      <c r="G26" s="96" t="s">
        <v>478</v>
      </c>
      <c r="H26" s="96" t="s">
        <v>170</v>
      </c>
      <c r="I26" s="93">
        <v>384</v>
      </c>
      <c r="J26" s="95">
        <v>65880</v>
      </c>
      <c r="K26" s="83"/>
      <c r="L26" s="93">
        <v>252.97920000000002</v>
      </c>
      <c r="M26" s="94">
        <v>4.9880060536727639E-5</v>
      </c>
      <c r="N26" s="94">
        <v>3.3847055676249987E-3</v>
      </c>
      <c r="O26" s="94">
        <v>4.4157011688510529E-4</v>
      </c>
    </row>
    <row r="27" spans="2:15">
      <c r="B27" s="86" t="s">
        <v>703</v>
      </c>
      <c r="C27" s="83" t="s">
        <v>704</v>
      </c>
      <c r="D27" s="96" t="s">
        <v>126</v>
      </c>
      <c r="E27" s="96" t="s">
        <v>321</v>
      </c>
      <c r="F27" s="83" t="s">
        <v>705</v>
      </c>
      <c r="G27" s="96" t="s">
        <v>706</v>
      </c>
      <c r="H27" s="96" t="s">
        <v>170</v>
      </c>
      <c r="I27" s="93">
        <v>8505</v>
      </c>
      <c r="J27" s="95">
        <v>9450</v>
      </c>
      <c r="K27" s="83"/>
      <c r="L27" s="93">
        <v>803.72249999999997</v>
      </c>
      <c r="M27" s="94">
        <v>8.6382258893937186E-5</v>
      </c>
      <c r="N27" s="94">
        <v>1.0753311025473567E-2</v>
      </c>
      <c r="O27" s="94">
        <v>1.402881494874634E-3</v>
      </c>
    </row>
    <row r="28" spans="2:15">
      <c r="B28" s="86" t="s">
        <v>707</v>
      </c>
      <c r="C28" s="83" t="s">
        <v>708</v>
      </c>
      <c r="D28" s="96" t="s">
        <v>126</v>
      </c>
      <c r="E28" s="96" t="s">
        <v>321</v>
      </c>
      <c r="F28" s="83" t="s">
        <v>709</v>
      </c>
      <c r="G28" s="96" t="s">
        <v>428</v>
      </c>
      <c r="H28" s="96" t="s">
        <v>170</v>
      </c>
      <c r="I28" s="93">
        <v>22669</v>
      </c>
      <c r="J28" s="95">
        <v>5956</v>
      </c>
      <c r="K28" s="83"/>
      <c r="L28" s="93">
        <v>1350.1656399999999</v>
      </c>
      <c r="M28" s="94">
        <v>2.2329350856653493E-5</v>
      </c>
      <c r="N28" s="94">
        <v>1.8064382996404324E-2</v>
      </c>
      <c r="O28" s="94">
        <v>2.356687029878555E-3</v>
      </c>
    </row>
    <row r="29" spans="2:15">
      <c r="B29" s="86" t="s">
        <v>710</v>
      </c>
      <c r="C29" s="83" t="s">
        <v>711</v>
      </c>
      <c r="D29" s="96" t="s">
        <v>126</v>
      </c>
      <c r="E29" s="96" t="s">
        <v>321</v>
      </c>
      <c r="F29" s="83" t="s">
        <v>663</v>
      </c>
      <c r="G29" s="96" t="s">
        <v>664</v>
      </c>
      <c r="H29" s="96" t="s">
        <v>170</v>
      </c>
      <c r="I29" s="93">
        <v>6983758</v>
      </c>
      <c r="J29" s="95">
        <v>40.9</v>
      </c>
      <c r="K29" s="83"/>
      <c r="L29" s="93">
        <v>2856.3570199999999</v>
      </c>
      <c r="M29" s="94">
        <v>5.3919119228090892E-4</v>
      </c>
      <c r="N29" s="94">
        <v>3.8216294101328284E-2</v>
      </c>
      <c r="O29" s="94">
        <v>4.9857138578467755E-3</v>
      </c>
    </row>
    <row r="30" spans="2:15">
      <c r="B30" s="86" t="s">
        <v>712</v>
      </c>
      <c r="C30" s="83" t="s">
        <v>713</v>
      </c>
      <c r="D30" s="96" t="s">
        <v>126</v>
      </c>
      <c r="E30" s="96" t="s">
        <v>321</v>
      </c>
      <c r="F30" s="83" t="s">
        <v>714</v>
      </c>
      <c r="G30" s="96" t="s">
        <v>428</v>
      </c>
      <c r="H30" s="96" t="s">
        <v>170</v>
      </c>
      <c r="I30" s="93">
        <v>152703</v>
      </c>
      <c r="J30" s="95">
        <v>1480</v>
      </c>
      <c r="K30" s="83"/>
      <c r="L30" s="93">
        <v>2260.0043999999998</v>
      </c>
      <c r="M30" s="94">
        <v>1.194503591027315E-4</v>
      </c>
      <c r="N30" s="94">
        <v>3.0237464090079318E-2</v>
      </c>
      <c r="O30" s="94">
        <v>3.9447923270721549E-3</v>
      </c>
    </row>
    <row r="31" spans="2:15">
      <c r="B31" s="86" t="s">
        <v>715</v>
      </c>
      <c r="C31" s="83" t="s">
        <v>716</v>
      </c>
      <c r="D31" s="96" t="s">
        <v>126</v>
      </c>
      <c r="E31" s="96" t="s">
        <v>321</v>
      </c>
      <c r="F31" s="83" t="s">
        <v>328</v>
      </c>
      <c r="G31" s="96" t="s">
        <v>329</v>
      </c>
      <c r="H31" s="96" t="s">
        <v>170</v>
      </c>
      <c r="I31" s="93">
        <v>221881</v>
      </c>
      <c r="J31" s="95">
        <v>2111</v>
      </c>
      <c r="K31" s="83"/>
      <c r="L31" s="93">
        <v>4683.9079099999999</v>
      </c>
      <c r="M31" s="94">
        <v>1.4558916355999658E-4</v>
      </c>
      <c r="N31" s="94">
        <v>6.266779712015759E-2</v>
      </c>
      <c r="O31" s="94">
        <v>8.1756672615684173E-3</v>
      </c>
    </row>
    <row r="32" spans="2:15">
      <c r="B32" s="86" t="s">
        <v>717</v>
      </c>
      <c r="C32" s="83" t="s">
        <v>718</v>
      </c>
      <c r="D32" s="96" t="s">
        <v>126</v>
      </c>
      <c r="E32" s="96" t="s">
        <v>321</v>
      </c>
      <c r="F32" s="83" t="s">
        <v>719</v>
      </c>
      <c r="G32" s="96" t="s">
        <v>720</v>
      </c>
      <c r="H32" s="96" t="s">
        <v>170</v>
      </c>
      <c r="I32" s="93">
        <v>7432</v>
      </c>
      <c r="J32" s="95">
        <v>10300</v>
      </c>
      <c r="K32" s="83"/>
      <c r="L32" s="93">
        <v>765.49599999999998</v>
      </c>
      <c r="M32" s="94">
        <v>1.4116966283700267E-4</v>
      </c>
      <c r="N32" s="94">
        <v>1.0241864047299801E-2</v>
      </c>
      <c r="O32" s="94">
        <v>1.336157906243203E-3</v>
      </c>
    </row>
    <row r="33" spans="2:15">
      <c r="B33" s="86" t="s">
        <v>721</v>
      </c>
      <c r="C33" s="83" t="s">
        <v>722</v>
      </c>
      <c r="D33" s="96" t="s">
        <v>126</v>
      </c>
      <c r="E33" s="96" t="s">
        <v>321</v>
      </c>
      <c r="F33" s="83" t="s">
        <v>332</v>
      </c>
      <c r="G33" s="96" t="s">
        <v>329</v>
      </c>
      <c r="H33" s="96" t="s">
        <v>170</v>
      </c>
      <c r="I33" s="93">
        <v>35611</v>
      </c>
      <c r="J33" s="95">
        <v>6703</v>
      </c>
      <c r="K33" s="83"/>
      <c r="L33" s="93">
        <v>2387.00533</v>
      </c>
      <c r="M33" s="94">
        <v>1.5295055738690438E-4</v>
      </c>
      <c r="N33" s="94">
        <v>3.1936658153719939E-2</v>
      </c>
      <c r="O33" s="94">
        <v>4.1664699017684827E-3</v>
      </c>
    </row>
    <row r="34" spans="2:15">
      <c r="B34" s="86" t="s">
        <v>723</v>
      </c>
      <c r="C34" s="83" t="s">
        <v>724</v>
      </c>
      <c r="D34" s="96" t="s">
        <v>126</v>
      </c>
      <c r="E34" s="96" t="s">
        <v>321</v>
      </c>
      <c r="F34" s="83" t="s">
        <v>411</v>
      </c>
      <c r="G34" s="96" t="s">
        <v>357</v>
      </c>
      <c r="H34" s="96" t="s">
        <v>170</v>
      </c>
      <c r="I34" s="93">
        <v>9245</v>
      </c>
      <c r="J34" s="95">
        <v>13970</v>
      </c>
      <c r="K34" s="83"/>
      <c r="L34" s="93">
        <v>1291.5264999999999</v>
      </c>
      <c r="M34" s="94">
        <v>2.0790230242411162E-4</v>
      </c>
      <c r="N34" s="94">
        <v>1.727982749287383E-2</v>
      </c>
      <c r="O34" s="94">
        <v>2.254333587762199E-3</v>
      </c>
    </row>
    <row r="35" spans="2:15">
      <c r="B35" s="86" t="s">
        <v>725</v>
      </c>
      <c r="C35" s="83" t="s">
        <v>726</v>
      </c>
      <c r="D35" s="96" t="s">
        <v>126</v>
      </c>
      <c r="E35" s="96" t="s">
        <v>321</v>
      </c>
      <c r="F35" s="83" t="s">
        <v>727</v>
      </c>
      <c r="G35" s="96" t="s">
        <v>198</v>
      </c>
      <c r="H35" s="96" t="s">
        <v>170</v>
      </c>
      <c r="I35" s="93">
        <v>7299</v>
      </c>
      <c r="J35" s="95">
        <v>32570</v>
      </c>
      <c r="K35" s="83"/>
      <c r="L35" s="93">
        <v>2377.2842999999998</v>
      </c>
      <c r="M35" s="94">
        <v>1.1981435619916753E-4</v>
      </c>
      <c r="N35" s="94">
        <v>3.1806596771740511E-2</v>
      </c>
      <c r="O35" s="94">
        <v>4.1495020389823575E-3</v>
      </c>
    </row>
    <row r="36" spans="2:15">
      <c r="B36" s="86" t="s">
        <v>728</v>
      </c>
      <c r="C36" s="83" t="s">
        <v>729</v>
      </c>
      <c r="D36" s="96" t="s">
        <v>126</v>
      </c>
      <c r="E36" s="96" t="s">
        <v>321</v>
      </c>
      <c r="F36" s="83" t="s">
        <v>730</v>
      </c>
      <c r="G36" s="96" t="s">
        <v>731</v>
      </c>
      <c r="H36" s="96" t="s">
        <v>170</v>
      </c>
      <c r="I36" s="93">
        <v>73</v>
      </c>
      <c r="J36" s="95">
        <v>31810</v>
      </c>
      <c r="K36" s="83"/>
      <c r="L36" s="93">
        <v>23.221299999999999</v>
      </c>
      <c r="M36" s="94">
        <v>3.3524505678867567E-6</v>
      </c>
      <c r="N36" s="94">
        <v>3.1068666276709854E-4</v>
      </c>
      <c r="O36" s="94">
        <v>4.0532313151532196E-5</v>
      </c>
    </row>
    <row r="37" spans="2:15">
      <c r="B37" s="86" t="s">
        <v>732</v>
      </c>
      <c r="C37" s="83" t="s">
        <v>733</v>
      </c>
      <c r="D37" s="96" t="s">
        <v>126</v>
      </c>
      <c r="E37" s="96" t="s">
        <v>321</v>
      </c>
      <c r="F37" s="83" t="s">
        <v>515</v>
      </c>
      <c r="G37" s="96" t="s">
        <v>380</v>
      </c>
      <c r="H37" s="96" t="s">
        <v>170</v>
      </c>
      <c r="I37" s="93">
        <v>12763</v>
      </c>
      <c r="J37" s="95">
        <v>2478</v>
      </c>
      <c r="K37" s="83"/>
      <c r="L37" s="93">
        <v>316.26714000000004</v>
      </c>
      <c r="M37" s="94">
        <v>1.2631061364344444E-4</v>
      </c>
      <c r="N37" s="94">
        <v>4.2314591461070118E-3</v>
      </c>
      <c r="O37" s="94">
        <v>5.5203794611066032E-4</v>
      </c>
    </row>
    <row r="38" spans="2:15">
      <c r="B38" s="86" t="s">
        <v>734</v>
      </c>
      <c r="C38" s="83" t="s">
        <v>735</v>
      </c>
      <c r="D38" s="96" t="s">
        <v>126</v>
      </c>
      <c r="E38" s="96" t="s">
        <v>321</v>
      </c>
      <c r="F38" s="83" t="s">
        <v>345</v>
      </c>
      <c r="G38" s="96" t="s">
        <v>329</v>
      </c>
      <c r="H38" s="96" t="s">
        <v>170</v>
      </c>
      <c r="I38" s="93">
        <v>189633</v>
      </c>
      <c r="J38" s="95">
        <v>2404</v>
      </c>
      <c r="K38" s="83"/>
      <c r="L38" s="93">
        <v>4558.7773200000001</v>
      </c>
      <c r="M38" s="94">
        <v>1.4212432310567731E-4</v>
      </c>
      <c r="N38" s="94">
        <v>6.0993627051419919E-2</v>
      </c>
      <c r="O38" s="94">
        <v>7.9572543278086383E-3</v>
      </c>
    </row>
    <row r="39" spans="2:15">
      <c r="B39" s="86" t="s">
        <v>736</v>
      </c>
      <c r="C39" s="83" t="s">
        <v>737</v>
      </c>
      <c r="D39" s="96" t="s">
        <v>126</v>
      </c>
      <c r="E39" s="96" t="s">
        <v>321</v>
      </c>
      <c r="F39" s="83" t="s">
        <v>477</v>
      </c>
      <c r="G39" s="96" t="s">
        <v>478</v>
      </c>
      <c r="H39" s="96" t="s">
        <v>170</v>
      </c>
      <c r="I39" s="93">
        <v>2607</v>
      </c>
      <c r="J39" s="95">
        <v>51550</v>
      </c>
      <c r="K39" s="93">
        <v>102.65692999999999</v>
      </c>
      <c r="L39" s="93">
        <v>1446.5654299999999</v>
      </c>
      <c r="M39" s="94">
        <v>2.5664233076520365E-4</v>
      </c>
      <c r="N39" s="94">
        <v>1.9354152692612078E-2</v>
      </c>
      <c r="O39" s="94">
        <v>2.5249509287998875E-3</v>
      </c>
    </row>
    <row r="40" spans="2:15">
      <c r="B40" s="86" t="s">
        <v>738</v>
      </c>
      <c r="C40" s="83" t="s">
        <v>739</v>
      </c>
      <c r="D40" s="96" t="s">
        <v>126</v>
      </c>
      <c r="E40" s="96" t="s">
        <v>321</v>
      </c>
      <c r="F40" s="83" t="s">
        <v>740</v>
      </c>
      <c r="G40" s="96" t="s">
        <v>580</v>
      </c>
      <c r="H40" s="96" t="s">
        <v>170</v>
      </c>
      <c r="I40" s="93">
        <v>6995</v>
      </c>
      <c r="J40" s="95">
        <v>32110</v>
      </c>
      <c r="K40" s="83"/>
      <c r="L40" s="93">
        <v>2246.0945000000002</v>
      </c>
      <c r="M40" s="94">
        <v>1.1748920447211445E-4</v>
      </c>
      <c r="N40" s="94">
        <v>3.0051358212698467E-2</v>
      </c>
      <c r="O40" s="94">
        <v>3.9205128757620862E-3</v>
      </c>
    </row>
    <row r="41" spans="2:15">
      <c r="B41" s="86" t="s">
        <v>741</v>
      </c>
      <c r="C41" s="83" t="s">
        <v>742</v>
      </c>
      <c r="D41" s="96" t="s">
        <v>126</v>
      </c>
      <c r="E41" s="96" t="s">
        <v>321</v>
      </c>
      <c r="F41" s="83" t="s">
        <v>630</v>
      </c>
      <c r="G41" s="96" t="s">
        <v>380</v>
      </c>
      <c r="H41" s="96" t="s">
        <v>170</v>
      </c>
      <c r="I41" s="93">
        <v>20087</v>
      </c>
      <c r="J41" s="95">
        <v>1580</v>
      </c>
      <c r="K41" s="83"/>
      <c r="L41" s="93">
        <v>317.37459999999999</v>
      </c>
      <c r="M41" s="94">
        <v>1.182926305864191E-4</v>
      </c>
      <c r="N41" s="94">
        <v>4.2462762774281709E-3</v>
      </c>
      <c r="O41" s="94">
        <v>5.5397099531646682E-4</v>
      </c>
    </row>
    <row r="42" spans="2:15">
      <c r="B42" s="86" t="s">
        <v>743</v>
      </c>
      <c r="C42" s="83" t="s">
        <v>744</v>
      </c>
      <c r="D42" s="96" t="s">
        <v>126</v>
      </c>
      <c r="E42" s="96" t="s">
        <v>321</v>
      </c>
      <c r="F42" s="83" t="s">
        <v>745</v>
      </c>
      <c r="G42" s="96" t="s">
        <v>428</v>
      </c>
      <c r="H42" s="96" t="s">
        <v>170</v>
      </c>
      <c r="I42" s="93">
        <v>7357</v>
      </c>
      <c r="J42" s="95">
        <v>28980</v>
      </c>
      <c r="K42" s="83"/>
      <c r="L42" s="93">
        <v>2132.0586000000003</v>
      </c>
      <c r="M42" s="94">
        <v>5.2338748101822222E-5</v>
      </c>
      <c r="N42" s="94">
        <v>2.8525628248973672E-2</v>
      </c>
      <c r="O42" s="94">
        <v>3.7214655007522116E-3</v>
      </c>
    </row>
    <row r="43" spans="2:15">
      <c r="B43" s="86" t="s">
        <v>746</v>
      </c>
      <c r="C43" s="83" t="s">
        <v>747</v>
      </c>
      <c r="D43" s="96" t="s">
        <v>126</v>
      </c>
      <c r="E43" s="96" t="s">
        <v>321</v>
      </c>
      <c r="F43" s="83" t="s">
        <v>356</v>
      </c>
      <c r="G43" s="96" t="s">
        <v>357</v>
      </c>
      <c r="H43" s="96" t="s">
        <v>170</v>
      </c>
      <c r="I43" s="93">
        <v>16618</v>
      </c>
      <c r="J43" s="95">
        <v>16810</v>
      </c>
      <c r="K43" s="83"/>
      <c r="L43" s="93">
        <v>2793.4857999999999</v>
      </c>
      <c r="M43" s="94">
        <v>1.3702994802790007E-4</v>
      </c>
      <c r="N43" s="94">
        <v>3.7375115979263802E-2</v>
      </c>
      <c r="O43" s="94">
        <v>4.8759734050186007E-3</v>
      </c>
    </row>
    <row r="44" spans="2:15">
      <c r="B44" s="86" t="s">
        <v>748</v>
      </c>
      <c r="C44" s="83" t="s">
        <v>749</v>
      </c>
      <c r="D44" s="96" t="s">
        <v>126</v>
      </c>
      <c r="E44" s="96" t="s">
        <v>321</v>
      </c>
      <c r="F44" s="83" t="s">
        <v>750</v>
      </c>
      <c r="G44" s="96" t="s">
        <v>157</v>
      </c>
      <c r="H44" s="96" t="s">
        <v>170</v>
      </c>
      <c r="I44" s="93">
        <v>24167</v>
      </c>
      <c r="J44" s="95">
        <v>2233</v>
      </c>
      <c r="K44" s="83"/>
      <c r="L44" s="93">
        <v>539.64910999999995</v>
      </c>
      <c r="M44" s="94">
        <v>1.0231305573268642E-4</v>
      </c>
      <c r="N44" s="94">
        <v>7.2201720425271133E-3</v>
      </c>
      <c r="O44" s="94">
        <v>9.4194669197958966E-4</v>
      </c>
    </row>
    <row r="45" spans="2:15">
      <c r="B45" s="86" t="s">
        <v>751</v>
      </c>
      <c r="C45" s="83" t="s">
        <v>752</v>
      </c>
      <c r="D45" s="96" t="s">
        <v>126</v>
      </c>
      <c r="E45" s="96" t="s">
        <v>321</v>
      </c>
      <c r="F45" s="83" t="s">
        <v>579</v>
      </c>
      <c r="G45" s="96" t="s">
        <v>580</v>
      </c>
      <c r="H45" s="96" t="s">
        <v>170</v>
      </c>
      <c r="I45" s="93">
        <v>23044</v>
      </c>
      <c r="J45" s="95">
        <v>7550</v>
      </c>
      <c r="K45" s="83"/>
      <c r="L45" s="93">
        <v>1739.8219999999999</v>
      </c>
      <c r="M45" s="94">
        <v>2.0083816904127908E-4</v>
      </c>
      <c r="N45" s="94">
        <v>2.3277744613298089E-2</v>
      </c>
      <c r="O45" s="94">
        <v>3.0368243867451459E-3</v>
      </c>
    </row>
    <row r="46" spans="2:15">
      <c r="B46" s="82"/>
      <c r="C46" s="83"/>
      <c r="D46" s="83"/>
      <c r="E46" s="83"/>
      <c r="F46" s="83"/>
      <c r="G46" s="83"/>
      <c r="H46" s="83"/>
      <c r="I46" s="93"/>
      <c r="J46" s="95"/>
      <c r="K46" s="83"/>
      <c r="L46" s="83"/>
      <c r="M46" s="83"/>
      <c r="N46" s="94"/>
      <c r="O46" s="83"/>
    </row>
    <row r="47" spans="2:15">
      <c r="B47" s="101" t="s">
        <v>753</v>
      </c>
      <c r="C47" s="81"/>
      <c r="D47" s="81"/>
      <c r="E47" s="81"/>
      <c r="F47" s="81"/>
      <c r="G47" s="81"/>
      <c r="H47" s="81"/>
      <c r="I47" s="90"/>
      <c r="J47" s="92"/>
      <c r="K47" s="90">
        <v>43.689569999999996</v>
      </c>
      <c r="L47" s="90">
        <v>12008.16791</v>
      </c>
      <c r="M47" s="81"/>
      <c r="N47" s="91">
        <v>0.16066187568761717</v>
      </c>
      <c r="O47" s="91">
        <v>2.0960016110394334E-2</v>
      </c>
    </row>
    <row r="48" spans="2:15">
      <c r="B48" s="86" t="s">
        <v>754</v>
      </c>
      <c r="C48" s="83" t="s">
        <v>755</v>
      </c>
      <c r="D48" s="96" t="s">
        <v>126</v>
      </c>
      <c r="E48" s="96" t="s">
        <v>321</v>
      </c>
      <c r="F48" s="83" t="s">
        <v>756</v>
      </c>
      <c r="G48" s="96" t="s">
        <v>757</v>
      </c>
      <c r="H48" s="96" t="s">
        <v>170</v>
      </c>
      <c r="I48" s="93">
        <v>71810</v>
      </c>
      <c r="J48" s="95">
        <v>345.6</v>
      </c>
      <c r="K48" s="93">
        <v>9.4122800000000009</v>
      </c>
      <c r="L48" s="93">
        <v>257.58764000000002</v>
      </c>
      <c r="M48" s="94">
        <v>2.4366119357909017E-4</v>
      </c>
      <c r="N48" s="94">
        <v>3.4463636506850519E-3</v>
      </c>
      <c r="O48" s="94">
        <v>4.4961405642423733E-4</v>
      </c>
    </row>
    <row r="49" spans="2:15">
      <c r="B49" s="86" t="s">
        <v>758</v>
      </c>
      <c r="C49" s="83" t="s">
        <v>759</v>
      </c>
      <c r="D49" s="96" t="s">
        <v>126</v>
      </c>
      <c r="E49" s="96" t="s">
        <v>321</v>
      </c>
      <c r="F49" s="83" t="s">
        <v>644</v>
      </c>
      <c r="G49" s="96" t="s">
        <v>645</v>
      </c>
      <c r="H49" s="96" t="s">
        <v>170</v>
      </c>
      <c r="I49" s="93">
        <v>27006</v>
      </c>
      <c r="J49" s="95">
        <v>1852</v>
      </c>
      <c r="K49" s="83"/>
      <c r="L49" s="93">
        <v>500.15111999999999</v>
      </c>
      <c r="M49" s="94">
        <v>2.0476663454238126E-4</v>
      </c>
      <c r="N49" s="94">
        <v>6.6917133128647681E-3</v>
      </c>
      <c r="O49" s="94">
        <v>8.7300374306905986E-4</v>
      </c>
    </row>
    <row r="50" spans="2:15">
      <c r="B50" s="86" t="s">
        <v>760</v>
      </c>
      <c r="C50" s="83" t="s">
        <v>761</v>
      </c>
      <c r="D50" s="96" t="s">
        <v>126</v>
      </c>
      <c r="E50" s="96" t="s">
        <v>321</v>
      </c>
      <c r="F50" s="83" t="s">
        <v>762</v>
      </c>
      <c r="G50" s="96" t="s">
        <v>447</v>
      </c>
      <c r="H50" s="96" t="s">
        <v>170</v>
      </c>
      <c r="I50" s="93">
        <v>2041</v>
      </c>
      <c r="J50" s="95">
        <v>22900</v>
      </c>
      <c r="K50" s="93">
        <v>16.689709999999998</v>
      </c>
      <c r="L50" s="93">
        <v>484.07871</v>
      </c>
      <c r="M50" s="94">
        <v>1.3908089267718315E-4</v>
      </c>
      <c r="N50" s="94">
        <v>6.4766743862962927E-3</v>
      </c>
      <c r="O50" s="94">
        <v>8.4494967395062903E-4</v>
      </c>
    </row>
    <row r="51" spans="2:15">
      <c r="B51" s="86" t="s">
        <v>763</v>
      </c>
      <c r="C51" s="83" t="s">
        <v>764</v>
      </c>
      <c r="D51" s="96" t="s">
        <v>126</v>
      </c>
      <c r="E51" s="96" t="s">
        <v>321</v>
      </c>
      <c r="F51" s="83" t="s">
        <v>765</v>
      </c>
      <c r="G51" s="96" t="s">
        <v>766</v>
      </c>
      <c r="H51" s="96" t="s">
        <v>170</v>
      </c>
      <c r="I51" s="93">
        <v>24319</v>
      </c>
      <c r="J51" s="95">
        <v>1630</v>
      </c>
      <c r="K51" s="83"/>
      <c r="L51" s="93">
        <v>396.3997</v>
      </c>
      <c r="M51" s="94">
        <v>2.2348969616833584E-4</v>
      </c>
      <c r="N51" s="94">
        <v>5.3035833443811943E-3</v>
      </c>
      <c r="O51" s="94">
        <v>6.9190772151315474E-4</v>
      </c>
    </row>
    <row r="52" spans="2:15">
      <c r="B52" s="86" t="s">
        <v>767</v>
      </c>
      <c r="C52" s="83" t="s">
        <v>768</v>
      </c>
      <c r="D52" s="96" t="s">
        <v>126</v>
      </c>
      <c r="E52" s="96" t="s">
        <v>321</v>
      </c>
      <c r="F52" s="83" t="s">
        <v>769</v>
      </c>
      <c r="G52" s="96" t="s">
        <v>157</v>
      </c>
      <c r="H52" s="96" t="s">
        <v>170</v>
      </c>
      <c r="I52" s="93">
        <v>1814</v>
      </c>
      <c r="J52" s="95">
        <v>5396</v>
      </c>
      <c r="K52" s="83"/>
      <c r="L52" s="93">
        <v>97.883440000000007</v>
      </c>
      <c r="M52" s="94">
        <v>8.1396772200677958E-5</v>
      </c>
      <c r="N52" s="94">
        <v>1.3096200175598922E-3</v>
      </c>
      <c r="O52" s="94">
        <v>1.7085358022286492E-4</v>
      </c>
    </row>
    <row r="53" spans="2:15">
      <c r="B53" s="86" t="s">
        <v>770</v>
      </c>
      <c r="C53" s="83" t="s">
        <v>771</v>
      </c>
      <c r="D53" s="96" t="s">
        <v>126</v>
      </c>
      <c r="E53" s="96" t="s">
        <v>321</v>
      </c>
      <c r="F53" s="83" t="s">
        <v>772</v>
      </c>
      <c r="G53" s="96" t="s">
        <v>478</v>
      </c>
      <c r="H53" s="96" t="s">
        <v>170</v>
      </c>
      <c r="I53" s="93">
        <v>1006</v>
      </c>
      <c r="J53" s="95">
        <v>88000</v>
      </c>
      <c r="K53" s="83"/>
      <c r="L53" s="93">
        <v>885.28</v>
      </c>
      <c r="M53" s="94">
        <v>2.7839058143228908E-4</v>
      </c>
      <c r="N53" s="94">
        <v>1.184450004153329E-2</v>
      </c>
      <c r="O53" s="94">
        <v>1.5452384744518363E-3</v>
      </c>
    </row>
    <row r="54" spans="2:15">
      <c r="B54" s="86" t="s">
        <v>773</v>
      </c>
      <c r="C54" s="83" t="s">
        <v>774</v>
      </c>
      <c r="D54" s="96" t="s">
        <v>126</v>
      </c>
      <c r="E54" s="96" t="s">
        <v>321</v>
      </c>
      <c r="F54" s="83" t="s">
        <v>775</v>
      </c>
      <c r="G54" s="96" t="s">
        <v>196</v>
      </c>
      <c r="H54" s="96" t="s">
        <v>170</v>
      </c>
      <c r="I54" s="93">
        <v>37979</v>
      </c>
      <c r="J54" s="95">
        <v>340</v>
      </c>
      <c r="K54" s="83"/>
      <c r="L54" s="93">
        <v>129.12860000000001</v>
      </c>
      <c r="M54" s="94">
        <v>1.0146116744058001E-4</v>
      </c>
      <c r="N54" s="94">
        <v>1.7276609751300557E-3</v>
      </c>
      <c r="O54" s="94">
        <v>2.253913799838485E-4</v>
      </c>
    </row>
    <row r="55" spans="2:15">
      <c r="B55" s="86" t="s">
        <v>776</v>
      </c>
      <c r="C55" s="83" t="s">
        <v>777</v>
      </c>
      <c r="D55" s="96" t="s">
        <v>126</v>
      </c>
      <c r="E55" s="96" t="s">
        <v>321</v>
      </c>
      <c r="F55" s="83" t="s">
        <v>778</v>
      </c>
      <c r="G55" s="96" t="s">
        <v>404</v>
      </c>
      <c r="H55" s="96" t="s">
        <v>170</v>
      </c>
      <c r="I55" s="93">
        <v>819</v>
      </c>
      <c r="J55" s="95">
        <v>15490</v>
      </c>
      <c r="K55" s="83"/>
      <c r="L55" s="93">
        <v>126.8631</v>
      </c>
      <c r="M55" s="94">
        <v>1.7881951608687878E-4</v>
      </c>
      <c r="N55" s="94">
        <v>1.697349983303635E-3</v>
      </c>
      <c r="O55" s="94">
        <v>2.2143699519726047E-4</v>
      </c>
    </row>
    <row r="56" spans="2:15">
      <c r="B56" s="86" t="s">
        <v>779</v>
      </c>
      <c r="C56" s="83" t="s">
        <v>780</v>
      </c>
      <c r="D56" s="96" t="s">
        <v>126</v>
      </c>
      <c r="E56" s="96" t="s">
        <v>321</v>
      </c>
      <c r="F56" s="83" t="s">
        <v>781</v>
      </c>
      <c r="G56" s="96" t="s">
        <v>782</v>
      </c>
      <c r="H56" s="96" t="s">
        <v>170</v>
      </c>
      <c r="I56" s="93">
        <v>5119</v>
      </c>
      <c r="J56" s="95">
        <v>3493</v>
      </c>
      <c r="K56" s="93">
        <v>3.9099200000000001</v>
      </c>
      <c r="L56" s="93">
        <v>182.71659</v>
      </c>
      <c r="M56" s="94">
        <v>2.0698945862006164E-4</v>
      </c>
      <c r="N56" s="94">
        <v>2.4446352090229319E-3</v>
      </c>
      <c r="O56" s="94">
        <v>3.1892814114025124E-4</v>
      </c>
    </row>
    <row r="57" spans="2:15">
      <c r="B57" s="86" t="s">
        <v>783</v>
      </c>
      <c r="C57" s="83" t="s">
        <v>784</v>
      </c>
      <c r="D57" s="96" t="s">
        <v>126</v>
      </c>
      <c r="E57" s="96" t="s">
        <v>321</v>
      </c>
      <c r="F57" s="83" t="s">
        <v>785</v>
      </c>
      <c r="G57" s="96" t="s">
        <v>380</v>
      </c>
      <c r="H57" s="96" t="s">
        <v>170</v>
      </c>
      <c r="I57" s="93">
        <v>1151</v>
      </c>
      <c r="J57" s="95">
        <v>4604</v>
      </c>
      <c r="K57" s="83"/>
      <c r="L57" s="93">
        <v>52.992040000000003</v>
      </c>
      <c r="M57" s="94">
        <v>3.8509092545445997E-5</v>
      </c>
      <c r="N57" s="94">
        <v>7.0900079068874689E-4</v>
      </c>
      <c r="O57" s="94">
        <v>9.2496542390758504E-5</v>
      </c>
    </row>
    <row r="58" spans="2:15">
      <c r="B58" s="86" t="s">
        <v>786</v>
      </c>
      <c r="C58" s="83" t="s">
        <v>787</v>
      </c>
      <c r="D58" s="96" t="s">
        <v>126</v>
      </c>
      <c r="E58" s="96" t="s">
        <v>321</v>
      </c>
      <c r="F58" s="83" t="s">
        <v>432</v>
      </c>
      <c r="G58" s="96" t="s">
        <v>357</v>
      </c>
      <c r="H58" s="96" t="s">
        <v>170</v>
      </c>
      <c r="I58" s="93">
        <v>607</v>
      </c>
      <c r="J58" s="95">
        <v>165900</v>
      </c>
      <c r="K58" s="83"/>
      <c r="L58" s="93">
        <v>1007.013</v>
      </c>
      <c r="M58" s="94">
        <v>2.8407561933867009E-4</v>
      </c>
      <c r="N58" s="94">
        <v>1.3473212452924006E-2</v>
      </c>
      <c r="O58" s="94">
        <v>1.7577209830484898E-3</v>
      </c>
    </row>
    <row r="59" spans="2:15">
      <c r="B59" s="86" t="s">
        <v>788</v>
      </c>
      <c r="C59" s="83" t="s">
        <v>789</v>
      </c>
      <c r="D59" s="96" t="s">
        <v>126</v>
      </c>
      <c r="E59" s="96" t="s">
        <v>321</v>
      </c>
      <c r="F59" s="83" t="s">
        <v>790</v>
      </c>
      <c r="G59" s="96" t="s">
        <v>193</v>
      </c>
      <c r="H59" s="96" t="s">
        <v>170</v>
      </c>
      <c r="I59" s="93">
        <v>2084</v>
      </c>
      <c r="J59" s="95">
        <v>10320</v>
      </c>
      <c r="K59" s="83"/>
      <c r="L59" s="93">
        <v>215.06879999999998</v>
      </c>
      <c r="M59" s="94">
        <v>8.188766309309272E-5</v>
      </c>
      <c r="N59" s="94">
        <v>2.8774878123672904E-3</v>
      </c>
      <c r="O59" s="94">
        <v>3.7539827446026917E-4</v>
      </c>
    </row>
    <row r="60" spans="2:15">
      <c r="B60" s="86" t="s">
        <v>791</v>
      </c>
      <c r="C60" s="83" t="s">
        <v>792</v>
      </c>
      <c r="D60" s="96" t="s">
        <v>126</v>
      </c>
      <c r="E60" s="96" t="s">
        <v>321</v>
      </c>
      <c r="F60" s="83" t="s">
        <v>793</v>
      </c>
      <c r="G60" s="96" t="s">
        <v>357</v>
      </c>
      <c r="H60" s="96" t="s">
        <v>170</v>
      </c>
      <c r="I60" s="93">
        <v>2357</v>
      </c>
      <c r="J60" s="95">
        <v>6183</v>
      </c>
      <c r="K60" s="83"/>
      <c r="L60" s="93">
        <v>145.73330999999999</v>
      </c>
      <c r="M60" s="94">
        <v>1.3141751097910505E-4</v>
      </c>
      <c r="N60" s="94">
        <v>1.9498217471848271E-3</v>
      </c>
      <c r="O60" s="94">
        <v>2.5437456807023373E-4</v>
      </c>
    </row>
    <row r="61" spans="2:15">
      <c r="B61" s="86" t="s">
        <v>794</v>
      </c>
      <c r="C61" s="83" t="s">
        <v>795</v>
      </c>
      <c r="D61" s="96" t="s">
        <v>126</v>
      </c>
      <c r="E61" s="96" t="s">
        <v>321</v>
      </c>
      <c r="F61" s="83" t="s">
        <v>796</v>
      </c>
      <c r="G61" s="96" t="s">
        <v>625</v>
      </c>
      <c r="H61" s="96" t="s">
        <v>170</v>
      </c>
      <c r="I61" s="93">
        <v>1354</v>
      </c>
      <c r="J61" s="95">
        <v>17580</v>
      </c>
      <c r="K61" s="93">
        <v>3.3849999999999998</v>
      </c>
      <c r="L61" s="93">
        <v>241.41820000000001</v>
      </c>
      <c r="M61" s="94">
        <v>2.7893807409946675E-4</v>
      </c>
      <c r="N61" s="94">
        <v>3.2300265225995079E-3</v>
      </c>
      <c r="O61" s="94">
        <v>4.2139062338797704E-4</v>
      </c>
    </row>
    <row r="62" spans="2:15">
      <c r="B62" s="86" t="s">
        <v>797</v>
      </c>
      <c r="C62" s="83" t="s">
        <v>798</v>
      </c>
      <c r="D62" s="96" t="s">
        <v>126</v>
      </c>
      <c r="E62" s="96" t="s">
        <v>321</v>
      </c>
      <c r="F62" s="83" t="s">
        <v>799</v>
      </c>
      <c r="G62" s="96" t="s">
        <v>766</v>
      </c>
      <c r="H62" s="96" t="s">
        <v>170</v>
      </c>
      <c r="I62" s="93">
        <v>2484</v>
      </c>
      <c r="J62" s="95">
        <v>7323</v>
      </c>
      <c r="K62" s="83"/>
      <c r="L62" s="93">
        <v>181.90332000000001</v>
      </c>
      <c r="M62" s="94">
        <v>1.7760029823122545E-4</v>
      </c>
      <c r="N62" s="94">
        <v>2.4337541583397833E-3</v>
      </c>
      <c r="O62" s="94">
        <v>3.1750859467572314E-4</v>
      </c>
    </row>
    <row r="63" spans="2:15">
      <c r="B63" s="86" t="s">
        <v>800</v>
      </c>
      <c r="C63" s="83" t="s">
        <v>801</v>
      </c>
      <c r="D63" s="96" t="s">
        <v>126</v>
      </c>
      <c r="E63" s="96" t="s">
        <v>321</v>
      </c>
      <c r="F63" s="83" t="s">
        <v>802</v>
      </c>
      <c r="G63" s="96" t="s">
        <v>803</v>
      </c>
      <c r="H63" s="96" t="s">
        <v>170</v>
      </c>
      <c r="I63" s="93">
        <v>903</v>
      </c>
      <c r="J63" s="95">
        <v>13800</v>
      </c>
      <c r="K63" s="93">
        <v>1.74698</v>
      </c>
      <c r="L63" s="93">
        <v>126.36098</v>
      </c>
      <c r="M63" s="94">
        <v>1.3294434475663382E-4</v>
      </c>
      <c r="N63" s="94">
        <v>1.6906319275914821E-3</v>
      </c>
      <c r="O63" s="94">
        <v>2.2056055481366234E-4</v>
      </c>
    </row>
    <row r="64" spans="2:15">
      <c r="B64" s="86" t="s">
        <v>804</v>
      </c>
      <c r="C64" s="83" t="s">
        <v>805</v>
      </c>
      <c r="D64" s="96" t="s">
        <v>126</v>
      </c>
      <c r="E64" s="96" t="s">
        <v>321</v>
      </c>
      <c r="F64" s="83" t="s">
        <v>806</v>
      </c>
      <c r="G64" s="96" t="s">
        <v>803</v>
      </c>
      <c r="H64" s="96" t="s">
        <v>170</v>
      </c>
      <c r="I64" s="93">
        <v>6585</v>
      </c>
      <c r="J64" s="95">
        <v>7792</v>
      </c>
      <c r="K64" s="83"/>
      <c r="L64" s="93">
        <v>513.10320000000002</v>
      </c>
      <c r="M64" s="94">
        <v>2.9289216760086E-4</v>
      </c>
      <c r="N64" s="94">
        <v>6.8650041497728001E-3</v>
      </c>
      <c r="O64" s="94">
        <v>8.9561133879038891E-4</v>
      </c>
    </row>
    <row r="65" spans="2:15">
      <c r="B65" s="86" t="s">
        <v>807</v>
      </c>
      <c r="C65" s="83" t="s">
        <v>808</v>
      </c>
      <c r="D65" s="96" t="s">
        <v>126</v>
      </c>
      <c r="E65" s="96" t="s">
        <v>321</v>
      </c>
      <c r="F65" s="83" t="s">
        <v>809</v>
      </c>
      <c r="G65" s="96" t="s">
        <v>478</v>
      </c>
      <c r="H65" s="96" t="s">
        <v>170</v>
      </c>
      <c r="I65" s="93">
        <v>1343</v>
      </c>
      <c r="J65" s="95">
        <v>19500</v>
      </c>
      <c r="K65" s="83"/>
      <c r="L65" s="93">
        <v>261.88499999999999</v>
      </c>
      <c r="M65" s="94">
        <v>7.7754284880583778E-5</v>
      </c>
      <c r="N65" s="94">
        <v>3.5038596753309073E-3</v>
      </c>
      <c r="O65" s="94">
        <v>4.5711501206603466E-4</v>
      </c>
    </row>
    <row r="66" spans="2:15">
      <c r="B66" s="86" t="s">
        <v>810</v>
      </c>
      <c r="C66" s="83" t="s">
        <v>811</v>
      </c>
      <c r="D66" s="96" t="s">
        <v>126</v>
      </c>
      <c r="E66" s="96" t="s">
        <v>321</v>
      </c>
      <c r="F66" s="83" t="s">
        <v>505</v>
      </c>
      <c r="G66" s="96" t="s">
        <v>357</v>
      </c>
      <c r="H66" s="96" t="s">
        <v>170</v>
      </c>
      <c r="I66" s="93">
        <v>510</v>
      </c>
      <c r="J66" s="95">
        <v>41480</v>
      </c>
      <c r="K66" s="93">
        <v>2.04</v>
      </c>
      <c r="L66" s="93">
        <v>213.58799999999999</v>
      </c>
      <c r="M66" s="94">
        <v>9.4376353652994062E-5</v>
      </c>
      <c r="N66" s="94">
        <v>2.8576756222562492E-3</v>
      </c>
      <c r="O66" s="94">
        <v>3.7281356777654393E-4</v>
      </c>
    </row>
    <row r="67" spans="2:15">
      <c r="B67" s="86" t="s">
        <v>812</v>
      </c>
      <c r="C67" s="83" t="s">
        <v>813</v>
      </c>
      <c r="D67" s="96" t="s">
        <v>126</v>
      </c>
      <c r="E67" s="96" t="s">
        <v>321</v>
      </c>
      <c r="F67" s="83" t="s">
        <v>814</v>
      </c>
      <c r="G67" s="96" t="s">
        <v>447</v>
      </c>
      <c r="H67" s="96" t="s">
        <v>170</v>
      </c>
      <c r="I67" s="93">
        <v>7723</v>
      </c>
      <c r="J67" s="95">
        <v>6317</v>
      </c>
      <c r="K67" s="83"/>
      <c r="L67" s="93">
        <v>487.86190999999997</v>
      </c>
      <c r="M67" s="94">
        <v>1.3895974372390198E-4</v>
      </c>
      <c r="N67" s="94">
        <v>6.5272912674605886E-3</v>
      </c>
      <c r="O67" s="94">
        <v>8.5155317363044348E-4</v>
      </c>
    </row>
    <row r="68" spans="2:15">
      <c r="B68" s="86" t="s">
        <v>815</v>
      </c>
      <c r="C68" s="83" t="s">
        <v>816</v>
      </c>
      <c r="D68" s="96" t="s">
        <v>126</v>
      </c>
      <c r="E68" s="96" t="s">
        <v>321</v>
      </c>
      <c r="F68" s="83" t="s">
        <v>817</v>
      </c>
      <c r="G68" s="96" t="s">
        <v>803</v>
      </c>
      <c r="H68" s="96" t="s">
        <v>170</v>
      </c>
      <c r="I68" s="93">
        <v>16231</v>
      </c>
      <c r="J68" s="95">
        <v>3955</v>
      </c>
      <c r="K68" s="83"/>
      <c r="L68" s="93">
        <v>641.93605000000002</v>
      </c>
      <c r="M68" s="94">
        <v>2.6315197701941176E-4</v>
      </c>
      <c r="N68" s="94">
        <v>8.5887081724276126E-3</v>
      </c>
      <c r="O68" s="94">
        <v>1.1204864930842646E-3</v>
      </c>
    </row>
    <row r="69" spans="2:15">
      <c r="B69" s="86" t="s">
        <v>818</v>
      </c>
      <c r="C69" s="83" t="s">
        <v>819</v>
      </c>
      <c r="D69" s="96" t="s">
        <v>126</v>
      </c>
      <c r="E69" s="96" t="s">
        <v>321</v>
      </c>
      <c r="F69" s="83" t="s">
        <v>820</v>
      </c>
      <c r="G69" s="96" t="s">
        <v>782</v>
      </c>
      <c r="H69" s="96" t="s">
        <v>170</v>
      </c>
      <c r="I69" s="93">
        <v>28875</v>
      </c>
      <c r="J69" s="95">
        <v>1735</v>
      </c>
      <c r="K69" s="83"/>
      <c r="L69" s="93">
        <v>500.98124999999999</v>
      </c>
      <c r="M69" s="94">
        <v>2.6819590812458057E-4</v>
      </c>
      <c r="N69" s="94">
        <v>6.7028199399426164E-3</v>
      </c>
      <c r="O69" s="94">
        <v>8.7445271832524625E-4</v>
      </c>
    </row>
    <row r="70" spans="2:15">
      <c r="B70" s="86" t="s">
        <v>821</v>
      </c>
      <c r="C70" s="83" t="s">
        <v>822</v>
      </c>
      <c r="D70" s="96" t="s">
        <v>126</v>
      </c>
      <c r="E70" s="96" t="s">
        <v>321</v>
      </c>
      <c r="F70" s="83" t="s">
        <v>469</v>
      </c>
      <c r="G70" s="96" t="s">
        <v>447</v>
      </c>
      <c r="H70" s="96" t="s">
        <v>170</v>
      </c>
      <c r="I70" s="93">
        <v>7053</v>
      </c>
      <c r="J70" s="95">
        <v>4492</v>
      </c>
      <c r="K70" s="83"/>
      <c r="L70" s="93">
        <v>316.82076000000001</v>
      </c>
      <c r="M70" s="94">
        <v>1.1147123042601624E-4</v>
      </c>
      <c r="N70" s="94">
        <v>4.2388662400354793E-3</v>
      </c>
      <c r="O70" s="94">
        <v>5.5300427871077099E-4</v>
      </c>
    </row>
    <row r="71" spans="2:15">
      <c r="B71" s="86" t="s">
        <v>823</v>
      </c>
      <c r="C71" s="83" t="s">
        <v>824</v>
      </c>
      <c r="D71" s="96" t="s">
        <v>126</v>
      </c>
      <c r="E71" s="96" t="s">
        <v>321</v>
      </c>
      <c r="F71" s="83" t="s">
        <v>825</v>
      </c>
      <c r="G71" s="96" t="s">
        <v>706</v>
      </c>
      <c r="H71" s="96" t="s">
        <v>170</v>
      </c>
      <c r="I71" s="93">
        <v>3029</v>
      </c>
      <c r="J71" s="95">
        <v>9438</v>
      </c>
      <c r="K71" s="83"/>
      <c r="L71" s="93">
        <v>285.87702000000002</v>
      </c>
      <c r="M71" s="94">
        <v>1.0857290823126739E-4</v>
      </c>
      <c r="N71" s="94">
        <v>3.8248580960412678E-3</v>
      </c>
      <c r="O71" s="94">
        <v>4.989926015109763E-4</v>
      </c>
    </row>
    <row r="72" spans="2:15">
      <c r="B72" s="86" t="s">
        <v>826</v>
      </c>
      <c r="C72" s="83" t="s">
        <v>827</v>
      </c>
      <c r="D72" s="96" t="s">
        <v>126</v>
      </c>
      <c r="E72" s="96" t="s">
        <v>321</v>
      </c>
      <c r="F72" s="83" t="s">
        <v>828</v>
      </c>
      <c r="G72" s="96" t="s">
        <v>664</v>
      </c>
      <c r="H72" s="96" t="s">
        <v>170</v>
      </c>
      <c r="I72" s="93">
        <v>19550</v>
      </c>
      <c r="J72" s="95">
        <v>2275</v>
      </c>
      <c r="K72" s="83"/>
      <c r="L72" s="93">
        <v>444.76249999999999</v>
      </c>
      <c r="M72" s="94">
        <v>1.9940933018405992E-4</v>
      </c>
      <c r="N72" s="94">
        <v>5.9506477608467943E-3</v>
      </c>
      <c r="O72" s="94">
        <v>7.7632401838218965E-4</v>
      </c>
    </row>
    <row r="73" spans="2:15">
      <c r="B73" s="86" t="s">
        <v>829</v>
      </c>
      <c r="C73" s="83" t="s">
        <v>830</v>
      </c>
      <c r="D73" s="96" t="s">
        <v>126</v>
      </c>
      <c r="E73" s="96" t="s">
        <v>321</v>
      </c>
      <c r="F73" s="83" t="s">
        <v>831</v>
      </c>
      <c r="G73" s="96" t="s">
        <v>198</v>
      </c>
      <c r="H73" s="96" t="s">
        <v>170</v>
      </c>
      <c r="I73" s="93">
        <v>5694</v>
      </c>
      <c r="J73" s="95">
        <v>3085</v>
      </c>
      <c r="K73" s="83"/>
      <c r="L73" s="93">
        <v>175.65989999999999</v>
      </c>
      <c r="M73" s="94">
        <v>1.1443286177374472E-4</v>
      </c>
      <c r="N73" s="94">
        <v>2.3502210519222547E-3</v>
      </c>
      <c r="O73" s="94">
        <v>3.0661083035690641E-4</v>
      </c>
    </row>
    <row r="74" spans="2:15">
      <c r="B74" s="86" t="s">
        <v>832</v>
      </c>
      <c r="C74" s="83" t="s">
        <v>833</v>
      </c>
      <c r="D74" s="96" t="s">
        <v>126</v>
      </c>
      <c r="E74" s="96" t="s">
        <v>321</v>
      </c>
      <c r="F74" s="83" t="s">
        <v>834</v>
      </c>
      <c r="G74" s="96" t="s">
        <v>757</v>
      </c>
      <c r="H74" s="96" t="s">
        <v>170</v>
      </c>
      <c r="I74" s="93">
        <v>7549</v>
      </c>
      <c r="J74" s="95">
        <v>933.7</v>
      </c>
      <c r="K74" s="83"/>
      <c r="L74" s="93">
        <v>70.485009999999988</v>
      </c>
      <c r="M74" s="94">
        <v>1.139262211437589E-4</v>
      </c>
      <c r="N74" s="94">
        <v>9.4304593334591802E-4</v>
      </c>
      <c r="O74" s="94">
        <v>1.230301704817938E-4</v>
      </c>
    </row>
    <row r="75" spans="2:15">
      <c r="B75" s="86" t="s">
        <v>835</v>
      </c>
      <c r="C75" s="83" t="s">
        <v>836</v>
      </c>
      <c r="D75" s="96" t="s">
        <v>126</v>
      </c>
      <c r="E75" s="96" t="s">
        <v>321</v>
      </c>
      <c r="F75" s="83" t="s">
        <v>837</v>
      </c>
      <c r="G75" s="96" t="s">
        <v>157</v>
      </c>
      <c r="H75" s="96" t="s">
        <v>170</v>
      </c>
      <c r="I75" s="93">
        <v>2547</v>
      </c>
      <c r="J75" s="95">
        <v>9753</v>
      </c>
      <c r="K75" s="83"/>
      <c r="L75" s="93">
        <v>248.40890999999999</v>
      </c>
      <c r="M75" s="94">
        <v>2.3380116821640644E-4</v>
      </c>
      <c r="N75" s="94">
        <v>3.3235579080203317E-3</v>
      </c>
      <c r="O75" s="94">
        <v>4.3359276740538984E-4</v>
      </c>
    </row>
    <row r="76" spans="2:15">
      <c r="B76" s="86" t="s">
        <v>838</v>
      </c>
      <c r="C76" s="83" t="s">
        <v>839</v>
      </c>
      <c r="D76" s="96" t="s">
        <v>126</v>
      </c>
      <c r="E76" s="96" t="s">
        <v>321</v>
      </c>
      <c r="F76" s="83" t="s">
        <v>840</v>
      </c>
      <c r="G76" s="96" t="s">
        <v>193</v>
      </c>
      <c r="H76" s="96" t="s">
        <v>170</v>
      </c>
      <c r="I76" s="93">
        <v>119</v>
      </c>
      <c r="J76" s="95">
        <v>6216</v>
      </c>
      <c r="K76" s="83"/>
      <c r="L76" s="93">
        <v>7.3970399999999996</v>
      </c>
      <c r="M76" s="94">
        <v>8.8303752441988323E-6</v>
      </c>
      <c r="N76" s="94">
        <v>9.8967830050631896E-5</v>
      </c>
      <c r="O76" s="94">
        <v>1.29113848782975E-5</v>
      </c>
    </row>
    <row r="77" spans="2:15">
      <c r="B77" s="86" t="s">
        <v>841</v>
      </c>
      <c r="C77" s="83" t="s">
        <v>842</v>
      </c>
      <c r="D77" s="96" t="s">
        <v>126</v>
      </c>
      <c r="E77" s="96" t="s">
        <v>321</v>
      </c>
      <c r="F77" s="83" t="s">
        <v>843</v>
      </c>
      <c r="G77" s="96" t="s">
        <v>803</v>
      </c>
      <c r="H77" s="96" t="s">
        <v>170</v>
      </c>
      <c r="I77" s="93">
        <v>1496</v>
      </c>
      <c r="J77" s="95">
        <v>12780</v>
      </c>
      <c r="K77" s="83"/>
      <c r="L77" s="93">
        <v>191.18879999999999</v>
      </c>
      <c r="M77" s="94">
        <v>1.0156983788611984E-4</v>
      </c>
      <c r="N77" s="94">
        <v>2.5579881501227859E-3</v>
      </c>
      <c r="O77" s="94">
        <v>3.3371621367734189E-4</v>
      </c>
    </row>
    <row r="78" spans="2:15">
      <c r="B78" s="86" t="s">
        <v>844</v>
      </c>
      <c r="C78" s="83" t="s">
        <v>845</v>
      </c>
      <c r="D78" s="96" t="s">
        <v>126</v>
      </c>
      <c r="E78" s="96" t="s">
        <v>321</v>
      </c>
      <c r="F78" s="83" t="s">
        <v>846</v>
      </c>
      <c r="G78" s="96" t="s">
        <v>428</v>
      </c>
      <c r="H78" s="96" t="s">
        <v>170</v>
      </c>
      <c r="I78" s="93">
        <v>1309</v>
      </c>
      <c r="J78" s="95">
        <v>16140</v>
      </c>
      <c r="K78" s="83"/>
      <c r="L78" s="93">
        <v>211.27260000000001</v>
      </c>
      <c r="M78" s="94">
        <v>1.3709742033765344E-4</v>
      </c>
      <c r="N78" s="94">
        <v>2.82669699922606E-3</v>
      </c>
      <c r="O78" s="94">
        <v>3.68772083541335E-4</v>
      </c>
    </row>
    <row r="79" spans="2:15">
      <c r="B79" s="86" t="s">
        <v>847</v>
      </c>
      <c r="C79" s="83" t="s">
        <v>848</v>
      </c>
      <c r="D79" s="96" t="s">
        <v>126</v>
      </c>
      <c r="E79" s="96" t="s">
        <v>321</v>
      </c>
      <c r="F79" s="83" t="s">
        <v>849</v>
      </c>
      <c r="G79" s="96" t="s">
        <v>766</v>
      </c>
      <c r="H79" s="96" t="s">
        <v>170</v>
      </c>
      <c r="I79" s="93">
        <v>472</v>
      </c>
      <c r="J79" s="95">
        <v>33640</v>
      </c>
      <c r="K79" s="83"/>
      <c r="L79" s="93">
        <v>158.7808</v>
      </c>
      <c r="M79" s="94">
        <v>1.9761199303836393E-4</v>
      </c>
      <c r="N79" s="94">
        <v>2.1243891110097248E-3</v>
      </c>
      <c r="O79" s="94">
        <v>2.7714870003190187E-4</v>
      </c>
    </row>
    <row r="80" spans="2:15">
      <c r="B80" s="86" t="s">
        <v>850</v>
      </c>
      <c r="C80" s="83" t="s">
        <v>851</v>
      </c>
      <c r="D80" s="96" t="s">
        <v>126</v>
      </c>
      <c r="E80" s="96" t="s">
        <v>321</v>
      </c>
      <c r="F80" s="83" t="s">
        <v>852</v>
      </c>
      <c r="G80" s="96" t="s">
        <v>853</v>
      </c>
      <c r="H80" s="96" t="s">
        <v>170</v>
      </c>
      <c r="I80" s="93">
        <v>2599</v>
      </c>
      <c r="J80" s="95">
        <v>1609</v>
      </c>
      <c r="K80" s="83"/>
      <c r="L80" s="93">
        <v>41.817910000000005</v>
      </c>
      <c r="M80" s="94">
        <v>6.455087012163754E-5</v>
      </c>
      <c r="N80" s="94">
        <v>5.59497827502977E-4</v>
      </c>
      <c r="O80" s="94">
        <v>7.2992322715032752E-5</v>
      </c>
    </row>
    <row r="81" spans="2:15">
      <c r="B81" s="86" t="s">
        <v>854</v>
      </c>
      <c r="C81" s="83" t="s">
        <v>855</v>
      </c>
      <c r="D81" s="96" t="s">
        <v>126</v>
      </c>
      <c r="E81" s="96" t="s">
        <v>321</v>
      </c>
      <c r="F81" s="83" t="s">
        <v>856</v>
      </c>
      <c r="G81" s="96" t="s">
        <v>580</v>
      </c>
      <c r="H81" s="96" t="s">
        <v>170</v>
      </c>
      <c r="I81" s="93">
        <v>2755</v>
      </c>
      <c r="J81" s="95">
        <v>10320</v>
      </c>
      <c r="K81" s="83"/>
      <c r="L81" s="93">
        <v>284.31599999999997</v>
      </c>
      <c r="M81" s="94">
        <v>2.1904134785085853E-4</v>
      </c>
      <c r="N81" s="94">
        <v>3.8039726118387161E-3</v>
      </c>
      <c r="O81" s="94">
        <v>4.9626787242708326E-4</v>
      </c>
    </row>
    <row r="82" spans="2:15">
      <c r="B82" s="86" t="s">
        <v>857</v>
      </c>
      <c r="C82" s="83" t="s">
        <v>858</v>
      </c>
      <c r="D82" s="96" t="s">
        <v>126</v>
      </c>
      <c r="E82" s="96" t="s">
        <v>321</v>
      </c>
      <c r="F82" s="83" t="s">
        <v>422</v>
      </c>
      <c r="G82" s="96" t="s">
        <v>357</v>
      </c>
      <c r="H82" s="96" t="s">
        <v>170</v>
      </c>
      <c r="I82" s="93">
        <v>29526</v>
      </c>
      <c r="J82" s="95">
        <v>1439</v>
      </c>
      <c r="K82" s="83"/>
      <c r="L82" s="93">
        <v>424.87914000000001</v>
      </c>
      <c r="M82" s="94">
        <v>1.7137816146302413E-4</v>
      </c>
      <c r="N82" s="94">
        <v>5.6846206752401828E-3</v>
      </c>
      <c r="O82" s="94">
        <v>7.4161801251582343E-4</v>
      </c>
    </row>
    <row r="83" spans="2:15">
      <c r="B83" s="86" t="s">
        <v>859</v>
      </c>
      <c r="C83" s="83" t="s">
        <v>860</v>
      </c>
      <c r="D83" s="96" t="s">
        <v>126</v>
      </c>
      <c r="E83" s="96" t="s">
        <v>321</v>
      </c>
      <c r="F83" s="83" t="s">
        <v>861</v>
      </c>
      <c r="G83" s="96" t="s">
        <v>157</v>
      </c>
      <c r="H83" s="96" t="s">
        <v>170</v>
      </c>
      <c r="I83" s="93">
        <v>1142</v>
      </c>
      <c r="J83" s="95">
        <v>17620</v>
      </c>
      <c r="K83" s="83"/>
      <c r="L83" s="93">
        <v>201.22039999999998</v>
      </c>
      <c r="M83" s="94">
        <v>8.472583809396837E-5</v>
      </c>
      <c r="N83" s="94">
        <v>2.6922047670311596E-3</v>
      </c>
      <c r="O83" s="94">
        <v>3.5122617016603589E-4</v>
      </c>
    </row>
    <row r="84" spans="2:15">
      <c r="B84" s="86" t="s">
        <v>862</v>
      </c>
      <c r="C84" s="83" t="s">
        <v>863</v>
      </c>
      <c r="D84" s="96" t="s">
        <v>126</v>
      </c>
      <c r="E84" s="96" t="s">
        <v>321</v>
      </c>
      <c r="F84" s="83" t="s">
        <v>864</v>
      </c>
      <c r="G84" s="96" t="s">
        <v>664</v>
      </c>
      <c r="H84" s="96" t="s">
        <v>170</v>
      </c>
      <c r="I84" s="93">
        <v>132675</v>
      </c>
      <c r="J84" s="95">
        <v>271.10000000000002</v>
      </c>
      <c r="K84" s="83"/>
      <c r="L84" s="93">
        <v>359.68192999999997</v>
      </c>
      <c r="M84" s="94">
        <v>1.2702427240018064E-4</v>
      </c>
      <c r="N84" s="94">
        <v>4.8123222424812191E-3</v>
      </c>
      <c r="O84" s="94">
        <v>6.2781759081995765E-4</v>
      </c>
    </row>
    <row r="85" spans="2:15">
      <c r="B85" s="86" t="s">
        <v>865</v>
      </c>
      <c r="C85" s="83" t="s">
        <v>866</v>
      </c>
      <c r="D85" s="96" t="s">
        <v>126</v>
      </c>
      <c r="E85" s="96" t="s">
        <v>321</v>
      </c>
      <c r="F85" s="83" t="s">
        <v>867</v>
      </c>
      <c r="G85" s="96" t="s">
        <v>357</v>
      </c>
      <c r="H85" s="96" t="s">
        <v>170</v>
      </c>
      <c r="I85" s="93">
        <v>87026</v>
      </c>
      <c r="J85" s="95">
        <v>577.5</v>
      </c>
      <c r="K85" s="83"/>
      <c r="L85" s="93">
        <v>502.57515000000001</v>
      </c>
      <c r="M85" s="94">
        <v>2.1476410559495958E-4</v>
      </c>
      <c r="N85" s="94">
        <v>6.724145338252982E-3</v>
      </c>
      <c r="O85" s="94">
        <v>8.7723483878931281E-4</v>
      </c>
    </row>
    <row r="86" spans="2:15">
      <c r="B86" s="86" t="s">
        <v>868</v>
      </c>
      <c r="C86" s="83" t="s">
        <v>869</v>
      </c>
      <c r="D86" s="96" t="s">
        <v>126</v>
      </c>
      <c r="E86" s="96" t="s">
        <v>321</v>
      </c>
      <c r="F86" s="83" t="s">
        <v>870</v>
      </c>
      <c r="G86" s="96" t="s">
        <v>357</v>
      </c>
      <c r="H86" s="96" t="s">
        <v>170</v>
      </c>
      <c r="I86" s="93">
        <v>38020</v>
      </c>
      <c r="J86" s="95">
        <v>1122</v>
      </c>
      <c r="K86" s="93">
        <v>6.5056799999999999</v>
      </c>
      <c r="L86" s="93">
        <v>433.09008</v>
      </c>
      <c r="M86" s="94">
        <v>1.0842784762848462E-4</v>
      </c>
      <c r="N86" s="94">
        <v>5.7944779849851526E-3</v>
      </c>
      <c r="O86" s="94">
        <v>7.5595004351100645E-4</v>
      </c>
    </row>
    <row r="87" spans="2:15">
      <c r="B87" s="82"/>
      <c r="C87" s="83"/>
      <c r="D87" s="83"/>
      <c r="E87" s="83"/>
      <c r="F87" s="83"/>
      <c r="G87" s="83"/>
      <c r="H87" s="83"/>
      <c r="I87" s="93"/>
      <c r="J87" s="95"/>
      <c r="K87" s="83"/>
      <c r="L87" s="83"/>
      <c r="M87" s="83"/>
      <c r="N87" s="94"/>
      <c r="O87" s="83"/>
    </row>
    <row r="88" spans="2:15">
      <c r="B88" s="101" t="s">
        <v>30</v>
      </c>
      <c r="C88" s="81"/>
      <c r="D88" s="81"/>
      <c r="E88" s="81"/>
      <c r="F88" s="81"/>
      <c r="G88" s="81"/>
      <c r="H88" s="81"/>
      <c r="I88" s="90"/>
      <c r="J88" s="92"/>
      <c r="K88" s="90">
        <v>0.79003000000000001</v>
      </c>
      <c r="L88" s="90">
        <v>618.78590999999994</v>
      </c>
      <c r="M88" s="81"/>
      <c r="N88" s="91">
        <v>8.2789735865434824E-3</v>
      </c>
      <c r="O88" s="91">
        <v>1.0800783882847134E-3</v>
      </c>
    </row>
    <row r="89" spans="2:15">
      <c r="B89" s="86" t="s">
        <v>871</v>
      </c>
      <c r="C89" s="83" t="s">
        <v>872</v>
      </c>
      <c r="D89" s="96" t="s">
        <v>126</v>
      </c>
      <c r="E89" s="96" t="s">
        <v>321</v>
      </c>
      <c r="F89" s="83" t="s">
        <v>873</v>
      </c>
      <c r="G89" s="96" t="s">
        <v>157</v>
      </c>
      <c r="H89" s="96" t="s">
        <v>170</v>
      </c>
      <c r="I89" s="93">
        <v>10240</v>
      </c>
      <c r="J89" s="95">
        <v>619.6</v>
      </c>
      <c r="K89" s="83"/>
      <c r="L89" s="93">
        <v>63.447040000000001</v>
      </c>
      <c r="M89" s="94">
        <v>1.862398911660636E-4</v>
      </c>
      <c r="N89" s="94">
        <v>8.4888223829202557E-4</v>
      </c>
      <c r="O89" s="94">
        <v>1.107455350827813E-4</v>
      </c>
    </row>
    <row r="90" spans="2:15">
      <c r="B90" s="86" t="s">
        <v>874</v>
      </c>
      <c r="C90" s="83" t="s">
        <v>875</v>
      </c>
      <c r="D90" s="96" t="s">
        <v>126</v>
      </c>
      <c r="E90" s="96" t="s">
        <v>321</v>
      </c>
      <c r="F90" s="83" t="s">
        <v>876</v>
      </c>
      <c r="G90" s="96" t="s">
        <v>625</v>
      </c>
      <c r="H90" s="96" t="s">
        <v>170</v>
      </c>
      <c r="I90" s="93">
        <v>663</v>
      </c>
      <c r="J90" s="95">
        <v>2243</v>
      </c>
      <c r="K90" s="83"/>
      <c r="L90" s="93">
        <v>14.871090000000001</v>
      </c>
      <c r="M90" s="94">
        <v>4.9944450922910178E-5</v>
      </c>
      <c r="N90" s="94">
        <v>1.9896600637385383E-4</v>
      </c>
      <c r="O90" s="94">
        <v>2.5957189166180145E-5</v>
      </c>
    </row>
    <row r="91" spans="2:15">
      <c r="B91" s="86" t="s">
        <v>877</v>
      </c>
      <c r="C91" s="83" t="s">
        <v>878</v>
      </c>
      <c r="D91" s="96" t="s">
        <v>126</v>
      </c>
      <c r="E91" s="96" t="s">
        <v>321</v>
      </c>
      <c r="F91" s="83" t="s">
        <v>879</v>
      </c>
      <c r="G91" s="96" t="s">
        <v>853</v>
      </c>
      <c r="H91" s="96" t="s">
        <v>170</v>
      </c>
      <c r="I91" s="93">
        <v>410</v>
      </c>
      <c r="J91" s="95">
        <v>2171</v>
      </c>
      <c r="K91" s="83"/>
      <c r="L91" s="93">
        <v>8.9010999999999996</v>
      </c>
      <c r="M91" s="94">
        <v>1.5723409126556952E-5</v>
      </c>
      <c r="N91" s="94">
        <v>1.1909122460655608E-4</v>
      </c>
      <c r="O91" s="94">
        <v>1.5536691425247652E-5</v>
      </c>
    </row>
    <row r="92" spans="2:15">
      <c r="B92" s="86" t="s">
        <v>880</v>
      </c>
      <c r="C92" s="83" t="s">
        <v>881</v>
      </c>
      <c r="D92" s="96" t="s">
        <v>126</v>
      </c>
      <c r="E92" s="96" t="s">
        <v>321</v>
      </c>
      <c r="F92" s="83" t="s">
        <v>882</v>
      </c>
      <c r="G92" s="96" t="s">
        <v>584</v>
      </c>
      <c r="H92" s="96" t="s">
        <v>170</v>
      </c>
      <c r="I92" s="93">
        <v>5825</v>
      </c>
      <c r="J92" s="95">
        <v>920.4</v>
      </c>
      <c r="K92" s="83"/>
      <c r="L92" s="93">
        <v>53.613300000000002</v>
      </c>
      <c r="M92" s="94">
        <v>1.0716076369990115E-4</v>
      </c>
      <c r="N92" s="94">
        <v>7.1731286607258356E-4</v>
      </c>
      <c r="O92" s="94">
        <v>9.3580939253488877E-5</v>
      </c>
    </row>
    <row r="93" spans="2:15">
      <c r="B93" s="86" t="s">
        <v>883</v>
      </c>
      <c r="C93" s="83" t="s">
        <v>884</v>
      </c>
      <c r="D93" s="96" t="s">
        <v>126</v>
      </c>
      <c r="E93" s="96" t="s">
        <v>321</v>
      </c>
      <c r="F93" s="83" t="s">
        <v>885</v>
      </c>
      <c r="G93" s="96" t="s">
        <v>198</v>
      </c>
      <c r="H93" s="96" t="s">
        <v>170</v>
      </c>
      <c r="I93" s="93">
        <v>10</v>
      </c>
      <c r="J93" s="95">
        <v>1923</v>
      </c>
      <c r="K93" s="83"/>
      <c r="L93" s="93">
        <v>0.1923</v>
      </c>
      <c r="M93" s="94">
        <v>2.9865668404709195E-7</v>
      </c>
      <c r="N93" s="94">
        <v>2.5728553203357716E-6</v>
      </c>
      <c r="O93" s="94">
        <v>3.3565579097809521E-7</v>
      </c>
    </row>
    <row r="94" spans="2:15">
      <c r="B94" s="86" t="s">
        <v>886</v>
      </c>
      <c r="C94" s="83" t="s">
        <v>887</v>
      </c>
      <c r="D94" s="96" t="s">
        <v>126</v>
      </c>
      <c r="E94" s="96" t="s">
        <v>321</v>
      </c>
      <c r="F94" s="83" t="s">
        <v>888</v>
      </c>
      <c r="G94" s="96" t="s">
        <v>478</v>
      </c>
      <c r="H94" s="96" t="s">
        <v>170</v>
      </c>
      <c r="I94" s="93">
        <v>3772</v>
      </c>
      <c r="J94" s="95">
        <v>2906</v>
      </c>
      <c r="K94" s="83"/>
      <c r="L94" s="93">
        <v>109.61432000000001</v>
      </c>
      <c r="M94" s="94">
        <v>1.3474424706007843E-4</v>
      </c>
      <c r="N94" s="94">
        <v>1.466571952142422E-3</v>
      </c>
      <c r="O94" s="94">
        <v>1.9132959585088945E-4</v>
      </c>
    </row>
    <row r="95" spans="2:15">
      <c r="B95" s="86" t="s">
        <v>889</v>
      </c>
      <c r="C95" s="83" t="s">
        <v>890</v>
      </c>
      <c r="D95" s="96" t="s">
        <v>126</v>
      </c>
      <c r="E95" s="96" t="s">
        <v>321</v>
      </c>
      <c r="F95" s="83" t="s">
        <v>891</v>
      </c>
      <c r="G95" s="96" t="s">
        <v>645</v>
      </c>
      <c r="H95" s="96" t="s">
        <v>170</v>
      </c>
      <c r="I95" s="93">
        <v>4874</v>
      </c>
      <c r="J95" s="95">
        <v>1514</v>
      </c>
      <c r="K95" s="83"/>
      <c r="L95" s="93">
        <v>73.792360000000002</v>
      </c>
      <c r="M95" s="94">
        <v>3.792169504530569E-4</v>
      </c>
      <c r="N95" s="94">
        <v>9.8729623518529672E-4</v>
      </c>
      <c r="O95" s="94">
        <v>1.2880308353583128E-4</v>
      </c>
    </row>
    <row r="96" spans="2:15">
      <c r="B96" s="86" t="s">
        <v>892</v>
      </c>
      <c r="C96" s="83" t="s">
        <v>893</v>
      </c>
      <c r="D96" s="96" t="s">
        <v>126</v>
      </c>
      <c r="E96" s="96" t="s">
        <v>321</v>
      </c>
      <c r="F96" s="83" t="s">
        <v>894</v>
      </c>
      <c r="G96" s="96" t="s">
        <v>157</v>
      </c>
      <c r="H96" s="96" t="s">
        <v>170</v>
      </c>
      <c r="I96" s="93">
        <v>33517</v>
      </c>
      <c r="J96" s="95">
        <v>146.19999999999999</v>
      </c>
      <c r="K96" s="93">
        <v>0.79003000000000001</v>
      </c>
      <c r="L96" s="93">
        <v>49.791879999999999</v>
      </c>
      <c r="M96" s="94">
        <v>9.5762857142857148E-5</v>
      </c>
      <c r="N96" s="94">
        <v>6.6618462489610134E-4</v>
      </c>
      <c r="O96" s="94">
        <v>8.6910727330662501E-5</v>
      </c>
    </row>
    <row r="97" spans="2:15">
      <c r="B97" s="86" t="s">
        <v>895</v>
      </c>
      <c r="C97" s="83" t="s">
        <v>896</v>
      </c>
      <c r="D97" s="96" t="s">
        <v>126</v>
      </c>
      <c r="E97" s="96" t="s">
        <v>321</v>
      </c>
      <c r="F97" s="83" t="s">
        <v>897</v>
      </c>
      <c r="G97" s="96" t="s">
        <v>428</v>
      </c>
      <c r="H97" s="96" t="s">
        <v>170</v>
      </c>
      <c r="I97" s="93">
        <v>4352</v>
      </c>
      <c r="J97" s="95">
        <v>2043</v>
      </c>
      <c r="K97" s="83"/>
      <c r="L97" s="93">
        <v>88.911360000000002</v>
      </c>
      <c r="M97" s="94">
        <v>1.6917075272472005E-4</v>
      </c>
      <c r="N97" s="94">
        <v>1.1895791243592777E-3</v>
      </c>
      <c r="O97" s="94">
        <v>1.5519299463202378E-4</v>
      </c>
    </row>
    <row r="98" spans="2:15">
      <c r="B98" s="86" t="s">
        <v>898</v>
      </c>
      <c r="C98" s="83" t="s">
        <v>899</v>
      </c>
      <c r="D98" s="96" t="s">
        <v>126</v>
      </c>
      <c r="E98" s="96" t="s">
        <v>321</v>
      </c>
      <c r="F98" s="83" t="s">
        <v>900</v>
      </c>
      <c r="G98" s="96" t="s">
        <v>193</v>
      </c>
      <c r="H98" s="96" t="s">
        <v>170</v>
      </c>
      <c r="I98" s="93">
        <v>980</v>
      </c>
      <c r="J98" s="95">
        <v>9604</v>
      </c>
      <c r="K98" s="83"/>
      <c r="L98" s="93">
        <v>94.119199999999992</v>
      </c>
      <c r="M98" s="94">
        <v>1.838461170480692E-4</v>
      </c>
      <c r="N98" s="94">
        <v>1.2592568094942616E-3</v>
      </c>
      <c r="O98" s="94">
        <v>1.6428317484256649E-4</v>
      </c>
    </row>
    <row r="99" spans="2:15">
      <c r="B99" s="86" t="s">
        <v>901</v>
      </c>
      <c r="C99" s="83" t="s">
        <v>902</v>
      </c>
      <c r="D99" s="96" t="s">
        <v>126</v>
      </c>
      <c r="E99" s="96" t="s">
        <v>321</v>
      </c>
      <c r="F99" s="83" t="s">
        <v>903</v>
      </c>
      <c r="G99" s="96" t="s">
        <v>428</v>
      </c>
      <c r="H99" s="96" t="s">
        <v>170</v>
      </c>
      <c r="I99" s="93">
        <v>8994</v>
      </c>
      <c r="J99" s="95">
        <v>593.20000000000005</v>
      </c>
      <c r="K99" s="83"/>
      <c r="L99" s="93">
        <v>53.352410000000006</v>
      </c>
      <c r="M99" s="94">
        <v>1.1526808589781862E-4</v>
      </c>
      <c r="N99" s="94">
        <v>7.1382231888317954E-4</v>
      </c>
      <c r="O99" s="94">
        <v>9.3125560993955473E-5</v>
      </c>
    </row>
    <row r="100" spans="2:15">
      <c r="B100" s="86" t="s">
        <v>904</v>
      </c>
      <c r="C100" s="83" t="s">
        <v>905</v>
      </c>
      <c r="D100" s="96" t="s">
        <v>126</v>
      </c>
      <c r="E100" s="96" t="s">
        <v>321</v>
      </c>
      <c r="F100" s="83" t="s">
        <v>906</v>
      </c>
      <c r="G100" s="96" t="s">
        <v>853</v>
      </c>
      <c r="H100" s="96" t="s">
        <v>170</v>
      </c>
      <c r="I100" s="93">
        <v>4616</v>
      </c>
      <c r="J100" s="95">
        <v>177.2</v>
      </c>
      <c r="K100" s="83"/>
      <c r="L100" s="93">
        <v>8.1795500000000008</v>
      </c>
      <c r="M100" s="94">
        <v>2.1626744006451966E-5</v>
      </c>
      <c r="N100" s="94">
        <v>1.094373309175895E-4</v>
      </c>
      <c r="O100" s="94">
        <v>1.4277240380108573E-5</v>
      </c>
    </row>
    <row r="101" spans="2:15">
      <c r="B101" s="82"/>
      <c r="C101" s="83"/>
      <c r="D101" s="83"/>
      <c r="E101" s="83"/>
      <c r="F101" s="83"/>
      <c r="G101" s="83"/>
      <c r="H101" s="83"/>
      <c r="I101" s="93"/>
      <c r="J101" s="95"/>
      <c r="K101" s="83"/>
      <c r="L101" s="83"/>
      <c r="M101" s="83"/>
      <c r="N101" s="94"/>
      <c r="O101" s="83"/>
    </row>
    <row r="102" spans="2:15">
      <c r="B102" s="80" t="s">
        <v>238</v>
      </c>
      <c r="C102" s="81"/>
      <c r="D102" s="81"/>
      <c r="E102" s="81"/>
      <c r="F102" s="81"/>
      <c r="G102" s="81"/>
      <c r="H102" s="81"/>
      <c r="I102" s="90"/>
      <c r="J102" s="92"/>
      <c r="K102" s="90">
        <v>11.473610000000001</v>
      </c>
      <c r="L102" s="90">
        <v>14343.293270000009</v>
      </c>
      <c r="M102" s="81"/>
      <c r="N102" s="91">
        <v>0.19190441186092455</v>
      </c>
      <c r="O102" s="91">
        <v>2.5035930565640366E-2</v>
      </c>
    </row>
    <row r="103" spans="2:15">
      <c r="B103" s="101" t="s">
        <v>65</v>
      </c>
      <c r="C103" s="81"/>
      <c r="D103" s="81"/>
      <c r="E103" s="81"/>
      <c r="F103" s="81"/>
      <c r="G103" s="81"/>
      <c r="H103" s="81"/>
      <c r="I103" s="90"/>
      <c r="J103" s="92"/>
      <c r="K103" s="90">
        <v>2.32233</v>
      </c>
      <c r="L103" s="90">
        <v>2548.4473700000003</v>
      </c>
      <c r="M103" s="81"/>
      <c r="N103" s="91">
        <v>3.4096653013521605E-2</v>
      </c>
      <c r="O103" s="91">
        <v>4.4482637428153744E-3</v>
      </c>
    </row>
    <row r="104" spans="2:15">
      <c r="B104" s="86" t="s">
        <v>907</v>
      </c>
      <c r="C104" s="83" t="s">
        <v>908</v>
      </c>
      <c r="D104" s="96" t="s">
        <v>909</v>
      </c>
      <c r="E104" s="96" t="s">
        <v>910</v>
      </c>
      <c r="F104" s="83" t="s">
        <v>911</v>
      </c>
      <c r="G104" s="96" t="s">
        <v>912</v>
      </c>
      <c r="H104" s="96" t="s">
        <v>169</v>
      </c>
      <c r="I104" s="93">
        <v>1744</v>
      </c>
      <c r="J104" s="95">
        <v>6672</v>
      </c>
      <c r="K104" s="93">
        <v>1.5321</v>
      </c>
      <c r="L104" s="93">
        <v>410.42000999999999</v>
      </c>
      <c r="M104" s="94">
        <v>1.2159834893984925E-5</v>
      </c>
      <c r="N104" s="94">
        <v>5.4911664394215317E-3</v>
      </c>
      <c r="O104" s="94">
        <v>7.1637989126254679E-4</v>
      </c>
    </row>
    <row r="105" spans="2:15">
      <c r="B105" s="86" t="s">
        <v>913</v>
      </c>
      <c r="C105" s="83" t="s">
        <v>914</v>
      </c>
      <c r="D105" s="96" t="s">
        <v>915</v>
      </c>
      <c r="E105" s="96" t="s">
        <v>910</v>
      </c>
      <c r="F105" s="83" t="s">
        <v>916</v>
      </c>
      <c r="G105" s="96" t="s">
        <v>917</v>
      </c>
      <c r="H105" s="96" t="s">
        <v>169</v>
      </c>
      <c r="I105" s="93">
        <v>895</v>
      </c>
      <c r="J105" s="95">
        <v>1965</v>
      </c>
      <c r="K105" s="83"/>
      <c r="L105" s="93">
        <v>61.799839999999996</v>
      </c>
      <c r="M105" s="94">
        <v>2.6056329417217441E-5</v>
      </c>
      <c r="N105" s="94">
        <v>8.2684371887623205E-4</v>
      </c>
      <c r="O105" s="94">
        <v>1.078703805383241E-4</v>
      </c>
    </row>
    <row r="106" spans="2:15">
      <c r="B106" s="86" t="s">
        <v>918</v>
      </c>
      <c r="C106" s="83" t="s">
        <v>919</v>
      </c>
      <c r="D106" s="96" t="s">
        <v>915</v>
      </c>
      <c r="E106" s="96" t="s">
        <v>910</v>
      </c>
      <c r="F106" s="83" t="s">
        <v>920</v>
      </c>
      <c r="G106" s="96" t="s">
        <v>912</v>
      </c>
      <c r="H106" s="96" t="s">
        <v>169</v>
      </c>
      <c r="I106" s="93">
        <v>1049</v>
      </c>
      <c r="J106" s="95">
        <v>9934</v>
      </c>
      <c r="K106" s="83"/>
      <c r="L106" s="93">
        <v>366.18571000000003</v>
      </c>
      <c r="M106" s="94">
        <v>6.4181415814010849E-6</v>
      </c>
      <c r="N106" s="94">
        <v>4.8993388050152468E-3</v>
      </c>
      <c r="O106" s="94">
        <v>6.391698082939438E-4</v>
      </c>
    </row>
    <row r="107" spans="2:15">
      <c r="B107" s="86" t="s">
        <v>921</v>
      </c>
      <c r="C107" s="83" t="s">
        <v>922</v>
      </c>
      <c r="D107" s="96" t="s">
        <v>915</v>
      </c>
      <c r="E107" s="96" t="s">
        <v>910</v>
      </c>
      <c r="F107" s="83" t="s">
        <v>879</v>
      </c>
      <c r="G107" s="96" t="s">
        <v>853</v>
      </c>
      <c r="H107" s="96" t="s">
        <v>169</v>
      </c>
      <c r="I107" s="93">
        <v>556</v>
      </c>
      <c r="J107" s="95">
        <v>632.5</v>
      </c>
      <c r="K107" s="83"/>
      <c r="L107" s="93">
        <v>12.35769</v>
      </c>
      <c r="M107" s="94">
        <v>2.1322476766745526E-5</v>
      </c>
      <c r="N107" s="94">
        <v>1.6533826554113447E-4</v>
      </c>
      <c r="O107" s="94">
        <v>2.1570099904379083E-5</v>
      </c>
    </row>
    <row r="108" spans="2:15">
      <c r="B108" s="86" t="s">
        <v>923</v>
      </c>
      <c r="C108" s="83" t="s">
        <v>924</v>
      </c>
      <c r="D108" s="96" t="s">
        <v>915</v>
      </c>
      <c r="E108" s="96" t="s">
        <v>910</v>
      </c>
      <c r="F108" s="83" t="s">
        <v>925</v>
      </c>
      <c r="G108" s="96" t="s">
        <v>625</v>
      </c>
      <c r="H108" s="96" t="s">
        <v>169</v>
      </c>
      <c r="I108" s="93">
        <v>1039</v>
      </c>
      <c r="J108" s="95">
        <v>3110</v>
      </c>
      <c r="K108" s="93">
        <v>0.79022999999999999</v>
      </c>
      <c r="L108" s="93">
        <v>114.33775999999999</v>
      </c>
      <c r="M108" s="94">
        <v>4.9551421331729502E-5</v>
      </c>
      <c r="N108" s="94">
        <v>1.5297686642291967E-3</v>
      </c>
      <c r="O108" s="94">
        <v>1.9957426558223407E-4</v>
      </c>
    </row>
    <row r="109" spans="2:15">
      <c r="B109" s="86" t="s">
        <v>926</v>
      </c>
      <c r="C109" s="83" t="s">
        <v>927</v>
      </c>
      <c r="D109" s="96" t="s">
        <v>915</v>
      </c>
      <c r="E109" s="96" t="s">
        <v>910</v>
      </c>
      <c r="F109" s="83" t="s">
        <v>928</v>
      </c>
      <c r="G109" s="96" t="s">
        <v>29</v>
      </c>
      <c r="H109" s="96" t="s">
        <v>169</v>
      </c>
      <c r="I109" s="93">
        <v>2319</v>
      </c>
      <c r="J109" s="95">
        <v>1290</v>
      </c>
      <c r="K109" s="83"/>
      <c r="L109" s="93">
        <v>105.12166000000001</v>
      </c>
      <c r="M109" s="94">
        <v>6.7654056075089179E-5</v>
      </c>
      <c r="N109" s="94">
        <v>1.406462934027707E-3</v>
      </c>
      <c r="O109" s="94">
        <v>1.8348774797831717E-4</v>
      </c>
    </row>
    <row r="110" spans="2:15">
      <c r="B110" s="86" t="s">
        <v>929</v>
      </c>
      <c r="C110" s="83" t="s">
        <v>930</v>
      </c>
      <c r="D110" s="96" t="s">
        <v>915</v>
      </c>
      <c r="E110" s="96" t="s">
        <v>910</v>
      </c>
      <c r="F110" s="83" t="s">
        <v>931</v>
      </c>
      <c r="G110" s="96" t="s">
        <v>932</v>
      </c>
      <c r="H110" s="96" t="s">
        <v>169</v>
      </c>
      <c r="I110" s="93">
        <v>4888</v>
      </c>
      <c r="J110" s="95">
        <v>520</v>
      </c>
      <c r="K110" s="83"/>
      <c r="L110" s="93">
        <v>89.317440000000005</v>
      </c>
      <c r="M110" s="94">
        <v>1.8071752176531441E-4</v>
      </c>
      <c r="N110" s="94">
        <v>1.1950122241433752E-3</v>
      </c>
      <c r="O110" s="94">
        <v>1.5590179912292542E-4</v>
      </c>
    </row>
    <row r="111" spans="2:15">
      <c r="B111" s="86" t="s">
        <v>933</v>
      </c>
      <c r="C111" s="83" t="s">
        <v>934</v>
      </c>
      <c r="D111" s="96" t="s">
        <v>915</v>
      </c>
      <c r="E111" s="96" t="s">
        <v>910</v>
      </c>
      <c r="F111" s="83" t="s">
        <v>935</v>
      </c>
      <c r="G111" s="96" t="s">
        <v>706</v>
      </c>
      <c r="H111" s="96" t="s">
        <v>169</v>
      </c>
      <c r="I111" s="93">
        <v>877</v>
      </c>
      <c r="J111" s="95">
        <v>7285</v>
      </c>
      <c r="K111" s="83"/>
      <c r="L111" s="93">
        <v>224.50753</v>
      </c>
      <c r="M111" s="94">
        <v>1.6825458126816182E-5</v>
      </c>
      <c r="N111" s="94">
        <v>3.0037721945706856E-3</v>
      </c>
      <c r="O111" s="94">
        <v>3.9187338826151034E-4</v>
      </c>
    </row>
    <row r="112" spans="2:15">
      <c r="B112" s="86" t="s">
        <v>936</v>
      </c>
      <c r="C112" s="83" t="s">
        <v>937</v>
      </c>
      <c r="D112" s="96" t="s">
        <v>915</v>
      </c>
      <c r="E112" s="96" t="s">
        <v>910</v>
      </c>
      <c r="F112" s="83" t="s">
        <v>825</v>
      </c>
      <c r="G112" s="96" t="s">
        <v>706</v>
      </c>
      <c r="H112" s="96" t="s">
        <v>169</v>
      </c>
      <c r="I112" s="93">
        <v>665</v>
      </c>
      <c r="J112" s="95">
        <v>2713</v>
      </c>
      <c r="K112" s="83"/>
      <c r="L112" s="93">
        <v>63.397660000000002</v>
      </c>
      <c r="M112" s="94">
        <v>2.3836574438360123E-5</v>
      </c>
      <c r="N112" s="94">
        <v>8.4822156436733403E-4</v>
      </c>
      <c r="O112" s="94">
        <v>1.1065934328372516E-4</v>
      </c>
    </row>
    <row r="113" spans="2:15">
      <c r="B113" s="86" t="s">
        <v>938</v>
      </c>
      <c r="C113" s="83" t="s">
        <v>939</v>
      </c>
      <c r="D113" s="96" t="s">
        <v>915</v>
      </c>
      <c r="E113" s="96" t="s">
        <v>910</v>
      </c>
      <c r="F113" s="83" t="s">
        <v>940</v>
      </c>
      <c r="G113" s="96" t="s">
        <v>941</v>
      </c>
      <c r="H113" s="96" t="s">
        <v>169</v>
      </c>
      <c r="I113" s="93">
        <v>531</v>
      </c>
      <c r="J113" s="95">
        <v>6218</v>
      </c>
      <c r="K113" s="83"/>
      <c r="L113" s="93">
        <v>116.02378</v>
      </c>
      <c r="M113" s="94">
        <v>1.0958003338703443E-5</v>
      </c>
      <c r="N113" s="94">
        <v>1.5523265712868804E-3</v>
      </c>
      <c r="O113" s="94">
        <v>2.0251717965766251E-4</v>
      </c>
    </row>
    <row r="114" spans="2:15">
      <c r="B114" s="86" t="s">
        <v>944</v>
      </c>
      <c r="C114" s="83" t="s">
        <v>945</v>
      </c>
      <c r="D114" s="96" t="s">
        <v>915</v>
      </c>
      <c r="E114" s="96" t="s">
        <v>910</v>
      </c>
      <c r="F114" s="83" t="s">
        <v>906</v>
      </c>
      <c r="G114" s="96" t="s">
        <v>853</v>
      </c>
      <c r="H114" s="96" t="s">
        <v>169</v>
      </c>
      <c r="I114" s="93">
        <v>319</v>
      </c>
      <c r="J114" s="95">
        <v>515</v>
      </c>
      <c r="K114" s="83"/>
      <c r="L114" s="93">
        <v>5.7729799999999996</v>
      </c>
      <c r="M114" s="94">
        <v>1.4945692086977556E-5</v>
      </c>
      <c r="N114" s="94">
        <v>7.7238909553780554E-5</v>
      </c>
      <c r="O114" s="94">
        <v>1.0076620739473343E-5</v>
      </c>
    </row>
    <row r="115" spans="2:15">
      <c r="B115" s="86" t="s">
        <v>948</v>
      </c>
      <c r="C115" s="83" t="s">
        <v>949</v>
      </c>
      <c r="D115" s="96" t="s">
        <v>915</v>
      </c>
      <c r="E115" s="96" t="s">
        <v>910</v>
      </c>
      <c r="F115" s="83" t="s">
        <v>730</v>
      </c>
      <c r="G115" s="96" t="s">
        <v>731</v>
      </c>
      <c r="H115" s="96" t="s">
        <v>169</v>
      </c>
      <c r="I115" s="93">
        <v>456</v>
      </c>
      <c r="J115" s="95">
        <v>9183</v>
      </c>
      <c r="K115" s="83"/>
      <c r="L115" s="93">
        <v>147.14692000000002</v>
      </c>
      <c r="M115" s="94">
        <v>2.0159127131015362E-5</v>
      </c>
      <c r="N115" s="94">
        <v>1.9687349765627779E-3</v>
      </c>
      <c r="O115" s="94">
        <v>2.5684199595730887E-4</v>
      </c>
    </row>
    <row r="116" spans="2:15">
      <c r="B116" s="86" t="s">
        <v>950</v>
      </c>
      <c r="C116" s="83" t="s">
        <v>951</v>
      </c>
      <c r="D116" s="96" t="s">
        <v>915</v>
      </c>
      <c r="E116" s="96" t="s">
        <v>910</v>
      </c>
      <c r="F116" s="83" t="s">
        <v>952</v>
      </c>
      <c r="G116" s="96" t="s">
        <v>953</v>
      </c>
      <c r="H116" s="96" t="s">
        <v>169</v>
      </c>
      <c r="I116" s="93">
        <v>995</v>
      </c>
      <c r="J116" s="95">
        <v>5260</v>
      </c>
      <c r="K116" s="83"/>
      <c r="L116" s="93">
        <v>183.91221999999999</v>
      </c>
      <c r="M116" s="94">
        <v>2.2669686132157844E-5</v>
      </c>
      <c r="N116" s="94">
        <v>2.4606320005291882E-3</v>
      </c>
      <c r="O116" s="94">
        <v>3.2101508931168724E-4</v>
      </c>
    </row>
    <row r="117" spans="2:15">
      <c r="B117" s="86" t="s">
        <v>954</v>
      </c>
      <c r="C117" s="83" t="s">
        <v>955</v>
      </c>
      <c r="D117" s="96" t="s">
        <v>915</v>
      </c>
      <c r="E117" s="96" t="s">
        <v>910</v>
      </c>
      <c r="F117" s="83" t="s">
        <v>705</v>
      </c>
      <c r="G117" s="96" t="s">
        <v>706</v>
      </c>
      <c r="H117" s="96" t="s">
        <v>169</v>
      </c>
      <c r="I117" s="93">
        <v>3668</v>
      </c>
      <c r="J117" s="95">
        <v>2691</v>
      </c>
      <c r="K117" s="83"/>
      <c r="L117" s="93">
        <v>346.85246999999998</v>
      </c>
      <c r="M117" s="94">
        <v>3.7254570913928464E-5</v>
      </c>
      <c r="N117" s="94">
        <v>4.6406719854971586E-3</v>
      </c>
      <c r="O117" s="94">
        <v>6.0542402584792528E-4</v>
      </c>
    </row>
    <row r="118" spans="2:15">
      <c r="B118" s="86" t="s">
        <v>956</v>
      </c>
      <c r="C118" s="83" t="s">
        <v>957</v>
      </c>
      <c r="D118" s="96" t="s">
        <v>915</v>
      </c>
      <c r="E118" s="96" t="s">
        <v>910</v>
      </c>
      <c r="F118" s="83" t="s">
        <v>958</v>
      </c>
      <c r="G118" s="96" t="s">
        <v>912</v>
      </c>
      <c r="H118" s="96" t="s">
        <v>169</v>
      </c>
      <c r="I118" s="93">
        <v>868</v>
      </c>
      <c r="J118" s="95">
        <v>4260</v>
      </c>
      <c r="K118" s="83"/>
      <c r="L118" s="93">
        <v>129.93647000000001</v>
      </c>
      <c r="M118" s="94">
        <v>1.3597319974499073E-5</v>
      </c>
      <c r="N118" s="94">
        <v>1.7384697771458627E-3</v>
      </c>
      <c r="O118" s="94">
        <v>2.2680150085674226E-4</v>
      </c>
    </row>
    <row r="119" spans="2:15">
      <c r="B119" s="86" t="s">
        <v>959</v>
      </c>
      <c r="C119" s="83" t="s">
        <v>960</v>
      </c>
      <c r="D119" s="96" t="s">
        <v>915</v>
      </c>
      <c r="E119" s="96" t="s">
        <v>910</v>
      </c>
      <c r="F119" s="83" t="s">
        <v>961</v>
      </c>
      <c r="G119" s="96" t="s">
        <v>912</v>
      </c>
      <c r="H119" s="96" t="s">
        <v>169</v>
      </c>
      <c r="I119" s="93">
        <v>613</v>
      </c>
      <c r="J119" s="95">
        <v>7955</v>
      </c>
      <c r="K119" s="83"/>
      <c r="L119" s="93">
        <v>171.35723000000002</v>
      </c>
      <c r="M119" s="94">
        <v>1.3073598816252808E-5</v>
      </c>
      <c r="N119" s="94">
        <v>2.2926539827535126E-3</v>
      </c>
      <c r="O119" s="94">
        <v>2.9910060621666867E-4</v>
      </c>
    </row>
    <row r="120" spans="2:15">
      <c r="B120" s="82"/>
      <c r="C120" s="83"/>
      <c r="D120" s="83"/>
      <c r="E120" s="83"/>
      <c r="F120" s="83"/>
      <c r="G120" s="83"/>
      <c r="H120" s="83"/>
      <c r="I120" s="93"/>
      <c r="J120" s="95"/>
      <c r="K120" s="83"/>
      <c r="L120" s="83"/>
      <c r="M120" s="83"/>
      <c r="N120" s="94"/>
      <c r="O120" s="83"/>
    </row>
    <row r="121" spans="2:15">
      <c r="B121" s="101" t="s">
        <v>64</v>
      </c>
      <c r="C121" s="81"/>
      <c r="D121" s="81"/>
      <c r="E121" s="81"/>
      <c r="F121" s="81"/>
      <c r="G121" s="81"/>
      <c r="H121" s="81"/>
      <c r="I121" s="90"/>
      <c r="J121" s="92"/>
      <c r="K121" s="90">
        <v>9.1512799999999999</v>
      </c>
      <c r="L121" s="90">
        <v>11794.845900000006</v>
      </c>
      <c r="M121" s="81"/>
      <c r="N121" s="91">
        <v>0.15780775884740278</v>
      </c>
      <c r="O121" s="91">
        <v>2.0587666822824983E-2</v>
      </c>
    </row>
    <row r="122" spans="2:15">
      <c r="B122" s="86" t="s">
        <v>962</v>
      </c>
      <c r="C122" s="83" t="s">
        <v>963</v>
      </c>
      <c r="D122" s="96" t="s">
        <v>145</v>
      </c>
      <c r="E122" s="96" t="s">
        <v>910</v>
      </c>
      <c r="F122" s="83"/>
      <c r="G122" s="96" t="s">
        <v>964</v>
      </c>
      <c r="H122" s="96" t="s">
        <v>965</v>
      </c>
      <c r="I122" s="93">
        <v>754</v>
      </c>
      <c r="J122" s="95">
        <v>2272</v>
      </c>
      <c r="K122" s="83"/>
      <c r="L122" s="93">
        <v>62.947420000000001</v>
      </c>
      <c r="M122" s="94">
        <v>3.4776219528868901E-7</v>
      </c>
      <c r="N122" s="94">
        <v>8.4219763103697532E-4</v>
      </c>
      <c r="O122" s="94">
        <v>1.0987345839901388E-4</v>
      </c>
    </row>
    <row r="123" spans="2:15">
      <c r="B123" s="86" t="s">
        <v>966</v>
      </c>
      <c r="C123" s="83" t="s">
        <v>967</v>
      </c>
      <c r="D123" s="96" t="s">
        <v>29</v>
      </c>
      <c r="E123" s="96" t="s">
        <v>910</v>
      </c>
      <c r="F123" s="83"/>
      <c r="G123" s="96" t="s">
        <v>731</v>
      </c>
      <c r="H123" s="96" t="s">
        <v>171</v>
      </c>
      <c r="I123" s="93">
        <v>233</v>
      </c>
      <c r="J123" s="95">
        <v>19810</v>
      </c>
      <c r="K123" s="83"/>
      <c r="L123" s="93">
        <v>199.80572000000001</v>
      </c>
      <c r="M123" s="94">
        <v>1.1136805638928912E-6</v>
      </c>
      <c r="N123" s="94">
        <v>2.6732772217135698E-3</v>
      </c>
      <c r="O123" s="94">
        <v>3.4875687461543328E-4</v>
      </c>
    </row>
    <row r="124" spans="2:15">
      <c r="B124" s="86" t="s">
        <v>968</v>
      </c>
      <c r="C124" s="83" t="s">
        <v>969</v>
      </c>
      <c r="D124" s="96" t="s">
        <v>909</v>
      </c>
      <c r="E124" s="96" t="s">
        <v>910</v>
      </c>
      <c r="F124" s="83"/>
      <c r="G124" s="96" t="s">
        <v>621</v>
      </c>
      <c r="H124" s="96" t="s">
        <v>169</v>
      </c>
      <c r="I124" s="93">
        <v>128</v>
      </c>
      <c r="J124" s="95">
        <v>12489</v>
      </c>
      <c r="K124" s="93">
        <v>0.40481</v>
      </c>
      <c r="L124" s="93">
        <v>56.579339999999995</v>
      </c>
      <c r="M124" s="94">
        <v>1.2643366765786382E-6</v>
      </c>
      <c r="N124" s="94">
        <v>7.5699665075448005E-4</v>
      </c>
      <c r="O124" s="94">
        <v>9.875810255183869E-5</v>
      </c>
    </row>
    <row r="125" spans="2:15">
      <c r="B125" s="86" t="s">
        <v>970</v>
      </c>
      <c r="C125" s="83" t="s">
        <v>971</v>
      </c>
      <c r="D125" s="96" t="s">
        <v>29</v>
      </c>
      <c r="E125" s="96" t="s">
        <v>910</v>
      </c>
      <c r="F125" s="83"/>
      <c r="G125" s="96" t="s">
        <v>972</v>
      </c>
      <c r="H125" s="96" t="s">
        <v>171</v>
      </c>
      <c r="I125" s="93">
        <v>128</v>
      </c>
      <c r="J125" s="95">
        <v>18416</v>
      </c>
      <c r="K125" s="83"/>
      <c r="L125" s="93">
        <v>102.04055</v>
      </c>
      <c r="M125" s="94">
        <v>2.9074412929794836E-7</v>
      </c>
      <c r="N125" s="94">
        <v>1.3652395837622897E-3</v>
      </c>
      <c r="O125" s="94">
        <v>1.781097323041595E-4</v>
      </c>
    </row>
    <row r="126" spans="2:15">
      <c r="B126" s="86" t="s">
        <v>973</v>
      </c>
      <c r="C126" s="83" t="s">
        <v>974</v>
      </c>
      <c r="D126" s="96" t="s">
        <v>915</v>
      </c>
      <c r="E126" s="96" t="s">
        <v>910</v>
      </c>
      <c r="F126" s="83"/>
      <c r="G126" s="96" t="s">
        <v>912</v>
      </c>
      <c r="H126" s="96" t="s">
        <v>169</v>
      </c>
      <c r="I126" s="93">
        <v>180</v>
      </c>
      <c r="J126" s="95">
        <v>103179</v>
      </c>
      <c r="K126" s="83"/>
      <c r="L126" s="93">
        <v>652.62781000000007</v>
      </c>
      <c r="M126" s="94">
        <v>5.1451545719770635E-7</v>
      </c>
      <c r="N126" s="94">
        <v>8.7317573227123409E-3</v>
      </c>
      <c r="O126" s="94">
        <v>1.1391487456050549E-3</v>
      </c>
    </row>
    <row r="127" spans="2:15">
      <c r="B127" s="86" t="s">
        <v>975</v>
      </c>
      <c r="C127" s="83" t="s">
        <v>976</v>
      </c>
      <c r="D127" s="96" t="s">
        <v>915</v>
      </c>
      <c r="E127" s="96" t="s">
        <v>910</v>
      </c>
      <c r="F127" s="83"/>
      <c r="G127" s="96" t="s">
        <v>977</v>
      </c>
      <c r="H127" s="96" t="s">
        <v>169</v>
      </c>
      <c r="I127" s="93">
        <v>58</v>
      </c>
      <c r="J127" s="95">
        <v>144734</v>
      </c>
      <c r="K127" s="83"/>
      <c r="L127" s="93">
        <v>294.98525999999998</v>
      </c>
      <c r="M127" s="94">
        <v>1.1980817892553352E-7</v>
      </c>
      <c r="N127" s="94">
        <v>3.9467207260095206E-3</v>
      </c>
      <c r="O127" s="94">
        <v>5.1489085164939711E-4</v>
      </c>
    </row>
    <row r="128" spans="2:15">
      <c r="B128" s="86" t="s">
        <v>978</v>
      </c>
      <c r="C128" s="83" t="s">
        <v>979</v>
      </c>
      <c r="D128" s="96" t="s">
        <v>909</v>
      </c>
      <c r="E128" s="96" t="s">
        <v>910</v>
      </c>
      <c r="F128" s="83"/>
      <c r="G128" s="96" t="s">
        <v>980</v>
      </c>
      <c r="H128" s="96" t="s">
        <v>169</v>
      </c>
      <c r="I128" s="93">
        <v>644</v>
      </c>
      <c r="J128" s="95">
        <v>9328</v>
      </c>
      <c r="K128" s="83"/>
      <c r="L128" s="93">
        <v>211.09413000000001</v>
      </c>
      <c r="M128" s="94">
        <v>7.4871126300897009E-7</v>
      </c>
      <c r="N128" s="94">
        <v>2.8243091807704161E-3</v>
      </c>
      <c r="O128" s="94">
        <v>3.6846056773782039E-4</v>
      </c>
    </row>
    <row r="129" spans="2:15">
      <c r="B129" s="86" t="s">
        <v>981</v>
      </c>
      <c r="C129" s="83" t="s">
        <v>982</v>
      </c>
      <c r="D129" s="96" t="s">
        <v>915</v>
      </c>
      <c r="E129" s="96" t="s">
        <v>910</v>
      </c>
      <c r="F129" s="83"/>
      <c r="G129" s="96" t="s">
        <v>941</v>
      </c>
      <c r="H129" s="96" t="s">
        <v>169</v>
      </c>
      <c r="I129" s="93">
        <v>603</v>
      </c>
      <c r="J129" s="95">
        <v>16778</v>
      </c>
      <c r="K129" s="83"/>
      <c r="L129" s="93">
        <v>355.51609000000002</v>
      </c>
      <c r="M129" s="94">
        <v>1.1884084648580916E-7</v>
      </c>
      <c r="N129" s="94">
        <v>4.7565858742666198E-3</v>
      </c>
      <c r="O129" s="94">
        <v>6.2054620069885438E-4</v>
      </c>
    </row>
    <row r="130" spans="2:15">
      <c r="B130" s="86" t="s">
        <v>983</v>
      </c>
      <c r="C130" s="83" t="s">
        <v>984</v>
      </c>
      <c r="D130" s="96" t="s">
        <v>909</v>
      </c>
      <c r="E130" s="96" t="s">
        <v>910</v>
      </c>
      <c r="F130" s="83"/>
      <c r="G130" s="96" t="s">
        <v>641</v>
      </c>
      <c r="H130" s="96" t="s">
        <v>169</v>
      </c>
      <c r="I130" s="93">
        <v>499</v>
      </c>
      <c r="J130" s="95">
        <v>8497</v>
      </c>
      <c r="K130" s="83"/>
      <c r="L130" s="93">
        <v>148.99370999999999</v>
      </c>
      <c r="M130" s="94">
        <v>1.8830188679245284E-6</v>
      </c>
      <c r="N130" s="94">
        <v>1.9934438869998179E-3</v>
      </c>
      <c r="O130" s="94">
        <v>2.6006553084145047E-4</v>
      </c>
    </row>
    <row r="131" spans="2:15">
      <c r="B131" s="86" t="s">
        <v>985</v>
      </c>
      <c r="C131" s="83" t="s">
        <v>986</v>
      </c>
      <c r="D131" s="96" t="s">
        <v>129</v>
      </c>
      <c r="E131" s="96" t="s">
        <v>910</v>
      </c>
      <c r="F131" s="83"/>
      <c r="G131" s="96" t="s">
        <v>977</v>
      </c>
      <c r="H131" s="96" t="s">
        <v>172</v>
      </c>
      <c r="I131" s="93">
        <v>412</v>
      </c>
      <c r="J131" s="95">
        <v>6960</v>
      </c>
      <c r="K131" s="83"/>
      <c r="L131" s="93">
        <v>141.77592000000001</v>
      </c>
      <c r="M131" s="94">
        <v>4.9264758750177462E-6</v>
      </c>
      <c r="N131" s="94">
        <v>1.8968743113234464E-3</v>
      </c>
      <c r="O131" s="94">
        <v>2.4746702324101482E-4</v>
      </c>
    </row>
    <row r="132" spans="2:15">
      <c r="B132" s="86" t="s">
        <v>987</v>
      </c>
      <c r="C132" s="83" t="s">
        <v>988</v>
      </c>
      <c r="D132" s="96" t="s">
        <v>29</v>
      </c>
      <c r="E132" s="96" t="s">
        <v>910</v>
      </c>
      <c r="F132" s="83"/>
      <c r="G132" s="96" t="s">
        <v>972</v>
      </c>
      <c r="H132" s="96" t="s">
        <v>171</v>
      </c>
      <c r="I132" s="93">
        <v>1284</v>
      </c>
      <c r="J132" s="95">
        <v>1562.5</v>
      </c>
      <c r="K132" s="83"/>
      <c r="L132" s="93">
        <v>86.846550000000008</v>
      </c>
      <c r="M132" s="94">
        <v>8.221239644076105E-7</v>
      </c>
      <c r="N132" s="94">
        <v>1.1619532408752293E-3</v>
      </c>
      <c r="O132" s="94">
        <v>1.5158891021304572E-4</v>
      </c>
    </row>
    <row r="133" spans="2:15">
      <c r="B133" s="86" t="s">
        <v>989</v>
      </c>
      <c r="C133" s="83" t="s">
        <v>990</v>
      </c>
      <c r="D133" s="96" t="s">
        <v>29</v>
      </c>
      <c r="E133" s="96" t="s">
        <v>910</v>
      </c>
      <c r="F133" s="83"/>
      <c r="G133" s="96" t="s">
        <v>972</v>
      </c>
      <c r="H133" s="96" t="s">
        <v>171</v>
      </c>
      <c r="I133" s="93">
        <v>964</v>
      </c>
      <c r="J133" s="95">
        <v>2160</v>
      </c>
      <c r="K133" s="83"/>
      <c r="L133" s="93">
        <v>90.136009999999999</v>
      </c>
      <c r="M133" s="94">
        <v>3.974033560828025E-7</v>
      </c>
      <c r="N133" s="94">
        <v>1.2059641855555814E-3</v>
      </c>
      <c r="O133" s="94">
        <v>1.5733059663109461E-4</v>
      </c>
    </row>
    <row r="134" spans="2:15">
      <c r="B134" s="86" t="s">
        <v>992</v>
      </c>
      <c r="C134" s="83" t="s">
        <v>993</v>
      </c>
      <c r="D134" s="96" t="s">
        <v>29</v>
      </c>
      <c r="E134" s="96" t="s">
        <v>910</v>
      </c>
      <c r="F134" s="83"/>
      <c r="G134" s="96" t="s">
        <v>994</v>
      </c>
      <c r="H134" s="96" t="s">
        <v>171</v>
      </c>
      <c r="I134" s="93">
        <v>290</v>
      </c>
      <c r="J134" s="95">
        <v>6810</v>
      </c>
      <c r="K134" s="83"/>
      <c r="L134" s="93">
        <v>85.489469999999997</v>
      </c>
      <c r="M134" s="94">
        <v>2.6877905750695691E-6</v>
      </c>
      <c r="N134" s="94">
        <v>1.143796348009284E-3</v>
      </c>
      <c r="O134" s="94">
        <v>1.492201543065426E-4</v>
      </c>
    </row>
    <row r="135" spans="2:15">
      <c r="B135" s="86" t="s">
        <v>995</v>
      </c>
      <c r="C135" s="83" t="s">
        <v>996</v>
      </c>
      <c r="D135" s="96" t="s">
        <v>909</v>
      </c>
      <c r="E135" s="96" t="s">
        <v>910</v>
      </c>
      <c r="F135" s="83"/>
      <c r="G135" s="96" t="s">
        <v>997</v>
      </c>
      <c r="H135" s="96" t="s">
        <v>169</v>
      </c>
      <c r="I135" s="93">
        <v>723</v>
      </c>
      <c r="J135" s="95">
        <v>1188</v>
      </c>
      <c r="K135" s="93">
        <v>2.189E-2</v>
      </c>
      <c r="L135" s="93">
        <v>30.20448</v>
      </c>
      <c r="M135" s="94">
        <v>2.3670143929433442E-7</v>
      </c>
      <c r="N135" s="94">
        <v>4.0411730143512952E-4</v>
      </c>
      <c r="O135" s="94">
        <v>5.2721313705054899E-5</v>
      </c>
    </row>
    <row r="136" spans="2:15">
      <c r="B136" s="86" t="s">
        <v>998</v>
      </c>
      <c r="C136" s="83" t="s">
        <v>999</v>
      </c>
      <c r="D136" s="96" t="s">
        <v>909</v>
      </c>
      <c r="E136" s="96" t="s">
        <v>910</v>
      </c>
      <c r="F136" s="83"/>
      <c r="G136" s="96" t="s">
        <v>997</v>
      </c>
      <c r="H136" s="96" t="s">
        <v>169</v>
      </c>
      <c r="I136" s="93">
        <v>4673</v>
      </c>
      <c r="J136" s="95">
        <v>2999</v>
      </c>
      <c r="K136" s="83"/>
      <c r="L136" s="93">
        <v>492.46345000000002</v>
      </c>
      <c r="M136" s="94">
        <v>4.5706080299864204E-7</v>
      </c>
      <c r="N136" s="94">
        <v>6.5888570327790391E-3</v>
      </c>
      <c r="O136" s="94">
        <v>8.595850693580428E-4</v>
      </c>
    </row>
    <row r="137" spans="2:15">
      <c r="B137" s="86" t="s">
        <v>1000</v>
      </c>
      <c r="C137" s="83" t="s">
        <v>1001</v>
      </c>
      <c r="D137" s="96" t="s">
        <v>129</v>
      </c>
      <c r="E137" s="96" t="s">
        <v>910</v>
      </c>
      <c r="F137" s="83"/>
      <c r="G137" s="96" t="s">
        <v>997</v>
      </c>
      <c r="H137" s="96" t="s">
        <v>172</v>
      </c>
      <c r="I137" s="93">
        <v>7710</v>
      </c>
      <c r="J137" s="95">
        <v>206.5</v>
      </c>
      <c r="K137" s="93">
        <v>0.76239999999999997</v>
      </c>
      <c r="L137" s="93">
        <v>79.479749999999996</v>
      </c>
      <c r="M137" s="94">
        <v>4.5176502964928998E-7</v>
      </c>
      <c r="N137" s="94">
        <v>1.0633900033617111E-3</v>
      </c>
      <c r="O137" s="94">
        <v>1.3873030864790047E-4</v>
      </c>
    </row>
    <row r="138" spans="2:15">
      <c r="B138" s="86" t="s">
        <v>1002</v>
      </c>
      <c r="C138" s="83" t="s">
        <v>1003</v>
      </c>
      <c r="D138" s="96" t="s">
        <v>909</v>
      </c>
      <c r="E138" s="96" t="s">
        <v>910</v>
      </c>
      <c r="F138" s="83"/>
      <c r="G138" s="96" t="s">
        <v>932</v>
      </c>
      <c r="H138" s="96" t="s">
        <v>169</v>
      </c>
      <c r="I138" s="93">
        <v>81</v>
      </c>
      <c r="J138" s="95">
        <v>21670</v>
      </c>
      <c r="K138" s="83"/>
      <c r="L138" s="93">
        <v>61.680190000000003</v>
      </c>
      <c r="M138" s="94">
        <v>3.0423395407777013E-7</v>
      </c>
      <c r="N138" s="94">
        <v>8.2524287571929928E-4</v>
      </c>
      <c r="O138" s="94">
        <v>1.0766153386442641E-4</v>
      </c>
    </row>
    <row r="139" spans="2:15">
      <c r="B139" s="86" t="s">
        <v>1004</v>
      </c>
      <c r="C139" s="83" t="s">
        <v>1005</v>
      </c>
      <c r="D139" s="96" t="s">
        <v>129</v>
      </c>
      <c r="E139" s="96" t="s">
        <v>910</v>
      </c>
      <c r="F139" s="83"/>
      <c r="G139" s="96" t="s">
        <v>645</v>
      </c>
      <c r="H139" s="96" t="s">
        <v>172</v>
      </c>
      <c r="I139" s="93">
        <v>1254</v>
      </c>
      <c r="J139" s="95">
        <v>1403.6</v>
      </c>
      <c r="K139" s="83"/>
      <c r="L139" s="93">
        <v>87.023560000000003</v>
      </c>
      <c r="M139" s="94">
        <v>5.9372981655970188E-7</v>
      </c>
      <c r="N139" s="94">
        <v>1.1643215254319252E-3</v>
      </c>
      <c r="O139" s="94">
        <v>1.518978776158592E-4</v>
      </c>
    </row>
    <row r="140" spans="2:15">
      <c r="B140" s="86" t="s">
        <v>1006</v>
      </c>
      <c r="C140" s="83" t="s">
        <v>1007</v>
      </c>
      <c r="D140" s="96" t="s">
        <v>909</v>
      </c>
      <c r="E140" s="96" t="s">
        <v>910</v>
      </c>
      <c r="F140" s="83"/>
      <c r="G140" s="96" t="s">
        <v>980</v>
      </c>
      <c r="H140" s="96" t="s">
        <v>169</v>
      </c>
      <c r="I140" s="93">
        <v>52</v>
      </c>
      <c r="J140" s="95">
        <v>54172</v>
      </c>
      <c r="K140" s="83"/>
      <c r="L140" s="93">
        <v>98.987409999999997</v>
      </c>
      <c r="M140" s="94">
        <v>3.2354663055770122E-7</v>
      </c>
      <c r="N140" s="94">
        <v>1.3243904548349368E-3</v>
      </c>
      <c r="O140" s="94">
        <v>1.7278053770370779E-4</v>
      </c>
    </row>
    <row r="141" spans="2:15">
      <c r="B141" s="86" t="s">
        <v>1008</v>
      </c>
      <c r="C141" s="83" t="s">
        <v>1009</v>
      </c>
      <c r="D141" s="96" t="s">
        <v>29</v>
      </c>
      <c r="E141" s="96" t="s">
        <v>910</v>
      </c>
      <c r="F141" s="83"/>
      <c r="G141" s="96" t="s">
        <v>997</v>
      </c>
      <c r="H141" s="96" t="s">
        <v>171</v>
      </c>
      <c r="I141" s="93">
        <v>267</v>
      </c>
      <c r="J141" s="95">
        <v>6017</v>
      </c>
      <c r="K141" s="83"/>
      <c r="L141" s="93">
        <v>69.543859999999995</v>
      </c>
      <c r="M141" s="94">
        <v>2.1365507241516196E-7</v>
      </c>
      <c r="N141" s="94">
        <v>9.3045392718505478E-4</v>
      </c>
      <c r="O141" s="94">
        <v>1.213874120435253E-4</v>
      </c>
    </row>
    <row r="142" spans="2:15">
      <c r="B142" s="86" t="s">
        <v>1010</v>
      </c>
      <c r="C142" s="83" t="s">
        <v>1011</v>
      </c>
      <c r="D142" s="96" t="s">
        <v>915</v>
      </c>
      <c r="E142" s="96" t="s">
        <v>910</v>
      </c>
      <c r="F142" s="83"/>
      <c r="G142" s="96" t="s">
        <v>977</v>
      </c>
      <c r="H142" s="96" t="s">
        <v>169</v>
      </c>
      <c r="I142" s="93">
        <v>9</v>
      </c>
      <c r="J142" s="95">
        <v>208039</v>
      </c>
      <c r="K142" s="83"/>
      <c r="L142" s="93">
        <v>65.794420000000002</v>
      </c>
      <c r="M142" s="94">
        <v>1.8637942477179703E-7</v>
      </c>
      <c r="N142" s="94">
        <v>8.8028873398547213E-4</v>
      </c>
      <c r="O142" s="94">
        <v>1.1484283976622468E-4</v>
      </c>
    </row>
    <row r="143" spans="2:15">
      <c r="B143" s="86" t="s">
        <v>1012</v>
      </c>
      <c r="C143" s="83" t="s">
        <v>1013</v>
      </c>
      <c r="D143" s="96" t="s">
        <v>909</v>
      </c>
      <c r="E143" s="96" t="s">
        <v>910</v>
      </c>
      <c r="F143" s="83"/>
      <c r="G143" s="96" t="s">
        <v>621</v>
      </c>
      <c r="H143" s="96" t="s">
        <v>169</v>
      </c>
      <c r="I143" s="93">
        <v>129</v>
      </c>
      <c r="J143" s="95">
        <v>12322</v>
      </c>
      <c r="K143" s="93">
        <v>0.36263999999999996</v>
      </c>
      <c r="L143" s="93">
        <v>56.219010000000004</v>
      </c>
      <c r="M143" s="94">
        <v>8.3581913936415935E-7</v>
      </c>
      <c r="N143" s="94">
        <v>7.5217565773536119E-4</v>
      </c>
      <c r="O143" s="94">
        <v>9.8129153767839019E-5</v>
      </c>
    </row>
    <row r="144" spans="2:15">
      <c r="B144" s="86" t="s">
        <v>1014</v>
      </c>
      <c r="C144" s="83" t="s">
        <v>1015</v>
      </c>
      <c r="D144" s="96" t="s">
        <v>129</v>
      </c>
      <c r="E144" s="96" t="s">
        <v>910</v>
      </c>
      <c r="F144" s="83"/>
      <c r="G144" s="96" t="s">
        <v>645</v>
      </c>
      <c r="H144" s="96" t="s">
        <v>172</v>
      </c>
      <c r="I144" s="93">
        <v>3011</v>
      </c>
      <c r="J144" s="95">
        <v>479.25</v>
      </c>
      <c r="K144" s="83"/>
      <c r="L144" s="93">
        <v>71.345889999999997</v>
      </c>
      <c r="M144" s="94">
        <v>1.5090523675225694E-7</v>
      </c>
      <c r="N144" s="94">
        <v>9.5456397644612953E-4</v>
      </c>
      <c r="O144" s="94">
        <v>1.2453281924589793E-4</v>
      </c>
    </row>
    <row r="145" spans="2:15">
      <c r="B145" s="86" t="s">
        <v>1016</v>
      </c>
      <c r="C145" s="83" t="s">
        <v>1017</v>
      </c>
      <c r="D145" s="96" t="s">
        <v>29</v>
      </c>
      <c r="E145" s="96" t="s">
        <v>910</v>
      </c>
      <c r="F145" s="83"/>
      <c r="G145" s="96" t="s">
        <v>1018</v>
      </c>
      <c r="H145" s="96" t="s">
        <v>171</v>
      </c>
      <c r="I145" s="93">
        <v>1341</v>
      </c>
      <c r="J145" s="95">
        <v>1685</v>
      </c>
      <c r="K145" s="83"/>
      <c r="L145" s="93">
        <v>97.812919999999991</v>
      </c>
      <c r="M145" s="94">
        <v>1.7310422229196907E-6</v>
      </c>
      <c r="N145" s="94">
        <v>1.3086765034819405E-3</v>
      </c>
      <c r="O145" s="94">
        <v>1.7073048897804028E-4</v>
      </c>
    </row>
    <row r="146" spans="2:15">
      <c r="B146" s="86" t="s">
        <v>1019</v>
      </c>
      <c r="C146" s="83" t="s">
        <v>1020</v>
      </c>
      <c r="D146" s="96" t="s">
        <v>909</v>
      </c>
      <c r="E146" s="96" t="s">
        <v>910</v>
      </c>
      <c r="F146" s="83"/>
      <c r="G146" s="96" t="s">
        <v>917</v>
      </c>
      <c r="H146" s="96" t="s">
        <v>169</v>
      </c>
      <c r="I146" s="93">
        <v>443</v>
      </c>
      <c r="J146" s="95">
        <v>3773</v>
      </c>
      <c r="K146" s="83"/>
      <c r="L146" s="93">
        <v>58.734370000000006</v>
      </c>
      <c r="M146" s="94">
        <v>1.8983632757501902E-6</v>
      </c>
      <c r="N146" s="94">
        <v>7.8582962215844904E-4</v>
      </c>
      <c r="O146" s="94">
        <v>1.0251966417030736E-4</v>
      </c>
    </row>
    <row r="147" spans="2:15">
      <c r="B147" s="86" t="s">
        <v>1021</v>
      </c>
      <c r="C147" s="83" t="s">
        <v>1022</v>
      </c>
      <c r="D147" s="96" t="s">
        <v>909</v>
      </c>
      <c r="E147" s="96" t="s">
        <v>910</v>
      </c>
      <c r="F147" s="83"/>
      <c r="G147" s="96" t="s">
        <v>645</v>
      </c>
      <c r="H147" s="96" t="s">
        <v>169</v>
      </c>
      <c r="I147" s="93">
        <v>769</v>
      </c>
      <c r="J147" s="95">
        <v>11404</v>
      </c>
      <c r="K147" s="83"/>
      <c r="L147" s="93">
        <v>308.16640999999998</v>
      </c>
      <c r="M147" s="94">
        <v>4.0256442311228288E-7</v>
      </c>
      <c r="N147" s="94">
        <v>4.1230763781449544E-3</v>
      </c>
      <c r="O147" s="94">
        <v>5.3789828445881423E-4</v>
      </c>
    </row>
    <row r="148" spans="2:15">
      <c r="B148" s="86" t="s">
        <v>1023</v>
      </c>
      <c r="C148" s="83" t="s">
        <v>1024</v>
      </c>
      <c r="D148" s="96" t="s">
        <v>1025</v>
      </c>
      <c r="E148" s="96" t="s">
        <v>910</v>
      </c>
      <c r="F148" s="83"/>
      <c r="G148" s="96" t="s">
        <v>323</v>
      </c>
      <c r="H148" s="96" t="s">
        <v>174</v>
      </c>
      <c r="I148" s="93">
        <v>19820</v>
      </c>
      <c r="J148" s="95">
        <v>806</v>
      </c>
      <c r="K148" s="83"/>
      <c r="L148" s="93">
        <v>71.527710000000013</v>
      </c>
      <c r="M148" s="94">
        <v>0</v>
      </c>
      <c r="N148" s="94">
        <v>9.5699661583429122E-4</v>
      </c>
      <c r="O148" s="94">
        <v>1.2485018240718571E-4</v>
      </c>
    </row>
    <row r="149" spans="2:15">
      <c r="B149" s="86" t="s">
        <v>1026</v>
      </c>
      <c r="C149" s="83" t="s">
        <v>1027</v>
      </c>
      <c r="D149" s="96" t="s">
        <v>915</v>
      </c>
      <c r="E149" s="96" t="s">
        <v>910</v>
      </c>
      <c r="F149" s="83"/>
      <c r="G149" s="96" t="s">
        <v>941</v>
      </c>
      <c r="H149" s="96" t="s">
        <v>169</v>
      </c>
      <c r="I149" s="93">
        <v>708</v>
      </c>
      <c r="J149" s="95">
        <v>4289</v>
      </c>
      <c r="K149" s="83"/>
      <c r="L149" s="93">
        <v>106.70655000000001</v>
      </c>
      <c r="M149" s="94">
        <v>1.4696366193308682E-7</v>
      </c>
      <c r="N149" s="94">
        <v>1.4276677840986741E-3</v>
      </c>
      <c r="O149" s="94">
        <v>1.8625414166819379E-4</v>
      </c>
    </row>
    <row r="150" spans="2:15">
      <c r="B150" s="86" t="s">
        <v>1028</v>
      </c>
      <c r="C150" s="83" t="s">
        <v>1029</v>
      </c>
      <c r="D150" s="96" t="s">
        <v>909</v>
      </c>
      <c r="E150" s="96" t="s">
        <v>910</v>
      </c>
      <c r="F150" s="83"/>
      <c r="G150" s="96" t="s">
        <v>997</v>
      </c>
      <c r="H150" s="96" t="s">
        <v>169</v>
      </c>
      <c r="I150" s="93">
        <v>669</v>
      </c>
      <c r="J150" s="95">
        <v>6750</v>
      </c>
      <c r="K150" s="83"/>
      <c r="L150" s="93">
        <v>158.68346</v>
      </c>
      <c r="M150" s="94">
        <v>2.6129489859779865E-7</v>
      </c>
      <c r="N150" s="94">
        <v>2.1230867618839758E-3</v>
      </c>
      <c r="O150" s="94">
        <v>2.7697879501529344E-4</v>
      </c>
    </row>
    <row r="151" spans="2:15">
      <c r="B151" s="86" t="s">
        <v>1030</v>
      </c>
      <c r="C151" s="83" t="s">
        <v>1031</v>
      </c>
      <c r="D151" s="96" t="s">
        <v>29</v>
      </c>
      <c r="E151" s="96" t="s">
        <v>910</v>
      </c>
      <c r="F151" s="83"/>
      <c r="G151" s="96" t="s">
        <v>964</v>
      </c>
      <c r="H151" s="96" t="s">
        <v>171</v>
      </c>
      <c r="I151" s="93">
        <v>768</v>
      </c>
      <c r="J151" s="95">
        <v>4286</v>
      </c>
      <c r="K151" s="83"/>
      <c r="L151" s="93">
        <v>142.48885999999999</v>
      </c>
      <c r="M151" s="94">
        <v>1.3873131083313787E-6</v>
      </c>
      <c r="N151" s="94">
        <v>1.9064130085261512E-3</v>
      </c>
      <c r="O151" s="94">
        <v>2.487114457039369E-4</v>
      </c>
    </row>
    <row r="152" spans="2:15">
      <c r="B152" s="86" t="s">
        <v>1032</v>
      </c>
      <c r="C152" s="83" t="s">
        <v>1033</v>
      </c>
      <c r="D152" s="96" t="s">
        <v>29</v>
      </c>
      <c r="E152" s="96" t="s">
        <v>910</v>
      </c>
      <c r="F152" s="83"/>
      <c r="G152" s="96" t="s">
        <v>1034</v>
      </c>
      <c r="H152" s="96" t="s">
        <v>171</v>
      </c>
      <c r="I152" s="93">
        <v>285</v>
      </c>
      <c r="J152" s="95">
        <v>6573</v>
      </c>
      <c r="K152" s="83"/>
      <c r="L152" s="93">
        <v>81.091619999999992</v>
      </c>
      <c r="M152" s="94">
        <v>4.2492258954088082E-7</v>
      </c>
      <c r="N152" s="94">
        <v>1.0849558291817299E-3</v>
      </c>
      <c r="O152" s="94">
        <v>1.415437953863501E-4</v>
      </c>
    </row>
    <row r="153" spans="2:15">
      <c r="B153" s="86" t="s">
        <v>1035</v>
      </c>
      <c r="C153" s="83" t="s">
        <v>1036</v>
      </c>
      <c r="D153" s="96" t="s">
        <v>29</v>
      </c>
      <c r="E153" s="96" t="s">
        <v>910</v>
      </c>
      <c r="F153" s="83"/>
      <c r="G153" s="96" t="s">
        <v>912</v>
      </c>
      <c r="H153" s="96" t="s">
        <v>171</v>
      </c>
      <c r="I153" s="93">
        <v>235</v>
      </c>
      <c r="J153" s="95">
        <v>3930</v>
      </c>
      <c r="K153" s="83"/>
      <c r="L153" s="93">
        <v>39.978639999999999</v>
      </c>
      <c r="M153" s="94">
        <v>1.2774841820141849E-6</v>
      </c>
      <c r="N153" s="94">
        <v>5.3488953002490112E-4</v>
      </c>
      <c r="O153" s="94">
        <v>6.9781913839981878E-5</v>
      </c>
    </row>
    <row r="154" spans="2:15">
      <c r="B154" s="86" t="s">
        <v>1037</v>
      </c>
      <c r="C154" s="83" t="s">
        <v>1038</v>
      </c>
      <c r="D154" s="96" t="s">
        <v>909</v>
      </c>
      <c r="E154" s="96" t="s">
        <v>910</v>
      </c>
      <c r="F154" s="83"/>
      <c r="G154" s="96" t="s">
        <v>1039</v>
      </c>
      <c r="H154" s="96" t="s">
        <v>169</v>
      </c>
      <c r="I154" s="93">
        <v>465</v>
      </c>
      <c r="J154" s="95">
        <v>5481</v>
      </c>
      <c r="K154" s="83"/>
      <c r="L154" s="93">
        <v>89.560090000000002</v>
      </c>
      <c r="M154" s="94">
        <v>6.577892392860965E-7</v>
      </c>
      <c r="N154" s="94">
        <v>1.1982587313897584E-3</v>
      </c>
      <c r="O154" s="94">
        <v>1.5632533982849398E-4</v>
      </c>
    </row>
    <row r="155" spans="2:15">
      <c r="B155" s="86" t="s">
        <v>1040</v>
      </c>
      <c r="C155" s="83" t="s">
        <v>1041</v>
      </c>
      <c r="D155" s="96" t="s">
        <v>29</v>
      </c>
      <c r="E155" s="96" t="s">
        <v>910</v>
      </c>
      <c r="F155" s="83"/>
      <c r="G155" s="96" t="s">
        <v>148</v>
      </c>
      <c r="H155" s="96" t="s">
        <v>171</v>
      </c>
      <c r="I155" s="93">
        <v>939</v>
      </c>
      <c r="J155" s="95">
        <v>3565</v>
      </c>
      <c r="K155" s="83"/>
      <c r="L155" s="93">
        <v>144.90808999999999</v>
      </c>
      <c r="M155" s="94">
        <v>7.6088660325359922E-7</v>
      </c>
      <c r="N155" s="94">
        <v>1.9387808128767279E-3</v>
      </c>
      <c r="O155" s="94">
        <v>2.5293416312051483E-4</v>
      </c>
    </row>
    <row r="156" spans="2:15">
      <c r="B156" s="86" t="s">
        <v>1042</v>
      </c>
      <c r="C156" s="83" t="s">
        <v>1043</v>
      </c>
      <c r="D156" s="96" t="s">
        <v>29</v>
      </c>
      <c r="E156" s="96" t="s">
        <v>910</v>
      </c>
      <c r="F156" s="83"/>
      <c r="G156" s="96" t="s">
        <v>964</v>
      </c>
      <c r="H156" s="96" t="s">
        <v>171</v>
      </c>
      <c r="I156" s="93">
        <v>264</v>
      </c>
      <c r="J156" s="95">
        <v>9248</v>
      </c>
      <c r="K156" s="83"/>
      <c r="L156" s="93">
        <v>105.68644</v>
      </c>
      <c r="M156" s="94">
        <v>2.6937740331325637E-6</v>
      </c>
      <c r="N156" s="94">
        <v>1.4140193418686808E-3</v>
      </c>
      <c r="O156" s="94">
        <v>1.8447356013447219E-4</v>
      </c>
    </row>
    <row r="157" spans="2:15">
      <c r="B157" s="86" t="s">
        <v>1044</v>
      </c>
      <c r="C157" s="83" t="s">
        <v>1045</v>
      </c>
      <c r="D157" s="96" t="s">
        <v>29</v>
      </c>
      <c r="E157" s="96" t="s">
        <v>910</v>
      </c>
      <c r="F157" s="83"/>
      <c r="G157" s="96" t="s">
        <v>645</v>
      </c>
      <c r="H157" s="96" t="s">
        <v>171</v>
      </c>
      <c r="I157" s="93">
        <v>1794</v>
      </c>
      <c r="J157" s="95">
        <v>1428.8</v>
      </c>
      <c r="K157" s="83"/>
      <c r="L157" s="93">
        <v>110.95869999999999</v>
      </c>
      <c r="M157" s="94">
        <v>4.9364571068806776E-7</v>
      </c>
      <c r="N157" s="94">
        <v>1.4845589268462857E-3</v>
      </c>
      <c r="O157" s="94">
        <v>1.9367618416225258E-4</v>
      </c>
    </row>
    <row r="158" spans="2:15">
      <c r="B158" s="86" t="s">
        <v>1046</v>
      </c>
      <c r="C158" s="83" t="s">
        <v>1047</v>
      </c>
      <c r="D158" s="96" t="s">
        <v>29</v>
      </c>
      <c r="E158" s="96" t="s">
        <v>910</v>
      </c>
      <c r="F158" s="83"/>
      <c r="G158" s="96" t="s">
        <v>941</v>
      </c>
      <c r="H158" s="96" t="s">
        <v>176</v>
      </c>
      <c r="I158" s="93">
        <v>2785</v>
      </c>
      <c r="J158" s="95">
        <v>5292</v>
      </c>
      <c r="K158" s="93">
        <v>1.17249</v>
      </c>
      <c r="L158" s="93">
        <v>63.220399999999998</v>
      </c>
      <c r="M158" s="94">
        <v>9.0645874581328999E-7</v>
      </c>
      <c r="N158" s="94">
        <v>8.4584993496492772E-4</v>
      </c>
      <c r="O158" s="94">
        <v>1.1034993951092861E-4</v>
      </c>
    </row>
    <row r="159" spans="2:15">
      <c r="B159" s="86" t="s">
        <v>1048</v>
      </c>
      <c r="C159" s="83" t="s">
        <v>1049</v>
      </c>
      <c r="D159" s="96" t="s">
        <v>915</v>
      </c>
      <c r="E159" s="96" t="s">
        <v>910</v>
      </c>
      <c r="F159" s="83"/>
      <c r="G159" s="96" t="s">
        <v>977</v>
      </c>
      <c r="H159" s="96" t="s">
        <v>169</v>
      </c>
      <c r="I159" s="93">
        <v>104</v>
      </c>
      <c r="J159" s="95">
        <v>11041</v>
      </c>
      <c r="K159" s="83"/>
      <c r="L159" s="93">
        <v>40.35</v>
      </c>
      <c r="M159" s="94">
        <v>7.4802168224279168E-7</v>
      </c>
      <c r="N159" s="94">
        <v>5.3985809763675702E-4</v>
      </c>
      <c r="O159" s="94">
        <v>7.0430115267634645E-5</v>
      </c>
    </row>
    <row r="160" spans="2:15">
      <c r="B160" s="86" t="s">
        <v>1050</v>
      </c>
      <c r="C160" s="83" t="s">
        <v>1051</v>
      </c>
      <c r="D160" s="96" t="s">
        <v>909</v>
      </c>
      <c r="E160" s="96" t="s">
        <v>910</v>
      </c>
      <c r="F160" s="83"/>
      <c r="G160" s="96" t="s">
        <v>645</v>
      </c>
      <c r="H160" s="96" t="s">
        <v>169</v>
      </c>
      <c r="I160" s="93">
        <v>1047</v>
      </c>
      <c r="J160" s="95">
        <v>7461</v>
      </c>
      <c r="K160" s="83"/>
      <c r="L160" s="93">
        <v>274.50198</v>
      </c>
      <c r="M160" s="94">
        <v>2.4708185246593017E-7</v>
      </c>
      <c r="N160" s="94">
        <v>3.6726670810489003E-3</v>
      </c>
      <c r="O160" s="94">
        <v>4.7913769746205543E-4</v>
      </c>
    </row>
    <row r="161" spans="2:15">
      <c r="B161" s="86" t="s">
        <v>1052</v>
      </c>
      <c r="C161" s="83" t="s">
        <v>1053</v>
      </c>
      <c r="D161" s="96" t="s">
        <v>915</v>
      </c>
      <c r="E161" s="96" t="s">
        <v>910</v>
      </c>
      <c r="F161" s="83"/>
      <c r="G161" s="96" t="s">
        <v>941</v>
      </c>
      <c r="H161" s="96" t="s">
        <v>169</v>
      </c>
      <c r="I161" s="93">
        <v>1688</v>
      </c>
      <c r="J161" s="95">
        <v>15979</v>
      </c>
      <c r="K161" s="83"/>
      <c r="L161" s="93">
        <v>947.81547999999998</v>
      </c>
      <c r="M161" s="94">
        <v>7.045305553159296E-7</v>
      </c>
      <c r="N161" s="94">
        <v>1.268118616960272E-2</v>
      </c>
      <c r="O161" s="94">
        <v>1.6543928998475454E-3</v>
      </c>
    </row>
    <row r="162" spans="2:15">
      <c r="B162" s="86" t="s">
        <v>1054</v>
      </c>
      <c r="C162" s="83" t="s">
        <v>1055</v>
      </c>
      <c r="D162" s="96" t="s">
        <v>909</v>
      </c>
      <c r="E162" s="96" t="s">
        <v>910</v>
      </c>
      <c r="F162" s="83"/>
      <c r="G162" s="96" t="s">
        <v>980</v>
      </c>
      <c r="H162" s="96" t="s">
        <v>169</v>
      </c>
      <c r="I162" s="93">
        <v>543</v>
      </c>
      <c r="J162" s="95">
        <v>25186</v>
      </c>
      <c r="K162" s="83"/>
      <c r="L162" s="93">
        <v>480.57456999999999</v>
      </c>
      <c r="M162" s="94">
        <v>1.4326049559039842E-6</v>
      </c>
      <c r="N162" s="94">
        <v>6.4297911557076219E-3</v>
      </c>
      <c r="O162" s="94">
        <v>8.3883326790071754E-4</v>
      </c>
    </row>
    <row r="163" spans="2:15">
      <c r="B163" s="86" t="s">
        <v>1056</v>
      </c>
      <c r="C163" s="83" t="s">
        <v>1057</v>
      </c>
      <c r="D163" s="96" t="s">
        <v>1025</v>
      </c>
      <c r="E163" s="96" t="s">
        <v>910</v>
      </c>
      <c r="F163" s="83"/>
      <c r="G163" s="96" t="s">
        <v>997</v>
      </c>
      <c r="H163" s="96" t="s">
        <v>174</v>
      </c>
      <c r="I163" s="93">
        <v>24627</v>
      </c>
      <c r="J163" s="95">
        <v>673</v>
      </c>
      <c r="K163" s="83"/>
      <c r="L163" s="93">
        <v>74.209960000000009</v>
      </c>
      <c r="M163" s="94">
        <v>2.8374066593719992E-7</v>
      </c>
      <c r="N163" s="94">
        <v>9.9288346545972346E-4</v>
      </c>
      <c r="O163" s="94">
        <v>1.2953199595555282E-4</v>
      </c>
    </row>
    <row r="164" spans="2:15">
      <c r="B164" s="86" t="s">
        <v>1058</v>
      </c>
      <c r="C164" s="83" t="s">
        <v>1059</v>
      </c>
      <c r="D164" s="96" t="s">
        <v>909</v>
      </c>
      <c r="E164" s="96" t="s">
        <v>910</v>
      </c>
      <c r="F164" s="83"/>
      <c r="G164" s="96" t="s">
        <v>329</v>
      </c>
      <c r="H164" s="96" t="s">
        <v>169</v>
      </c>
      <c r="I164" s="93">
        <v>551</v>
      </c>
      <c r="J164" s="95">
        <v>1560</v>
      </c>
      <c r="K164" s="93">
        <v>1.444E-2</v>
      </c>
      <c r="L164" s="93">
        <v>30.219380000000001</v>
      </c>
      <c r="M164" s="94">
        <v>1.7055848915434633E-7</v>
      </c>
      <c r="N164" s="94">
        <v>4.0431665423946132E-4</v>
      </c>
      <c r="O164" s="94">
        <v>5.2747321356045922E-5</v>
      </c>
    </row>
    <row r="165" spans="2:15">
      <c r="B165" s="86" t="s">
        <v>1060</v>
      </c>
      <c r="C165" s="83" t="s">
        <v>1061</v>
      </c>
      <c r="D165" s="96" t="s">
        <v>909</v>
      </c>
      <c r="E165" s="96" t="s">
        <v>910</v>
      </c>
      <c r="F165" s="83"/>
      <c r="G165" s="96" t="s">
        <v>329</v>
      </c>
      <c r="H165" s="96" t="s">
        <v>169</v>
      </c>
      <c r="I165" s="93">
        <v>250</v>
      </c>
      <c r="J165" s="95">
        <v>10997</v>
      </c>
      <c r="K165" s="83"/>
      <c r="L165" s="93">
        <v>96.608649999999997</v>
      </c>
      <c r="M165" s="94">
        <v>7.330494998119719E-8</v>
      </c>
      <c r="N165" s="94">
        <v>1.2925641141079377E-3</v>
      </c>
      <c r="O165" s="94">
        <v>1.6862845985998937E-4</v>
      </c>
    </row>
    <row r="166" spans="2:15">
      <c r="B166" s="86" t="s">
        <v>1062</v>
      </c>
      <c r="C166" s="83" t="s">
        <v>1063</v>
      </c>
      <c r="D166" s="96" t="s">
        <v>129</v>
      </c>
      <c r="E166" s="96" t="s">
        <v>910</v>
      </c>
      <c r="F166" s="83"/>
      <c r="G166" s="96" t="s">
        <v>912</v>
      </c>
      <c r="H166" s="96" t="s">
        <v>172</v>
      </c>
      <c r="I166" s="93">
        <v>1685</v>
      </c>
      <c r="J166" s="95">
        <v>698.4</v>
      </c>
      <c r="K166" s="83"/>
      <c r="L166" s="93">
        <v>58.183540000000001</v>
      </c>
      <c r="M166" s="94">
        <v>2.477723173268446E-6</v>
      </c>
      <c r="N166" s="94">
        <v>7.78459856708108E-4</v>
      </c>
      <c r="O166" s="94">
        <v>1.0155820145920771E-4</v>
      </c>
    </row>
    <row r="167" spans="2:15">
      <c r="B167" s="86" t="s">
        <v>1064</v>
      </c>
      <c r="C167" s="83" t="s">
        <v>1065</v>
      </c>
      <c r="D167" s="96" t="s">
        <v>29</v>
      </c>
      <c r="E167" s="96" t="s">
        <v>910</v>
      </c>
      <c r="F167" s="83"/>
      <c r="G167" s="96" t="s">
        <v>148</v>
      </c>
      <c r="H167" s="96" t="s">
        <v>171</v>
      </c>
      <c r="I167" s="93">
        <v>625</v>
      </c>
      <c r="J167" s="95">
        <v>2335</v>
      </c>
      <c r="K167" s="83"/>
      <c r="L167" s="93">
        <v>63.173430000000003</v>
      </c>
      <c r="M167" s="94">
        <v>3.2654127481713689E-6</v>
      </c>
      <c r="N167" s="94">
        <v>8.4522150535288319E-4</v>
      </c>
      <c r="O167" s="94">
        <v>1.1026795431850925E-4</v>
      </c>
    </row>
    <row r="168" spans="2:15">
      <c r="B168" s="86" t="s">
        <v>1066</v>
      </c>
      <c r="C168" s="83" t="s">
        <v>1067</v>
      </c>
      <c r="D168" s="96" t="s">
        <v>29</v>
      </c>
      <c r="E168" s="96" t="s">
        <v>910</v>
      </c>
      <c r="F168" s="83"/>
      <c r="G168" s="96" t="s">
        <v>478</v>
      </c>
      <c r="H168" s="96" t="s">
        <v>171</v>
      </c>
      <c r="I168" s="93">
        <v>792</v>
      </c>
      <c r="J168" s="95">
        <v>3116.5</v>
      </c>
      <c r="K168" s="83"/>
      <c r="L168" s="93">
        <v>106.84639</v>
      </c>
      <c r="M168" s="94">
        <v>8.4173918760798541E-7</v>
      </c>
      <c r="N168" s="94">
        <v>1.4295387569951679E-3</v>
      </c>
      <c r="O168" s="94">
        <v>1.8649822958192427E-4</v>
      </c>
    </row>
    <row r="169" spans="2:15">
      <c r="B169" s="86" t="s">
        <v>1068</v>
      </c>
      <c r="C169" s="83" t="s">
        <v>1069</v>
      </c>
      <c r="D169" s="96" t="s">
        <v>129</v>
      </c>
      <c r="E169" s="96" t="s">
        <v>910</v>
      </c>
      <c r="F169" s="83"/>
      <c r="G169" s="96" t="s">
        <v>329</v>
      </c>
      <c r="H169" s="96" t="s">
        <v>172</v>
      </c>
      <c r="I169" s="93">
        <v>22688</v>
      </c>
      <c r="J169" s="95">
        <v>64.66</v>
      </c>
      <c r="K169" s="83"/>
      <c r="L169" s="93">
        <v>72.531710000000004</v>
      </c>
      <c r="M169" s="94">
        <v>3.1439385268739571E-7</v>
      </c>
      <c r="N169" s="94">
        <v>9.7042951620671493E-4</v>
      </c>
      <c r="O169" s="94">
        <v>1.2660264425919823E-4</v>
      </c>
    </row>
    <row r="170" spans="2:15">
      <c r="B170" s="86" t="s">
        <v>1070</v>
      </c>
      <c r="C170" s="83" t="s">
        <v>1071</v>
      </c>
      <c r="D170" s="96" t="s">
        <v>909</v>
      </c>
      <c r="E170" s="96" t="s">
        <v>910</v>
      </c>
      <c r="F170" s="83"/>
      <c r="G170" s="96" t="s">
        <v>912</v>
      </c>
      <c r="H170" s="96" t="s">
        <v>169</v>
      </c>
      <c r="I170" s="93">
        <v>343</v>
      </c>
      <c r="J170" s="95">
        <v>17516</v>
      </c>
      <c r="K170" s="83"/>
      <c r="L170" s="93">
        <v>211.1207</v>
      </c>
      <c r="M170" s="94">
        <v>3.3068326942715257E-7</v>
      </c>
      <c r="N170" s="94">
        <v>2.824664670972503E-3</v>
      </c>
      <c r="O170" s="94">
        <v>3.6850694513962113E-4</v>
      </c>
    </row>
    <row r="171" spans="2:15">
      <c r="B171" s="86" t="s">
        <v>1072</v>
      </c>
      <c r="C171" s="83" t="s">
        <v>1073</v>
      </c>
      <c r="D171" s="96" t="s">
        <v>909</v>
      </c>
      <c r="E171" s="96" t="s">
        <v>910</v>
      </c>
      <c r="F171" s="83"/>
      <c r="G171" s="96" t="s">
        <v>932</v>
      </c>
      <c r="H171" s="96" t="s">
        <v>169</v>
      </c>
      <c r="I171" s="93">
        <v>340</v>
      </c>
      <c r="J171" s="95">
        <v>5447</v>
      </c>
      <c r="K171" s="93">
        <v>0.57347999999999999</v>
      </c>
      <c r="L171" s="93">
        <v>65.652059999999992</v>
      </c>
      <c r="M171" s="94">
        <v>1.2610384902246052E-7</v>
      </c>
      <c r="N171" s="94">
        <v>8.7838404504421875E-4</v>
      </c>
      <c r="O171" s="94">
        <v>1.1459435324306481E-4</v>
      </c>
    </row>
    <row r="172" spans="2:15">
      <c r="B172" s="86" t="s">
        <v>1074</v>
      </c>
      <c r="C172" s="83" t="s">
        <v>1075</v>
      </c>
      <c r="D172" s="96" t="s">
        <v>915</v>
      </c>
      <c r="E172" s="96" t="s">
        <v>910</v>
      </c>
      <c r="F172" s="83"/>
      <c r="G172" s="96" t="s">
        <v>1076</v>
      </c>
      <c r="H172" s="96" t="s">
        <v>169</v>
      </c>
      <c r="I172" s="93">
        <v>1320</v>
      </c>
      <c r="J172" s="95">
        <v>9127</v>
      </c>
      <c r="K172" s="83"/>
      <c r="L172" s="93">
        <v>423.35406999999998</v>
      </c>
      <c r="M172" s="94">
        <v>1.714331833819573E-7</v>
      </c>
      <c r="N172" s="94">
        <v>5.6642161798507677E-3</v>
      </c>
      <c r="O172" s="94">
        <v>7.3895603343549605E-4</v>
      </c>
    </row>
    <row r="173" spans="2:15">
      <c r="B173" s="86" t="s">
        <v>1077</v>
      </c>
      <c r="C173" s="83" t="s">
        <v>1078</v>
      </c>
      <c r="D173" s="96" t="s">
        <v>909</v>
      </c>
      <c r="E173" s="96" t="s">
        <v>910</v>
      </c>
      <c r="F173" s="83"/>
      <c r="G173" s="96" t="s">
        <v>980</v>
      </c>
      <c r="H173" s="96" t="s">
        <v>169</v>
      </c>
      <c r="I173" s="93">
        <v>127</v>
      </c>
      <c r="J173" s="95">
        <v>16130</v>
      </c>
      <c r="K173" s="83"/>
      <c r="L173" s="93">
        <v>71.984649999999988</v>
      </c>
      <c r="M173" s="94">
        <v>6.64543869358587E-7</v>
      </c>
      <c r="N173" s="94">
        <v>9.6311019102968468E-4</v>
      </c>
      <c r="O173" s="94">
        <v>1.2564776200744325E-4</v>
      </c>
    </row>
    <row r="174" spans="2:15">
      <c r="B174" s="86" t="s">
        <v>1079</v>
      </c>
      <c r="C174" s="83" t="s">
        <v>1080</v>
      </c>
      <c r="D174" s="96" t="s">
        <v>909</v>
      </c>
      <c r="E174" s="96" t="s">
        <v>910</v>
      </c>
      <c r="F174" s="83"/>
      <c r="G174" s="96" t="s">
        <v>917</v>
      </c>
      <c r="H174" s="96" t="s">
        <v>169</v>
      </c>
      <c r="I174" s="93">
        <v>652</v>
      </c>
      <c r="J174" s="95">
        <v>2428</v>
      </c>
      <c r="K174" s="83"/>
      <c r="L174" s="93">
        <v>55.628589999999996</v>
      </c>
      <c r="M174" s="94">
        <v>1.6916723515852257E-6</v>
      </c>
      <c r="N174" s="94">
        <v>7.4427620251834258E-4</v>
      </c>
      <c r="O174" s="94">
        <v>9.7098587506220252E-5</v>
      </c>
    </row>
    <row r="175" spans="2:15">
      <c r="B175" s="86" t="s">
        <v>1081</v>
      </c>
      <c r="C175" s="83" t="s">
        <v>1082</v>
      </c>
      <c r="D175" s="96" t="s">
        <v>915</v>
      </c>
      <c r="E175" s="96" t="s">
        <v>910</v>
      </c>
      <c r="F175" s="83"/>
      <c r="G175" s="96" t="s">
        <v>1083</v>
      </c>
      <c r="H175" s="96" t="s">
        <v>169</v>
      </c>
      <c r="I175" s="93">
        <v>4578</v>
      </c>
      <c r="J175" s="95">
        <v>4117</v>
      </c>
      <c r="K175" s="83"/>
      <c r="L175" s="93">
        <v>662.30556999999999</v>
      </c>
      <c r="M175" s="94">
        <v>8.8930898669517414E-6</v>
      </c>
      <c r="N175" s="94">
        <v>8.861239778796234E-3</v>
      </c>
      <c r="O175" s="94">
        <v>1.1560410814745094E-3</v>
      </c>
    </row>
    <row r="176" spans="2:15">
      <c r="B176" s="86" t="s">
        <v>1084</v>
      </c>
      <c r="C176" s="83" t="s">
        <v>1085</v>
      </c>
      <c r="D176" s="96" t="s">
        <v>909</v>
      </c>
      <c r="E176" s="96" t="s">
        <v>910</v>
      </c>
      <c r="F176" s="83"/>
      <c r="G176" s="96" t="s">
        <v>731</v>
      </c>
      <c r="H176" s="96" t="s">
        <v>169</v>
      </c>
      <c r="I176" s="93">
        <v>226</v>
      </c>
      <c r="J176" s="95">
        <v>6644</v>
      </c>
      <c r="K176" s="93">
        <v>0.15883</v>
      </c>
      <c r="L176" s="93">
        <v>52.923089999999995</v>
      </c>
      <c r="M176" s="94">
        <v>1.7413080668135682E-7</v>
      </c>
      <c r="N176" s="94">
        <v>7.0807828224185565E-4</v>
      </c>
      <c r="O176" s="94">
        <v>9.2376191549427549E-5</v>
      </c>
    </row>
    <row r="177" spans="2:15">
      <c r="B177" s="86" t="s">
        <v>1086</v>
      </c>
      <c r="C177" s="83" t="s">
        <v>1087</v>
      </c>
      <c r="D177" s="96" t="s">
        <v>29</v>
      </c>
      <c r="E177" s="96" t="s">
        <v>910</v>
      </c>
      <c r="F177" s="83"/>
      <c r="G177" s="96" t="s">
        <v>941</v>
      </c>
      <c r="H177" s="96" t="s">
        <v>171</v>
      </c>
      <c r="I177" s="93">
        <v>4521</v>
      </c>
      <c r="J177" s="95">
        <v>448.5</v>
      </c>
      <c r="K177" s="83"/>
      <c r="L177" s="93">
        <v>87.77373</v>
      </c>
      <c r="M177" s="94">
        <v>8.0280469752703878E-7</v>
      </c>
      <c r="N177" s="94">
        <v>1.174358337057803E-3</v>
      </c>
      <c r="O177" s="94">
        <v>1.5320728429666023E-4</v>
      </c>
    </row>
    <row r="178" spans="2:15">
      <c r="B178" s="86" t="s">
        <v>1088</v>
      </c>
      <c r="C178" s="83" t="s">
        <v>1089</v>
      </c>
      <c r="D178" s="96" t="s">
        <v>909</v>
      </c>
      <c r="E178" s="96" t="s">
        <v>910</v>
      </c>
      <c r="F178" s="83"/>
      <c r="G178" s="96" t="s">
        <v>917</v>
      </c>
      <c r="H178" s="96" t="s">
        <v>169</v>
      </c>
      <c r="I178" s="93">
        <v>354</v>
      </c>
      <c r="J178" s="95">
        <v>4726</v>
      </c>
      <c r="K178" s="93">
        <v>0.49757999999999997</v>
      </c>
      <c r="L178" s="93">
        <v>59.286940000000001</v>
      </c>
      <c r="M178" s="94">
        <v>5.4952008555909755E-7</v>
      </c>
      <c r="N178" s="94">
        <v>7.9322266773493332E-4</v>
      </c>
      <c r="O178" s="94">
        <v>1.0348416401648919E-4</v>
      </c>
    </row>
    <row r="179" spans="2:15">
      <c r="B179" s="86" t="s">
        <v>1090</v>
      </c>
      <c r="C179" s="83" t="s">
        <v>1091</v>
      </c>
      <c r="D179" s="96" t="s">
        <v>915</v>
      </c>
      <c r="E179" s="96" t="s">
        <v>910</v>
      </c>
      <c r="F179" s="83"/>
      <c r="G179" s="96" t="s">
        <v>912</v>
      </c>
      <c r="H179" s="96" t="s">
        <v>169</v>
      </c>
      <c r="I179" s="93">
        <v>641</v>
      </c>
      <c r="J179" s="95">
        <v>4575</v>
      </c>
      <c r="K179" s="83"/>
      <c r="L179" s="93">
        <v>103.05068</v>
      </c>
      <c r="M179" s="94">
        <v>1.5701882731676872E-7</v>
      </c>
      <c r="N179" s="94">
        <v>1.3787544997515293E-3</v>
      </c>
      <c r="O179" s="94">
        <v>1.798728939481569E-4</v>
      </c>
    </row>
    <row r="180" spans="2:15">
      <c r="B180" s="86" t="s">
        <v>942</v>
      </c>
      <c r="C180" s="83" t="s">
        <v>943</v>
      </c>
      <c r="D180" s="96" t="s">
        <v>909</v>
      </c>
      <c r="E180" s="96" t="s">
        <v>910</v>
      </c>
      <c r="F180" s="83"/>
      <c r="G180" s="96" t="s">
        <v>674</v>
      </c>
      <c r="H180" s="96" t="s">
        <v>169</v>
      </c>
      <c r="I180" s="93">
        <v>83</v>
      </c>
      <c r="J180" s="95">
        <v>5638</v>
      </c>
      <c r="K180" s="83"/>
      <c r="L180" s="93">
        <v>16.443900000000003</v>
      </c>
      <c r="M180" s="94">
        <v>1.6373698781664638E-6</v>
      </c>
      <c r="N180" s="94">
        <v>2.2000923350010089E-4</v>
      </c>
      <c r="O180" s="94">
        <v>2.8702497458474781E-5</v>
      </c>
    </row>
    <row r="181" spans="2:15">
      <c r="B181" s="86" t="s">
        <v>1092</v>
      </c>
      <c r="C181" s="83" t="s">
        <v>1093</v>
      </c>
      <c r="D181" s="96" t="s">
        <v>915</v>
      </c>
      <c r="E181" s="96" t="s">
        <v>910</v>
      </c>
      <c r="F181" s="83"/>
      <c r="G181" s="96" t="s">
        <v>941</v>
      </c>
      <c r="H181" s="96" t="s">
        <v>169</v>
      </c>
      <c r="I181" s="93">
        <v>338</v>
      </c>
      <c r="J181" s="95">
        <v>7587</v>
      </c>
      <c r="K181" s="83"/>
      <c r="L181" s="93">
        <v>90.113230000000001</v>
      </c>
      <c r="M181" s="94">
        <v>2.8162902108072797E-7</v>
      </c>
      <c r="N181" s="94">
        <v>1.205659403214462E-3</v>
      </c>
      <c r="O181" s="94">
        <v>1.5729083459823721E-4</v>
      </c>
    </row>
    <row r="182" spans="2:15">
      <c r="B182" s="86" t="s">
        <v>1094</v>
      </c>
      <c r="C182" s="83" t="s">
        <v>1095</v>
      </c>
      <c r="D182" s="96" t="s">
        <v>909</v>
      </c>
      <c r="E182" s="96" t="s">
        <v>910</v>
      </c>
      <c r="F182" s="83"/>
      <c r="G182" s="96" t="s">
        <v>932</v>
      </c>
      <c r="H182" s="96" t="s">
        <v>169</v>
      </c>
      <c r="I182" s="93">
        <v>1578</v>
      </c>
      <c r="J182" s="95">
        <v>3549</v>
      </c>
      <c r="K182" s="83"/>
      <c r="L182" s="93">
        <v>196.79531</v>
      </c>
      <c r="M182" s="94">
        <v>2.6508245458372248E-7</v>
      </c>
      <c r="N182" s="94">
        <v>2.6329997938150155E-3</v>
      </c>
      <c r="O182" s="94">
        <v>3.4350226437248802E-4</v>
      </c>
    </row>
    <row r="183" spans="2:15">
      <c r="B183" s="86" t="s">
        <v>1096</v>
      </c>
      <c r="C183" s="83" t="s">
        <v>1097</v>
      </c>
      <c r="D183" s="96" t="s">
        <v>909</v>
      </c>
      <c r="E183" s="96" t="s">
        <v>910</v>
      </c>
      <c r="F183" s="83"/>
      <c r="G183" s="96" t="s">
        <v>323</v>
      </c>
      <c r="H183" s="96" t="s">
        <v>169</v>
      </c>
      <c r="I183" s="93">
        <v>755</v>
      </c>
      <c r="J183" s="95">
        <v>6299</v>
      </c>
      <c r="K183" s="83"/>
      <c r="L183" s="93">
        <v>167.11688000000001</v>
      </c>
      <c r="M183" s="94">
        <v>1.4257124744578652E-6</v>
      </c>
      <c r="N183" s="94">
        <v>2.2359207167234256E-3</v>
      </c>
      <c r="O183" s="94">
        <v>2.9169916038581083E-4</v>
      </c>
    </row>
    <row r="184" spans="2:15">
      <c r="B184" s="86" t="s">
        <v>1098</v>
      </c>
      <c r="C184" s="83" t="s">
        <v>1099</v>
      </c>
      <c r="D184" s="96" t="s">
        <v>29</v>
      </c>
      <c r="E184" s="96" t="s">
        <v>910</v>
      </c>
      <c r="F184" s="83"/>
      <c r="G184" s="96" t="s">
        <v>994</v>
      </c>
      <c r="H184" s="96" t="s">
        <v>171</v>
      </c>
      <c r="I184" s="93">
        <v>295</v>
      </c>
      <c r="J184" s="95">
        <v>5658</v>
      </c>
      <c r="K184" s="83"/>
      <c r="L184" s="93">
        <v>72.252440000000007</v>
      </c>
      <c r="M184" s="94">
        <v>1.278132148942429E-6</v>
      </c>
      <c r="N184" s="94">
        <v>9.6669305596069227E-4</v>
      </c>
      <c r="O184" s="94">
        <v>1.2611518407850943E-4</v>
      </c>
    </row>
    <row r="185" spans="2:15">
      <c r="B185" s="86" t="s">
        <v>1100</v>
      </c>
      <c r="C185" s="83" t="s">
        <v>1101</v>
      </c>
      <c r="D185" s="96" t="s">
        <v>129</v>
      </c>
      <c r="E185" s="96" t="s">
        <v>910</v>
      </c>
      <c r="F185" s="83"/>
      <c r="G185" s="96" t="s">
        <v>917</v>
      </c>
      <c r="H185" s="96" t="s">
        <v>172</v>
      </c>
      <c r="I185" s="93">
        <v>280</v>
      </c>
      <c r="J185" s="95">
        <v>3611</v>
      </c>
      <c r="K185" s="93">
        <v>1.7917799999999999</v>
      </c>
      <c r="L185" s="93">
        <v>51.781599999999997</v>
      </c>
      <c r="M185" s="94">
        <v>2.1062614941698681E-7</v>
      </c>
      <c r="N185" s="94">
        <v>6.9280585052261458E-4</v>
      </c>
      <c r="O185" s="94">
        <v>9.0383743661525391E-5</v>
      </c>
    </row>
    <row r="186" spans="2:15">
      <c r="B186" s="86" t="s">
        <v>1102</v>
      </c>
      <c r="C186" s="83" t="s">
        <v>1103</v>
      </c>
      <c r="D186" s="96" t="s">
        <v>145</v>
      </c>
      <c r="E186" s="96" t="s">
        <v>910</v>
      </c>
      <c r="F186" s="83"/>
      <c r="G186" s="96" t="s">
        <v>932</v>
      </c>
      <c r="H186" s="96" t="s">
        <v>965</v>
      </c>
      <c r="I186" s="93">
        <v>110</v>
      </c>
      <c r="J186" s="95">
        <v>21910</v>
      </c>
      <c r="K186" s="83"/>
      <c r="L186" s="93">
        <v>88.55913000000001</v>
      </c>
      <c r="M186" s="94">
        <v>1.565696556335826E-7</v>
      </c>
      <c r="N186" s="94">
        <v>1.1848665043411714E-3</v>
      </c>
      <c r="O186" s="94">
        <v>1.5457818423547561E-4</v>
      </c>
    </row>
    <row r="187" spans="2:15">
      <c r="B187" s="86" t="s">
        <v>1104</v>
      </c>
      <c r="C187" s="83" t="s">
        <v>1105</v>
      </c>
      <c r="D187" s="96" t="s">
        <v>129</v>
      </c>
      <c r="E187" s="96" t="s">
        <v>910</v>
      </c>
      <c r="F187" s="83"/>
      <c r="G187" s="96" t="s">
        <v>645</v>
      </c>
      <c r="H187" s="96" t="s">
        <v>172</v>
      </c>
      <c r="I187" s="93">
        <v>733</v>
      </c>
      <c r="J187" s="95">
        <v>2233.5</v>
      </c>
      <c r="K187" s="83"/>
      <c r="L187" s="93">
        <v>80.944270000000003</v>
      </c>
      <c r="M187" s="94">
        <v>1.5944709750323791E-7</v>
      </c>
      <c r="N187" s="94">
        <v>1.0829843771200998E-3</v>
      </c>
      <c r="O187" s="94">
        <v>1.4128659891832814E-4</v>
      </c>
    </row>
    <row r="188" spans="2:15">
      <c r="B188" s="86" t="s">
        <v>1106</v>
      </c>
      <c r="C188" s="83" t="s">
        <v>1107</v>
      </c>
      <c r="D188" s="96" t="s">
        <v>909</v>
      </c>
      <c r="E188" s="96" t="s">
        <v>910</v>
      </c>
      <c r="F188" s="83"/>
      <c r="G188" s="96" t="s">
        <v>980</v>
      </c>
      <c r="H188" s="96" t="s">
        <v>169</v>
      </c>
      <c r="I188" s="93">
        <v>118</v>
      </c>
      <c r="J188" s="95">
        <v>19106</v>
      </c>
      <c r="K188" s="83"/>
      <c r="L188" s="93">
        <v>79.223410000000001</v>
      </c>
      <c r="M188" s="94">
        <v>4.7321317472318515E-7</v>
      </c>
      <c r="N188" s="94">
        <v>1.0599603323642338E-3</v>
      </c>
      <c r="O188" s="94">
        <v>1.3828287232205895E-4</v>
      </c>
    </row>
    <row r="189" spans="2:15">
      <c r="B189" s="86" t="s">
        <v>946</v>
      </c>
      <c r="C189" s="83" t="s">
        <v>947</v>
      </c>
      <c r="D189" s="96" t="s">
        <v>915</v>
      </c>
      <c r="E189" s="96" t="s">
        <v>910</v>
      </c>
      <c r="F189" s="83"/>
      <c r="G189" s="96" t="s">
        <v>198</v>
      </c>
      <c r="H189" s="96" t="s">
        <v>169</v>
      </c>
      <c r="I189" s="93">
        <v>1318</v>
      </c>
      <c r="J189" s="95">
        <v>853</v>
      </c>
      <c r="K189" s="83"/>
      <c r="L189" s="93">
        <v>39.50629</v>
      </c>
      <c r="M189" s="94">
        <v>2.6487971868246496E-5</v>
      </c>
      <c r="N189" s="94">
        <v>5.2856977853992665E-4</v>
      </c>
      <c r="O189" s="94">
        <v>6.8957436393967821E-5</v>
      </c>
    </row>
    <row r="190" spans="2:15">
      <c r="B190" s="86" t="s">
        <v>1108</v>
      </c>
      <c r="C190" s="83" t="s">
        <v>1109</v>
      </c>
      <c r="D190" s="96" t="s">
        <v>29</v>
      </c>
      <c r="E190" s="96" t="s">
        <v>910</v>
      </c>
      <c r="F190" s="83"/>
      <c r="G190" s="96" t="s">
        <v>964</v>
      </c>
      <c r="H190" s="96" t="s">
        <v>171</v>
      </c>
      <c r="I190" s="93">
        <v>224</v>
      </c>
      <c r="J190" s="95">
        <v>10374</v>
      </c>
      <c r="K190" s="83"/>
      <c r="L190" s="93">
        <v>100.59161999999999</v>
      </c>
      <c r="M190" s="94">
        <v>2.6352941176470586E-7</v>
      </c>
      <c r="N190" s="94">
        <v>1.3458537945823931E-3</v>
      </c>
      <c r="O190" s="94">
        <v>1.7558065406587614E-4</v>
      </c>
    </row>
    <row r="191" spans="2:15">
      <c r="B191" s="86" t="s">
        <v>1110</v>
      </c>
      <c r="C191" s="83" t="s">
        <v>1111</v>
      </c>
      <c r="D191" s="96" t="s">
        <v>909</v>
      </c>
      <c r="E191" s="96" t="s">
        <v>910</v>
      </c>
      <c r="F191" s="83"/>
      <c r="G191" s="96" t="s">
        <v>621</v>
      </c>
      <c r="H191" s="96" t="s">
        <v>169</v>
      </c>
      <c r="I191" s="93">
        <v>166</v>
      </c>
      <c r="J191" s="95">
        <v>9683</v>
      </c>
      <c r="K191" s="93">
        <v>0.47397</v>
      </c>
      <c r="L191" s="93">
        <v>56.957230000000003</v>
      </c>
      <c r="M191" s="94">
        <v>1.8377652296545606E-6</v>
      </c>
      <c r="N191" s="94">
        <v>7.6205258573628818E-4</v>
      </c>
      <c r="O191" s="94">
        <v>9.9417701963449269E-5</v>
      </c>
    </row>
    <row r="192" spans="2:15">
      <c r="B192" s="86" t="s">
        <v>1112</v>
      </c>
      <c r="C192" s="83" t="s">
        <v>1113</v>
      </c>
      <c r="D192" s="96" t="s">
        <v>909</v>
      </c>
      <c r="E192" s="96" t="s">
        <v>910</v>
      </c>
      <c r="F192" s="83"/>
      <c r="G192" s="96" t="s">
        <v>1039</v>
      </c>
      <c r="H192" s="96" t="s">
        <v>169</v>
      </c>
      <c r="I192" s="93">
        <v>527</v>
      </c>
      <c r="J192" s="95">
        <v>5728</v>
      </c>
      <c r="K192" s="83"/>
      <c r="L192" s="93">
        <v>106.07557000000001</v>
      </c>
      <c r="M192" s="94">
        <v>8.9633323899610246E-7</v>
      </c>
      <c r="N192" s="94">
        <v>1.4192256611136225E-3</v>
      </c>
      <c r="O192" s="94">
        <v>1.8515277874052162E-4</v>
      </c>
    </row>
    <row r="193" spans="2:15">
      <c r="B193" s="86" t="s">
        <v>1114</v>
      </c>
      <c r="C193" s="83" t="s">
        <v>1115</v>
      </c>
      <c r="D193" s="96" t="s">
        <v>909</v>
      </c>
      <c r="E193" s="96" t="s">
        <v>910</v>
      </c>
      <c r="F193" s="83"/>
      <c r="G193" s="96" t="s">
        <v>980</v>
      </c>
      <c r="H193" s="96" t="s">
        <v>169</v>
      </c>
      <c r="I193" s="93">
        <v>844</v>
      </c>
      <c r="J193" s="95">
        <v>3353</v>
      </c>
      <c r="K193" s="83"/>
      <c r="L193" s="93">
        <v>99.443809999999999</v>
      </c>
      <c r="M193" s="94">
        <v>1.1102094605486313E-6</v>
      </c>
      <c r="N193" s="94">
        <v>1.3304968051635964E-3</v>
      </c>
      <c r="O193" s="94">
        <v>1.7357717474480194E-4</v>
      </c>
    </row>
    <row r="194" spans="2:15">
      <c r="B194" s="86" t="s">
        <v>1116</v>
      </c>
      <c r="C194" s="83" t="s">
        <v>1117</v>
      </c>
      <c r="D194" s="96" t="s">
        <v>29</v>
      </c>
      <c r="E194" s="96" t="s">
        <v>910</v>
      </c>
      <c r="F194" s="83"/>
      <c r="G194" s="96" t="s">
        <v>645</v>
      </c>
      <c r="H194" s="96" t="s">
        <v>171</v>
      </c>
      <c r="I194" s="93">
        <v>542</v>
      </c>
      <c r="J194" s="95">
        <v>4613</v>
      </c>
      <c r="K194" s="93">
        <v>1.45465</v>
      </c>
      <c r="L194" s="93">
        <v>109.6853</v>
      </c>
      <c r="M194" s="94">
        <v>2.0578509576476346E-7</v>
      </c>
      <c r="N194" s="94">
        <v>1.4675216207364805E-3</v>
      </c>
      <c r="O194" s="94">
        <v>1.9145349001648291E-4</v>
      </c>
    </row>
    <row r="195" spans="2:15">
      <c r="B195" s="86" t="s">
        <v>1118</v>
      </c>
      <c r="C195" s="83" t="s">
        <v>1119</v>
      </c>
      <c r="D195" s="96" t="s">
        <v>909</v>
      </c>
      <c r="E195" s="96" t="s">
        <v>910</v>
      </c>
      <c r="F195" s="83"/>
      <c r="G195" s="96" t="s">
        <v>1039</v>
      </c>
      <c r="H195" s="96" t="s">
        <v>169</v>
      </c>
      <c r="I195" s="93">
        <v>194</v>
      </c>
      <c r="J195" s="95">
        <v>6947</v>
      </c>
      <c r="K195" s="83"/>
      <c r="L195" s="93">
        <v>47.358809999999998</v>
      </c>
      <c r="M195" s="94">
        <v>6.8141772836144218E-7</v>
      </c>
      <c r="N195" s="94">
        <v>6.336316498870043E-4</v>
      </c>
      <c r="O195" s="94">
        <v>8.2663852471821762E-5</v>
      </c>
    </row>
    <row r="196" spans="2:15">
      <c r="B196" s="86" t="s">
        <v>1120</v>
      </c>
      <c r="C196" s="83" t="s">
        <v>1121</v>
      </c>
      <c r="D196" s="96" t="s">
        <v>909</v>
      </c>
      <c r="E196" s="96" t="s">
        <v>910</v>
      </c>
      <c r="F196" s="83"/>
      <c r="G196" s="96" t="s">
        <v>997</v>
      </c>
      <c r="H196" s="96" t="s">
        <v>169</v>
      </c>
      <c r="I196" s="93">
        <v>725</v>
      </c>
      <c r="J196" s="95">
        <v>5050</v>
      </c>
      <c r="K196" s="93">
        <v>0.76429999999999998</v>
      </c>
      <c r="L196" s="93">
        <v>129.42063000000002</v>
      </c>
      <c r="M196" s="94">
        <v>4.3917277757262556E-7</v>
      </c>
      <c r="N196" s="94">
        <v>1.7315681563011306E-3</v>
      </c>
      <c r="O196" s="94">
        <v>2.2590111248847321E-4</v>
      </c>
    </row>
    <row r="197" spans="2:15">
      <c r="B197" s="86" t="s">
        <v>1122</v>
      </c>
      <c r="C197" s="83" t="s">
        <v>1123</v>
      </c>
      <c r="D197" s="96" t="s">
        <v>29</v>
      </c>
      <c r="E197" s="96" t="s">
        <v>910</v>
      </c>
      <c r="F197" s="83"/>
      <c r="G197" s="96" t="s">
        <v>964</v>
      </c>
      <c r="H197" s="96" t="s">
        <v>171</v>
      </c>
      <c r="I197" s="93">
        <v>419</v>
      </c>
      <c r="J197" s="95">
        <v>7990</v>
      </c>
      <c r="K197" s="83"/>
      <c r="L197" s="93">
        <v>144.91999999999999</v>
      </c>
      <c r="M197" s="94">
        <v>7.0785187889601079E-7</v>
      </c>
      <c r="N197" s="94">
        <v>1.9389401613263649E-3</v>
      </c>
      <c r="O197" s="94">
        <v>2.5295495178650834E-4</v>
      </c>
    </row>
    <row r="198" spans="2:15">
      <c r="B198" s="86" t="s">
        <v>1124</v>
      </c>
      <c r="C198" s="83" t="s">
        <v>1125</v>
      </c>
      <c r="D198" s="96" t="s">
        <v>909</v>
      </c>
      <c r="E198" s="96" t="s">
        <v>910</v>
      </c>
      <c r="F198" s="83"/>
      <c r="G198" s="96" t="s">
        <v>912</v>
      </c>
      <c r="H198" s="96" t="s">
        <v>169</v>
      </c>
      <c r="I198" s="93">
        <v>466</v>
      </c>
      <c r="J198" s="95">
        <v>11962</v>
      </c>
      <c r="K198" s="83"/>
      <c r="L198" s="93">
        <v>195.88061999999999</v>
      </c>
      <c r="M198" s="94">
        <v>2.585119528976044E-7</v>
      </c>
      <c r="N198" s="94">
        <v>2.6207618061241263E-3</v>
      </c>
      <c r="O198" s="94">
        <v>3.4190569133322774E-4</v>
      </c>
    </row>
    <row r="199" spans="2:15">
      <c r="B199" s="86" t="s">
        <v>1126</v>
      </c>
      <c r="C199" s="83" t="s">
        <v>1127</v>
      </c>
      <c r="D199" s="96" t="s">
        <v>29</v>
      </c>
      <c r="E199" s="96" t="s">
        <v>910</v>
      </c>
      <c r="F199" s="83"/>
      <c r="G199" s="96" t="s">
        <v>641</v>
      </c>
      <c r="H199" s="96" t="s">
        <v>171</v>
      </c>
      <c r="I199" s="93">
        <v>55</v>
      </c>
      <c r="J199" s="95">
        <v>16160</v>
      </c>
      <c r="K199" s="83"/>
      <c r="L199" s="93">
        <v>38.47437</v>
      </c>
      <c r="M199" s="94">
        <v>2.6672428557839489E-7</v>
      </c>
      <c r="N199" s="94">
        <v>5.1476332579858028E-4</v>
      </c>
      <c r="O199" s="94">
        <v>6.7156240742245954E-5</v>
      </c>
    </row>
    <row r="200" spans="2:15">
      <c r="B200" s="86" t="s">
        <v>1128</v>
      </c>
      <c r="C200" s="83" t="s">
        <v>1129</v>
      </c>
      <c r="D200" s="96" t="s">
        <v>909</v>
      </c>
      <c r="E200" s="96" t="s">
        <v>910</v>
      </c>
      <c r="F200" s="83"/>
      <c r="G200" s="96" t="s">
        <v>1018</v>
      </c>
      <c r="H200" s="96" t="s">
        <v>169</v>
      </c>
      <c r="I200" s="93">
        <v>382</v>
      </c>
      <c r="J200" s="95">
        <v>8897</v>
      </c>
      <c r="K200" s="93">
        <v>0.69801999999999997</v>
      </c>
      <c r="L200" s="93">
        <v>120.12672000000001</v>
      </c>
      <c r="M200" s="94">
        <v>1.2946094551961523E-7</v>
      </c>
      <c r="N200" s="94">
        <v>1.6072213763207777E-3</v>
      </c>
      <c r="O200" s="94">
        <v>2.0967877909102532E-4</v>
      </c>
    </row>
    <row r="201" spans="2:15">
      <c r="B201" s="86" t="s">
        <v>1130</v>
      </c>
      <c r="C201" s="83" t="s">
        <v>1131</v>
      </c>
      <c r="D201" s="96" t="s">
        <v>909</v>
      </c>
      <c r="E201" s="96" t="s">
        <v>910</v>
      </c>
      <c r="F201" s="83"/>
      <c r="G201" s="96" t="s">
        <v>997</v>
      </c>
      <c r="H201" s="96" t="s">
        <v>169</v>
      </c>
      <c r="I201" s="93">
        <v>2120</v>
      </c>
      <c r="J201" s="95">
        <v>5241</v>
      </c>
      <c r="K201" s="83"/>
      <c r="L201" s="93">
        <v>390.43772999999999</v>
      </c>
      <c r="M201" s="94">
        <v>4.347743240869566E-7</v>
      </c>
      <c r="N201" s="94">
        <v>5.2238158652642818E-3</v>
      </c>
      <c r="O201" s="94">
        <v>6.8150122252127901E-4</v>
      </c>
    </row>
    <row r="202" spans="2:15">
      <c r="B202" s="86" t="s">
        <v>1132</v>
      </c>
      <c r="C202" s="83" t="s">
        <v>1133</v>
      </c>
      <c r="D202" s="96" t="s">
        <v>129</v>
      </c>
      <c r="E202" s="96" t="s">
        <v>910</v>
      </c>
      <c r="F202" s="83"/>
      <c r="G202" s="96" t="s">
        <v>994</v>
      </c>
      <c r="H202" s="96" t="s">
        <v>172</v>
      </c>
      <c r="I202" s="93">
        <v>1002</v>
      </c>
      <c r="J202" s="95">
        <v>1132.5</v>
      </c>
      <c r="K202" s="83"/>
      <c r="L202" s="93">
        <v>56.105050000000006</v>
      </c>
      <c r="M202" s="94">
        <v>7.9151132447244148E-7</v>
      </c>
      <c r="N202" s="94">
        <v>7.5065094326679405E-4</v>
      </c>
      <c r="O202" s="94">
        <v>9.7930238874756014E-5</v>
      </c>
    </row>
    <row r="203" spans="2:15">
      <c r="B203" s="86" t="s">
        <v>1134</v>
      </c>
      <c r="C203" s="83" t="s">
        <v>1135</v>
      </c>
      <c r="D203" s="96" t="s">
        <v>29</v>
      </c>
      <c r="E203" s="96" t="s">
        <v>910</v>
      </c>
      <c r="F203" s="83"/>
      <c r="G203" s="96" t="s">
        <v>977</v>
      </c>
      <c r="H203" s="96" t="s">
        <v>171</v>
      </c>
      <c r="I203" s="93">
        <v>509</v>
      </c>
      <c r="J203" s="95">
        <v>4422</v>
      </c>
      <c r="K203" s="83"/>
      <c r="L203" s="93">
        <v>97.432550000000006</v>
      </c>
      <c r="M203" s="94">
        <v>2.0525885444154231E-6</v>
      </c>
      <c r="N203" s="94">
        <v>1.3035873876306868E-3</v>
      </c>
      <c r="O203" s="94">
        <v>1.7006656077619766E-4</v>
      </c>
    </row>
    <row r="204" spans="2:15">
      <c r="E204" s="1"/>
      <c r="F204" s="1"/>
      <c r="G204" s="1"/>
    </row>
    <row r="205" spans="2:15">
      <c r="E205" s="1"/>
      <c r="F205" s="1"/>
      <c r="G205" s="1"/>
    </row>
    <row r="206" spans="2:15">
      <c r="E206" s="1"/>
      <c r="F206" s="1"/>
      <c r="G206" s="1"/>
    </row>
    <row r="207" spans="2:15">
      <c r="B207" s="98" t="s">
        <v>260</v>
      </c>
      <c r="E207" s="1"/>
      <c r="F207" s="1"/>
      <c r="G207" s="1"/>
    </row>
    <row r="208" spans="2:15">
      <c r="B208" s="98" t="s">
        <v>118</v>
      </c>
      <c r="E208" s="1"/>
      <c r="F208" s="1"/>
      <c r="G208" s="1"/>
    </row>
    <row r="209" spans="2:7">
      <c r="B209" s="98" t="s">
        <v>243</v>
      </c>
      <c r="E209" s="1"/>
      <c r="F209" s="1"/>
      <c r="G209" s="1"/>
    </row>
    <row r="210" spans="2:7">
      <c r="B210" s="98" t="s">
        <v>251</v>
      </c>
      <c r="E210" s="1"/>
      <c r="F210" s="1"/>
      <c r="G210" s="1"/>
    </row>
    <row r="211" spans="2:7">
      <c r="B211" s="98" t="s">
        <v>257</v>
      </c>
      <c r="E211" s="1"/>
      <c r="F211" s="1"/>
      <c r="G211" s="1"/>
    </row>
    <row r="212" spans="2:7">
      <c r="E212" s="1"/>
      <c r="F212" s="1"/>
      <c r="G212" s="1"/>
    </row>
    <row r="213" spans="2:7">
      <c r="E213" s="1"/>
      <c r="F213" s="1"/>
      <c r="G213" s="1"/>
    </row>
    <row r="214" spans="2:7">
      <c r="E214" s="1"/>
      <c r="F214" s="1"/>
      <c r="G214" s="1"/>
    </row>
    <row r="215" spans="2:7"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09 B211"/>
    <dataValidation type="list" allowBlank="1" showInputMessage="1" showErrorMessage="1" sqref="E12:E35 E37:E114 E115:E357">
      <formula1>$BF$6:$BF$23</formula1>
    </dataValidation>
    <dataValidation type="list" allowBlank="1" showInputMessage="1" showErrorMessage="1" sqref="H12:H35 H37:H114 H115:H357">
      <formula1>$BJ$6:$BJ$19</formula1>
    </dataValidation>
    <dataValidation type="list" allowBlank="1" showInputMessage="1" showErrorMessage="1" sqref="G12:G35 G37:G114 G115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21.140625" style="2" bestFit="1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11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185</v>
      </c>
      <c r="C1" s="77" t="s" vm="1">
        <v>261</v>
      </c>
    </row>
    <row r="2" spans="2:63">
      <c r="B2" s="57" t="s">
        <v>184</v>
      </c>
      <c r="C2" s="77" t="s">
        <v>262</v>
      </c>
    </row>
    <row r="3" spans="2:63">
      <c r="B3" s="57" t="s">
        <v>186</v>
      </c>
      <c r="C3" s="77" t="s">
        <v>263</v>
      </c>
    </row>
    <row r="4" spans="2:63">
      <c r="B4" s="57" t="s">
        <v>187</v>
      </c>
      <c r="C4" s="77">
        <v>9604</v>
      </c>
    </row>
    <row r="6" spans="2:63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5"/>
      <c r="BK6" s="3"/>
    </row>
    <row r="7" spans="2:63" ht="26.25" customHeight="1">
      <c r="B7" s="153" t="s">
        <v>96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5"/>
      <c r="BH7" s="3"/>
      <c r="BK7" s="3"/>
    </row>
    <row r="8" spans="2:63" s="3" customFormat="1" ht="74.25" customHeight="1">
      <c r="B8" s="23" t="s">
        <v>121</v>
      </c>
      <c r="C8" s="31" t="s">
        <v>47</v>
      </c>
      <c r="D8" s="31" t="s">
        <v>125</v>
      </c>
      <c r="E8" s="31" t="s">
        <v>123</v>
      </c>
      <c r="F8" s="31" t="s">
        <v>66</v>
      </c>
      <c r="G8" s="31" t="s">
        <v>107</v>
      </c>
      <c r="H8" s="31" t="s">
        <v>245</v>
      </c>
      <c r="I8" s="31" t="s">
        <v>244</v>
      </c>
      <c r="J8" s="31" t="s">
        <v>259</v>
      </c>
      <c r="K8" s="31" t="s">
        <v>63</v>
      </c>
      <c r="L8" s="31" t="s">
        <v>60</v>
      </c>
      <c r="M8" s="31" t="s">
        <v>188</v>
      </c>
      <c r="N8" s="15" t="s">
        <v>190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252</v>
      </c>
      <c r="I9" s="33"/>
      <c r="J9" s="17" t="s">
        <v>248</v>
      </c>
      <c r="K9" s="33" t="s">
        <v>248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32</v>
      </c>
      <c r="C11" s="79"/>
      <c r="D11" s="79"/>
      <c r="E11" s="79"/>
      <c r="F11" s="79"/>
      <c r="G11" s="79"/>
      <c r="H11" s="87"/>
      <c r="I11" s="89"/>
      <c r="J11" s="87">
        <v>9.2197200000000006</v>
      </c>
      <c r="K11" s="87">
        <v>148384.59113000077</v>
      </c>
      <c r="L11" s="79"/>
      <c r="M11" s="88">
        <v>1</v>
      </c>
      <c r="N11" s="88">
        <v>0.25900232607749174</v>
      </c>
      <c r="O11" s="5"/>
      <c r="BH11" s="1"/>
      <c r="BI11" s="3"/>
      <c r="BK11" s="1"/>
    </row>
    <row r="12" spans="2:63" ht="20.25">
      <c r="B12" s="80" t="s">
        <v>239</v>
      </c>
      <c r="C12" s="81"/>
      <c r="D12" s="81"/>
      <c r="E12" s="81"/>
      <c r="F12" s="81"/>
      <c r="G12" s="81"/>
      <c r="H12" s="90"/>
      <c r="I12" s="92"/>
      <c r="J12" s="81"/>
      <c r="K12" s="90">
        <v>45709.571009999992</v>
      </c>
      <c r="L12" s="81"/>
      <c r="M12" s="91">
        <v>0.30804796281005703</v>
      </c>
      <c r="N12" s="91">
        <v>7.9785138911237424E-2</v>
      </c>
      <c r="BI12" s="4"/>
    </row>
    <row r="13" spans="2:63">
      <c r="B13" s="101" t="s">
        <v>68</v>
      </c>
      <c r="C13" s="81"/>
      <c r="D13" s="81"/>
      <c r="E13" s="81"/>
      <c r="F13" s="81"/>
      <c r="G13" s="81"/>
      <c r="H13" s="90"/>
      <c r="I13" s="92"/>
      <c r="J13" s="81"/>
      <c r="K13" s="90">
        <v>3186.4768799999997</v>
      </c>
      <c r="L13" s="81"/>
      <c r="M13" s="91">
        <v>2.1474445936292032E-2</v>
      </c>
      <c r="N13" s="91">
        <v>5.5619314487249764E-3</v>
      </c>
    </row>
    <row r="14" spans="2:63">
      <c r="B14" s="86" t="s">
        <v>1136</v>
      </c>
      <c r="C14" s="83" t="s">
        <v>1137</v>
      </c>
      <c r="D14" s="96" t="s">
        <v>126</v>
      </c>
      <c r="E14" s="83" t="s">
        <v>1138</v>
      </c>
      <c r="F14" s="96" t="s">
        <v>1139</v>
      </c>
      <c r="G14" s="96" t="s">
        <v>170</v>
      </c>
      <c r="H14" s="93">
        <v>116481</v>
      </c>
      <c r="I14" s="95">
        <v>1303</v>
      </c>
      <c r="J14" s="83"/>
      <c r="K14" s="93">
        <v>1517.7474299999999</v>
      </c>
      <c r="L14" s="94">
        <v>5.6414998377816343E-4</v>
      </c>
      <c r="M14" s="94">
        <v>1.0228470614379972E-2</v>
      </c>
      <c r="N14" s="94">
        <v>2.6491976813396837E-3</v>
      </c>
    </row>
    <row r="15" spans="2:63">
      <c r="B15" s="86" t="s">
        <v>1140</v>
      </c>
      <c r="C15" s="83" t="s">
        <v>1141</v>
      </c>
      <c r="D15" s="96" t="s">
        <v>126</v>
      </c>
      <c r="E15" s="83" t="s">
        <v>1142</v>
      </c>
      <c r="F15" s="96" t="s">
        <v>1139</v>
      </c>
      <c r="G15" s="96" t="s">
        <v>170</v>
      </c>
      <c r="H15" s="93">
        <v>38971</v>
      </c>
      <c r="I15" s="95">
        <v>1299</v>
      </c>
      <c r="J15" s="83"/>
      <c r="K15" s="93">
        <v>506.23328999999995</v>
      </c>
      <c r="L15" s="94">
        <v>1.5282745098039216E-4</v>
      </c>
      <c r="M15" s="94">
        <v>3.4116297800523333E-3</v>
      </c>
      <c r="N15" s="94">
        <v>8.836200487487958E-4</v>
      </c>
    </row>
    <row r="16" spans="2:63" ht="20.25">
      <c r="B16" s="86" t="s">
        <v>1143</v>
      </c>
      <c r="C16" s="83" t="s">
        <v>1144</v>
      </c>
      <c r="D16" s="96" t="s">
        <v>126</v>
      </c>
      <c r="E16" s="83" t="s">
        <v>1142</v>
      </c>
      <c r="F16" s="96" t="s">
        <v>1139</v>
      </c>
      <c r="G16" s="96" t="s">
        <v>170</v>
      </c>
      <c r="H16" s="93">
        <v>19974</v>
      </c>
      <c r="I16" s="95">
        <v>1834</v>
      </c>
      <c r="J16" s="83"/>
      <c r="K16" s="93">
        <v>366.32315999999997</v>
      </c>
      <c r="L16" s="94">
        <v>2.7974789915966388E-4</v>
      </c>
      <c r="M16" s="94">
        <v>2.4687412433482513E-3</v>
      </c>
      <c r="N16" s="94">
        <v>6.3940972451063602E-4</v>
      </c>
      <c r="BH16" s="4"/>
    </row>
    <row r="17" spans="2:14">
      <c r="B17" s="86" t="s">
        <v>1145</v>
      </c>
      <c r="C17" s="83" t="s">
        <v>1146</v>
      </c>
      <c r="D17" s="96" t="s">
        <v>126</v>
      </c>
      <c r="E17" s="83" t="s">
        <v>1147</v>
      </c>
      <c r="F17" s="96" t="s">
        <v>1139</v>
      </c>
      <c r="G17" s="96" t="s">
        <v>170</v>
      </c>
      <c r="H17" s="93">
        <v>6115</v>
      </c>
      <c r="I17" s="95">
        <v>13020</v>
      </c>
      <c r="J17" s="83"/>
      <c r="K17" s="93">
        <v>796.173</v>
      </c>
      <c r="L17" s="94">
        <v>1.478962573660922E-4</v>
      </c>
      <c r="M17" s="94">
        <v>5.3656042985114763E-3</v>
      </c>
      <c r="N17" s="94">
        <v>1.3897039941258606E-3</v>
      </c>
    </row>
    <row r="18" spans="2:14">
      <c r="B18" s="82"/>
      <c r="C18" s="83"/>
      <c r="D18" s="83"/>
      <c r="E18" s="83"/>
      <c r="F18" s="83"/>
      <c r="G18" s="83"/>
      <c r="H18" s="93"/>
      <c r="I18" s="95"/>
      <c r="J18" s="83"/>
      <c r="K18" s="83"/>
      <c r="L18" s="83"/>
      <c r="M18" s="94"/>
      <c r="N18" s="83"/>
    </row>
    <row r="19" spans="2:14">
      <c r="B19" s="101" t="s">
        <v>69</v>
      </c>
      <c r="C19" s="81"/>
      <c r="D19" s="81"/>
      <c r="E19" s="81"/>
      <c r="F19" s="81"/>
      <c r="G19" s="81"/>
      <c r="H19" s="90"/>
      <c r="I19" s="92"/>
      <c r="J19" s="81"/>
      <c r="K19" s="90">
        <v>42523.094129999998</v>
      </c>
      <c r="L19" s="81"/>
      <c r="M19" s="91">
        <v>0.28657351687376503</v>
      </c>
      <c r="N19" s="91">
        <v>7.4223207462512458E-2</v>
      </c>
    </row>
    <row r="20" spans="2:14">
      <c r="B20" s="86" t="s">
        <v>1148</v>
      </c>
      <c r="C20" s="83" t="s">
        <v>1149</v>
      </c>
      <c r="D20" s="96" t="s">
        <v>126</v>
      </c>
      <c r="E20" s="83" t="s">
        <v>1138</v>
      </c>
      <c r="F20" s="96" t="s">
        <v>1150</v>
      </c>
      <c r="G20" s="96" t="s">
        <v>170</v>
      </c>
      <c r="H20" s="93">
        <v>534814</v>
      </c>
      <c r="I20" s="95">
        <v>311.2</v>
      </c>
      <c r="J20" s="83"/>
      <c r="K20" s="93">
        <v>1664.3411699999999</v>
      </c>
      <c r="L20" s="94">
        <v>3.6909943943903433E-3</v>
      </c>
      <c r="M20" s="94">
        <v>1.1216401631230423E-2</v>
      </c>
      <c r="N20" s="94">
        <v>2.9050741127080518E-3</v>
      </c>
    </row>
    <row r="21" spans="2:14">
      <c r="B21" s="86" t="s">
        <v>1151</v>
      </c>
      <c r="C21" s="83" t="s">
        <v>1152</v>
      </c>
      <c r="D21" s="96" t="s">
        <v>126</v>
      </c>
      <c r="E21" s="83" t="s">
        <v>1138</v>
      </c>
      <c r="F21" s="96" t="s">
        <v>1150</v>
      </c>
      <c r="G21" s="96" t="s">
        <v>170</v>
      </c>
      <c r="H21" s="93">
        <v>2369009</v>
      </c>
      <c r="I21" s="95">
        <v>323.92</v>
      </c>
      <c r="J21" s="83"/>
      <c r="K21" s="93">
        <v>7673.6939499999999</v>
      </c>
      <c r="L21" s="94">
        <v>9.0783007206997595E-3</v>
      </c>
      <c r="M21" s="94">
        <v>5.171489769633171E-2</v>
      </c>
      <c r="N21" s="94">
        <v>1.3394278796209432E-2</v>
      </c>
    </row>
    <row r="22" spans="2:14">
      <c r="B22" s="86" t="s">
        <v>1153</v>
      </c>
      <c r="C22" s="83" t="s">
        <v>1154</v>
      </c>
      <c r="D22" s="96" t="s">
        <v>126</v>
      </c>
      <c r="E22" s="83" t="s">
        <v>1138</v>
      </c>
      <c r="F22" s="96" t="s">
        <v>1150</v>
      </c>
      <c r="G22" s="96" t="s">
        <v>170</v>
      </c>
      <c r="H22" s="93">
        <v>59850</v>
      </c>
      <c r="I22" s="95">
        <v>335.38</v>
      </c>
      <c r="J22" s="83"/>
      <c r="K22" s="93">
        <v>200.72493</v>
      </c>
      <c r="L22" s="94">
        <v>2.4548465029600012E-4</v>
      </c>
      <c r="M22" s="94">
        <v>1.3527343268691795E-3</v>
      </c>
      <c r="N22" s="94">
        <v>3.5036133722398744E-4</v>
      </c>
    </row>
    <row r="23" spans="2:14">
      <c r="B23" s="86" t="s">
        <v>1155</v>
      </c>
      <c r="C23" s="83" t="s">
        <v>1156</v>
      </c>
      <c r="D23" s="96" t="s">
        <v>126</v>
      </c>
      <c r="E23" s="83" t="s">
        <v>1142</v>
      </c>
      <c r="F23" s="96" t="s">
        <v>1150</v>
      </c>
      <c r="G23" s="96" t="s">
        <v>170</v>
      </c>
      <c r="H23" s="93">
        <v>950000</v>
      </c>
      <c r="I23" s="95">
        <v>331.93</v>
      </c>
      <c r="J23" s="83"/>
      <c r="K23" s="93">
        <v>3153.335</v>
      </c>
      <c r="L23" s="94">
        <v>1.5926236378876781E-3</v>
      </c>
      <c r="M23" s="94">
        <v>2.1251094712639949E-2</v>
      </c>
      <c r="N23" s="94">
        <v>5.5040829622668317E-3</v>
      </c>
    </row>
    <row r="24" spans="2:14">
      <c r="B24" s="86" t="s">
        <v>1157</v>
      </c>
      <c r="C24" s="83" t="s">
        <v>1158</v>
      </c>
      <c r="D24" s="96" t="s">
        <v>126</v>
      </c>
      <c r="E24" s="83" t="s">
        <v>1142</v>
      </c>
      <c r="F24" s="96" t="s">
        <v>1150</v>
      </c>
      <c r="G24" s="96" t="s">
        <v>170</v>
      </c>
      <c r="H24" s="93">
        <v>507400</v>
      </c>
      <c r="I24" s="95">
        <v>363.67</v>
      </c>
      <c r="J24" s="83"/>
      <c r="K24" s="93">
        <v>1845.2615800000001</v>
      </c>
      <c r="L24" s="94">
        <v>9.8178634438714023E-4</v>
      </c>
      <c r="M24" s="94">
        <v>1.2435668460907464E-2</v>
      </c>
      <c r="N24" s="94">
        <v>3.2208670577035347E-3</v>
      </c>
    </row>
    <row r="25" spans="2:14">
      <c r="B25" s="86" t="s">
        <v>1159</v>
      </c>
      <c r="C25" s="83" t="s">
        <v>1160</v>
      </c>
      <c r="D25" s="96" t="s">
        <v>126</v>
      </c>
      <c r="E25" s="83" t="s">
        <v>1142</v>
      </c>
      <c r="F25" s="96" t="s">
        <v>1150</v>
      </c>
      <c r="G25" s="96" t="s">
        <v>170</v>
      </c>
      <c r="H25" s="93">
        <v>650000</v>
      </c>
      <c r="I25" s="95">
        <v>277.5</v>
      </c>
      <c r="J25" s="83"/>
      <c r="K25" s="93">
        <v>1803.75</v>
      </c>
      <c r="L25" s="94">
        <v>1.6093092349591482E-3</v>
      </c>
      <c r="M25" s="94">
        <v>1.2155911784800634E-2</v>
      </c>
      <c r="N25" s="94">
        <v>3.1484094278561581E-3</v>
      </c>
    </row>
    <row r="26" spans="2:14">
      <c r="B26" s="86" t="s">
        <v>1161</v>
      </c>
      <c r="C26" s="83" t="s">
        <v>1162</v>
      </c>
      <c r="D26" s="96" t="s">
        <v>126</v>
      </c>
      <c r="E26" s="83" t="s">
        <v>1142</v>
      </c>
      <c r="F26" s="96" t="s">
        <v>1150</v>
      </c>
      <c r="G26" s="96" t="s">
        <v>170</v>
      </c>
      <c r="H26" s="93">
        <v>200323</v>
      </c>
      <c r="I26" s="95">
        <v>3318.24</v>
      </c>
      <c r="J26" s="83"/>
      <c r="K26" s="93">
        <v>6647.1979199999996</v>
      </c>
      <c r="L26" s="94">
        <v>6.8062992661049202E-3</v>
      </c>
      <c r="M26" s="94">
        <v>4.4797090246226058E-2</v>
      </c>
      <c r="N26" s="94">
        <v>1.1602550575275867E-2</v>
      </c>
    </row>
    <row r="27" spans="2:14">
      <c r="B27" s="86" t="s">
        <v>1163</v>
      </c>
      <c r="C27" s="83" t="s">
        <v>1164</v>
      </c>
      <c r="D27" s="96" t="s">
        <v>126</v>
      </c>
      <c r="E27" s="83" t="s">
        <v>1165</v>
      </c>
      <c r="F27" s="96" t="s">
        <v>1150</v>
      </c>
      <c r="G27" s="96" t="s">
        <v>170</v>
      </c>
      <c r="H27" s="93">
        <v>96141</v>
      </c>
      <c r="I27" s="95">
        <v>3650.66</v>
      </c>
      <c r="J27" s="83"/>
      <c r="K27" s="93">
        <v>3509.7810299999996</v>
      </c>
      <c r="L27" s="94">
        <v>4.1869825826994491E-3</v>
      </c>
      <c r="M27" s="94">
        <v>2.3653271564599697E-2</v>
      </c>
      <c r="N27" s="94">
        <v>6.1262523545739141E-3</v>
      </c>
    </row>
    <row r="28" spans="2:14">
      <c r="B28" s="86" t="s">
        <v>1166</v>
      </c>
      <c r="C28" s="83" t="s">
        <v>1167</v>
      </c>
      <c r="D28" s="96" t="s">
        <v>126</v>
      </c>
      <c r="E28" s="83" t="s">
        <v>1165</v>
      </c>
      <c r="F28" s="96" t="s">
        <v>1150</v>
      </c>
      <c r="G28" s="96" t="s">
        <v>170</v>
      </c>
      <c r="H28" s="93">
        <v>167559</v>
      </c>
      <c r="I28" s="95">
        <v>3231</v>
      </c>
      <c r="J28" s="83"/>
      <c r="K28" s="93">
        <v>5413.8312900000001</v>
      </c>
      <c r="L28" s="94">
        <v>1.19685E-3</v>
      </c>
      <c r="M28" s="94">
        <v>3.6485131298147427E-2</v>
      </c>
      <c r="N28" s="94">
        <v>9.4497338734628785E-3</v>
      </c>
    </row>
    <row r="29" spans="2:14">
      <c r="B29" s="86" t="s">
        <v>1168</v>
      </c>
      <c r="C29" s="83" t="s">
        <v>1169</v>
      </c>
      <c r="D29" s="96" t="s">
        <v>126</v>
      </c>
      <c r="E29" s="83" t="s">
        <v>1147</v>
      </c>
      <c r="F29" s="96" t="s">
        <v>1150</v>
      </c>
      <c r="G29" s="96" t="s">
        <v>170</v>
      </c>
      <c r="H29" s="93">
        <v>8500</v>
      </c>
      <c r="I29" s="95">
        <v>3354.72</v>
      </c>
      <c r="J29" s="83"/>
      <c r="K29" s="93">
        <v>285.15120000000002</v>
      </c>
      <c r="L29" s="94">
        <v>5.8933333427626668E-5</v>
      </c>
      <c r="M29" s="94">
        <v>1.9217035800582357E-3</v>
      </c>
      <c r="N29" s="94">
        <v>4.9772569726652639E-4</v>
      </c>
    </row>
    <row r="30" spans="2:14">
      <c r="B30" s="86" t="s">
        <v>1170</v>
      </c>
      <c r="C30" s="83" t="s">
        <v>1171</v>
      </c>
      <c r="D30" s="96" t="s">
        <v>126</v>
      </c>
      <c r="E30" s="83" t="s">
        <v>1147</v>
      </c>
      <c r="F30" s="96" t="s">
        <v>1150</v>
      </c>
      <c r="G30" s="96" t="s">
        <v>170</v>
      </c>
      <c r="H30" s="93">
        <v>130000</v>
      </c>
      <c r="I30" s="95">
        <v>332.69</v>
      </c>
      <c r="J30" s="83"/>
      <c r="K30" s="93">
        <v>432.49700000000001</v>
      </c>
      <c r="L30" s="94">
        <v>3.5135135135135135E-4</v>
      </c>
      <c r="M30" s="94">
        <v>2.914702912926359E-3</v>
      </c>
      <c r="N30" s="94">
        <v>7.5491483427276771E-4</v>
      </c>
    </row>
    <row r="31" spans="2:14">
      <c r="B31" s="86" t="s">
        <v>1172</v>
      </c>
      <c r="C31" s="83" t="s">
        <v>1173</v>
      </c>
      <c r="D31" s="96" t="s">
        <v>126</v>
      </c>
      <c r="E31" s="83" t="s">
        <v>1147</v>
      </c>
      <c r="F31" s="96" t="s">
        <v>1150</v>
      </c>
      <c r="G31" s="96" t="s">
        <v>170</v>
      </c>
      <c r="H31" s="93">
        <v>58389</v>
      </c>
      <c r="I31" s="95">
        <v>3126.37</v>
      </c>
      <c r="J31" s="83"/>
      <c r="K31" s="93">
        <v>1825.4561799999999</v>
      </c>
      <c r="L31" s="94">
        <v>3.8990984974958263E-4</v>
      </c>
      <c r="M31" s="94">
        <v>1.23021950331804E-2</v>
      </c>
      <c r="N31" s="94">
        <v>3.1862971294526888E-3</v>
      </c>
    </row>
    <row r="32" spans="2:14">
      <c r="B32" s="86" t="s">
        <v>1174</v>
      </c>
      <c r="C32" s="83" t="s">
        <v>1175</v>
      </c>
      <c r="D32" s="96" t="s">
        <v>126</v>
      </c>
      <c r="E32" s="83" t="s">
        <v>1147</v>
      </c>
      <c r="F32" s="96" t="s">
        <v>1150</v>
      </c>
      <c r="G32" s="96" t="s">
        <v>170</v>
      </c>
      <c r="H32" s="93">
        <v>188029</v>
      </c>
      <c r="I32" s="95">
        <v>3244.53</v>
      </c>
      <c r="J32" s="83"/>
      <c r="K32" s="93">
        <v>6100.6573099999996</v>
      </c>
      <c r="L32" s="94">
        <v>1.2556193656093489E-3</v>
      </c>
      <c r="M32" s="94">
        <v>4.1113819592326614E-2</v>
      </c>
      <c r="N32" s="94">
        <v>1.0648574908342945E-2</v>
      </c>
    </row>
    <row r="33" spans="2:14">
      <c r="B33" s="86" t="s">
        <v>1176</v>
      </c>
      <c r="C33" s="83" t="s">
        <v>1177</v>
      </c>
      <c r="D33" s="96" t="s">
        <v>126</v>
      </c>
      <c r="E33" s="83" t="s">
        <v>1147</v>
      </c>
      <c r="F33" s="96" t="s">
        <v>1150</v>
      </c>
      <c r="G33" s="96" t="s">
        <v>170</v>
      </c>
      <c r="H33" s="93">
        <v>54068</v>
      </c>
      <c r="I33" s="95">
        <v>3638.78</v>
      </c>
      <c r="J33" s="83"/>
      <c r="K33" s="93">
        <v>1967.4155700000001</v>
      </c>
      <c r="L33" s="94">
        <v>1.1178839978466034E-3</v>
      </c>
      <c r="M33" s="94">
        <v>1.3258894033520863E-2</v>
      </c>
      <c r="N33" s="94">
        <v>3.43408439589688E-3</v>
      </c>
    </row>
    <row r="34" spans="2:14">
      <c r="B34" s="82"/>
      <c r="C34" s="83"/>
      <c r="D34" s="83"/>
      <c r="E34" s="83"/>
      <c r="F34" s="83"/>
      <c r="G34" s="83"/>
      <c r="H34" s="93"/>
      <c r="I34" s="95"/>
      <c r="J34" s="83"/>
      <c r="K34" s="83"/>
      <c r="L34" s="83"/>
      <c r="M34" s="94"/>
      <c r="N34" s="83"/>
    </row>
    <row r="35" spans="2:14">
      <c r="B35" s="80" t="s">
        <v>238</v>
      </c>
      <c r="C35" s="81"/>
      <c r="D35" s="81"/>
      <c r="E35" s="81"/>
      <c r="F35" s="81"/>
      <c r="G35" s="81"/>
      <c r="H35" s="90"/>
      <c r="I35" s="92"/>
      <c r="J35" s="90">
        <v>9.2197200000000006</v>
      </c>
      <c r="K35" s="90">
        <v>102675.0201200007</v>
      </c>
      <c r="L35" s="81"/>
      <c r="M35" s="91">
        <v>0.69195203718994247</v>
      </c>
      <c r="N35" s="91">
        <v>0.17921718716625415</v>
      </c>
    </row>
    <row r="36" spans="2:14">
      <c r="B36" s="101" t="s">
        <v>70</v>
      </c>
      <c r="C36" s="81"/>
      <c r="D36" s="81"/>
      <c r="E36" s="81"/>
      <c r="F36" s="81"/>
      <c r="G36" s="81"/>
      <c r="H36" s="90"/>
      <c r="I36" s="92"/>
      <c r="J36" s="90">
        <v>9.2197200000000006</v>
      </c>
      <c r="K36" s="90">
        <v>50107.538560000685</v>
      </c>
      <c r="L36" s="81"/>
      <c r="M36" s="91">
        <v>0.33768694025716672</v>
      </c>
      <c r="N36" s="91">
        <v>8.7461703012597175E-2</v>
      </c>
    </row>
    <row r="37" spans="2:14">
      <c r="B37" s="86" t="s">
        <v>1178</v>
      </c>
      <c r="C37" s="83" t="s">
        <v>1179</v>
      </c>
      <c r="D37" s="96" t="s">
        <v>29</v>
      </c>
      <c r="E37" s="83"/>
      <c r="F37" s="96" t="s">
        <v>1139</v>
      </c>
      <c r="G37" s="96" t="s">
        <v>169</v>
      </c>
      <c r="H37" s="93">
        <v>10363.999999999998</v>
      </c>
      <c r="I37" s="95">
        <v>3558</v>
      </c>
      <c r="J37" s="83"/>
      <c r="K37" s="93">
        <v>1295.7914300001</v>
      </c>
      <c r="L37" s="94">
        <v>5.0134701940392906E-4</v>
      </c>
      <c r="M37" s="94">
        <v>8.7326549214591168E-3</v>
      </c>
      <c r="N37" s="94">
        <v>2.2617779374899671E-3</v>
      </c>
    </row>
    <row r="38" spans="2:14">
      <c r="B38" s="86" t="s">
        <v>1180</v>
      </c>
      <c r="C38" s="83" t="s">
        <v>1181</v>
      </c>
      <c r="D38" s="96" t="s">
        <v>29</v>
      </c>
      <c r="E38" s="83"/>
      <c r="F38" s="96" t="s">
        <v>1139</v>
      </c>
      <c r="G38" s="96" t="s">
        <v>171</v>
      </c>
      <c r="H38" s="93">
        <v>839.99999999999989</v>
      </c>
      <c r="I38" s="95">
        <v>9114</v>
      </c>
      <c r="J38" s="83"/>
      <c r="K38" s="93">
        <v>331.40253999999993</v>
      </c>
      <c r="L38" s="94">
        <v>4.0158012216640998E-4</v>
      </c>
      <c r="M38" s="94">
        <v>2.2334026564096257E-3</v>
      </c>
      <c r="N38" s="94">
        <v>5.7845648307774207E-4</v>
      </c>
    </row>
    <row r="39" spans="2:14">
      <c r="B39" s="86" t="s">
        <v>1182</v>
      </c>
      <c r="C39" s="83" t="s">
        <v>1183</v>
      </c>
      <c r="D39" s="96" t="s">
        <v>29</v>
      </c>
      <c r="E39" s="83"/>
      <c r="F39" s="96" t="s">
        <v>1139</v>
      </c>
      <c r="G39" s="96" t="s">
        <v>171</v>
      </c>
      <c r="H39" s="93">
        <v>334</v>
      </c>
      <c r="I39" s="95">
        <v>10230</v>
      </c>
      <c r="J39" s="83"/>
      <c r="K39" s="93">
        <v>147.90730000000005</v>
      </c>
      <c r="L39" s="94">
        <v>6.3682973194044304E-4</v>
      </c>
      <c r="M39" s="94">
        <v>9.9678341850480568E-4</v>
      </c>
      <c r="N39" s="94">
        <v>2.5816922398821859E-4</v>
      </c>
    </row>
    <row r="40" spans="2:14">
      <c r="B40" s="86" t="s">
        <v>1184</v>
      </c>
      <c r="C40" s="83" t="s">
        <v>1185</v>
      </c>
      <c r="D40" s="96" t="s">
        <v>909</v>
      </c>
      <c r="E40" s="83"/>
      <c r="F40" s="96" t="s">
        <v>1139</v>
      </c>
      <c r="G40" s="96" t="s">
        <v>169</v>
      </c>
      <c r="H40" s="93">
        <v>2686</v>
      </c>
      <c r="I40" s="95">
        <v>10129</v>
      </c>
      <c r="J40" s="83"/>
      <c r="K40" s="93">
        <v>956.03620000000001</v>
      </c>
      <c r="L40" s="94">
        <v>2.1207509144731633E-5</v>
      </c>
      <c r="M40" s="94">
        <v>6.44296144713847E-3</v>
      </c>
      <c r="N40" s="94">
        <v>1.6687420016364659E-3</v>
      </c>
    </row>
    <row r="41" spans="2:14">
      <c r="B41" s="86" t="s">
        <v>1186</v>
      </c>
      <c r="C41" s="83" t="s">
        <v>1187</v>
      </c>
      <c r="D41" s="96" t="s">
        <v>909</v>
      </c>
      <c r="E41" s="83"/>
      <c r="F41" s="96" t="s">
        <v>1139</v>
      </c>
      <c r="G41" s="96" t="s">
        <v>169</v>
      </c>
      <c r="H41" s="93">
        <v>3249</v>
      </c>
      <c r="I41" s="95">
        <v>5263</v>
      </c>
      <c r="J41" s="83"/>
      <c r="K41" s="93">
        <v>600.87596999999994</v>
      </c>
      <c r="L41" s="94">
        <v>1.9499248144641138E-5</v>
      </c>
      <c r="M41" s="94">
        <v>4.0494499154131733E-3</v>
      </c>
      <c r="N41" s="94">
        <v>1.048816947426314E-3</v>
      </c>
    </row>
    <row r="42" spans="2:14">
      <c r="B42" s="86" t="s">
        <v>1188</v>
      </c>
      <c r="C42" s="83" t="s">
        <v>1189</v>
      </c>
      <c r="D42" s="96" t="s">
        <v>130</v>
      </c>
      <c r="E42" s="83"/>
      <c r="F42" s="96" t="s">
        <v>1139</v>
      </c>
      <c r="G42" s="96" t="s">
        <v>179</v>
      </c>
      <c r="H42" s="93">
        <v>149324</v>
      </c>
      <c r="I42" s="95">
        <v>1808</v>
      </c>
      <c r="J42" s="83"/>
      <c r="K42" s="93">
        <v>8906.5673599999991</v>
      </c>
      <c r="L42" s="94">
        <v>7.6363473920564739E-5</v>
      </c>
      <c r="M42" s="94">
        <v>6.0023532714369873E-2</v>
      </c>
      <c r="N42" s="94">
        <v>1.5546234592410219E-2</v>
      </c>
    </row>
    <row r="43" spans="2:14">
      <c r="B43" s="86" t="s">
        <v>1190</v>
      </c>
      <c r="C43" s="83" t="s">
        <v>1191</v>
      </c>
      <c r="D43" s="96" t="s">
        <v>29</v>
      </c>
      <c r="E43" s="83"/>
      <c r="F43" s="96" t="s">
        <v>1139</v>
      </c>
      <c r="G43" s="96" t="s">
        <v>171</v>
      </c>
      <c r="H43" s="93">
        <v>3319</v>
      </c>
      <c r="I43" s="95">
        <v>2507</v>
      </c>
      <c r="J43" s="83"/>
      <c r="K43" s="93">
        <v>360.18788999989994</v>
      </c>
      <c r="L43" s="94">
        <v>2.1362798504719963E-4</v>
      </c>
      <c r="M43" s="94">
        <v>2.4273941603837881E-3</v>
      </c>
      <c r="N43" s="94">
        <v>6.2870073384632122E-4</v>
      </c>
    </row>
    <row r="44" spans="2:14">
      <c r="B44" s="86" t="s">
        <v>1192</v>
      </c>
      <c r="C44" s="83" t="s">
        <v>1193</v>
      </c>
      <c r="D44" s="96" t="s">
        <v>29</v>
      </c>
      <c r="E44" s="83"/>
      <c r="F44" s="96" t="s">
        <v>1139</v>
      </c>
      <c r="G44" s="96" t="s">
        <v>171</v>
      </c>
      <c r="H44" s="93">
        <v>5930</v>
      </c>
      <c r="I44" s="95">
        <v>1005</v>
      </c>
      <c r="J44" s="83"/>
      <c r="K44" s="93">
        <v>257.98133000000001</v>
      </c>
      <c r="L44" s="94">
        <v>2.5180467091295118E-4</v>
      </c>
      <c r="M44" s="94">
        <v>1.7385991903565027E-3</v>
      </c>
      <c r="N44" s="94">
        <v>4.5030123441877791E-4</v>
      </c>
    </row>
    <row r="45" spans="2:14">
      <c r="B45" s="86" t="s">
        <v>1194</v>
      </c>
      <c r="C45" s="83" t="s">
        <v>1195</v>
      </c>
      <c r="D45" s="96" t="s">
        <v>29</v>
      </c>
      <c r="E45" s="83"/>
      <c r="F45" s="96" t="s">
        <v>1139</v>
      </c>
      <c r="G45" s="96" t="s">
        <v>171</v>
      </c>
      <c r="H45" s="93">
        <v>12206</v>
      </c>
      <c r="I45" s="95">
        <v>3948.5</v>
      </c>
      <c r="J45" s="83"/>
      <c r="K45" s="93">
        <v>2086.28208</v>
      </c>
      <c r="L45" s="94">
        <v>2.0205713899771482E-4</v>
      </c>
      <c r="M45" s="94">
        <v>1.4059964475504021E-2</v>
      </c>
      <c r="N45" s="94">
        <v>3.6415635037224427E-3</v>
      </c>
    </row>
    <row r="46" spans="2:14">
      <c r="B46" s="86" t="s">
        <v>1196</v>
      </c>
      <c r="C46" s="83" t="s">
        <v>1197</v>
      </c>
      <c r="D46" s="96" t="s">
        <v>29</v>
      </c>
      <c r="E46" s="83"/>
      <c r="F46" s="96" t="s">
        <v>1139</v>
      </c>
      <c r="G46" s="96" t="s">
        <v>171</v>
      </c>
      <c r="H46" s="93">
        <v>10512</v>
      </c>
      <c r="I46" s="95">
        <v>3399</v>
      </c>
      <c r="J46" s="83"/>
      <c r="K46" s="93">
        <v>1546.69271</v>
      </c>
      <c r="L46" s="94">
        <v>1.1148134872070062E-3</v>
      </c>
      <c r="M46" s="94">
        <v>1.0423539925684951E-2</v>
      </c>
      <c r="N46" s="94">
        <v>2.6997210867140075E-3</v>
      </c>
    </row>
    <row r="47" spans="2:14">
      <c r="B47" s="86" t="s">
        <v>1198</v>
      </c>
      <c r="C47" s="83" t="s">
        <v>1199</v>
      </c>
      <c r="D47" s="96" t="s">
        <v>129</v>
      </c>
      <c r="E47" s="83"/>
      <c r="F47" s="96" t="s">
        <v>1139</v>
      </c>
      <c r="G47" s="96" t="s">
        <v>169</v>
      </c>
      <c r="H47" s="93">
        <v>6562.0000000000009</v>
      </c>
      <c r="I47" s="95">
        <v>4225</v>
      </c>
      <c r="J47" s="83"/>
      <c r="K47" s="93">
        <v>974.23717000010004</v>
      </c>
      <c r="L47" s="94">
        <v>8.0059987648166506E-4</v>
      </c>
      <c r="M47" s="94">
        <v>6.5656222292418765E-3</v>
      </c>
      <c r="N47" s="94">
        <v>1.7005114295197325E-3</v>
      </c>
    </row>
    <row r="48" spans="2:14">
      <c r="B48" s="86" t="s">
        <v>1200</v>
      </c>
      <c r="C48" s="83" t="s">
        <v>1201</v>
      </c>
      <c r="D48" s="96" t="s">
        <v>909</v>
      </c>
      <c r="E48" s="83"/>
      <c r="F48" s="96" t="s">
        <v>1139</v>
      </c>
      <c r="G48" s="96" t="s">
        <v>169</v>
      </c>
      <c r="H48" s="93">
        <v>3438</v>
      </c>
      <c r="I48" s="95">
        <v>6741</v>
      </c>
      <c r="J48" s="83"/>
      <c r="K48" s="93">
        <v>814.38910999999996</v>
      </c>
      <c r="L48" s="94">
        <v>1.3355387721900272E-5</v>
      </c>
      <c r="M48" s="94">
        <v>5.4883671127718917E-3</v>
      </c>
      <c r="N48" s="94">
        <v>1.4214998485751272E-3</v>
      </c>
    </row>
    <row r="49" spans="2:14">
      <c r="B49" s="86" t="s">
        <v>1202</v>
      </c>
      <c r="C49" s="83" t="s">
        <v>1203</v>
      </c>
      <c r="D49" s="96" t="s">
        <v>909</v>
      </c>
      <c r="E49" s="83"/>
      <c r="F49" s="96" t="s">
        <v>1139</v>
      </c>
      <c r="G49" s="96" t="s">
        <v>169</v>
      </c>
      <c r="H49" s="93">
        <v>2339</v>
      </c>
      <c r="I49" s="95">
        <v>2814.5</v>
      </c>
      <c r="J49" s="83"/>
      <c r="K49" s="93">
        <v>231.33070000000001</v>
      </c>
      <c r="L49" s="94">
        <v>1.4618750000000001E-3</v>
      </c>
      <c r="M49" s="94">
        <v>1.558994085830176E-3</v>
      </c>
      <c r="N49" s="94">
        <v>4.0378309457106838E-4</v>
      </c>
    </row>
    <row r="50" spans="2:14">
      <c r="B50" s="86" t="s">
        <v>1204</v>
      </c>
      <c r="C50" s="83" t="s">
        <v>1205</v>
      </c>
      <c r="D50" s="96" t="s">
        <v>909</v>
      </c>
      <c r="E50" s="83"/>
      <c r="F50" s="96" t="s">
        <v>1139</v>
      </c>
      <c r="G50" s="96" t="s">
        <v>169</v>
      </c>
      <c r="H50" s="93">
        <v>4139</v>
      </c>
      <c r="I50" s="95">
        <v>8140</v>
      </c>
      <c r="J50" s="83"/>
      <c r="K50" s="93">
        <v>1183.9179099999999</v>
      </c>
      <c r="L50" s="94">
        <v>2.2078749881231367E-5</v>
      </c>
      <c r="M50" s="94">
        <v>7.9787119470023753E-3</v>
      </c>
      <c r="N50" s="94">
        <v>2.066504953375888E-3</v>
      </c>
    </row>
    <row r="51" spans="2:14">
      <c r="B51" s="86" t="s">
        <v>1206</v>
      </c>
      <c r="C51" s="83" t="s">
        <v>1207</v>
      </c>
      <c r="D51" s="96" t="s">
        <v>29</v>
      </c>
      <c r="E51" s="83"/>
      <c r="F51" s="96" t="s">
        <v>1139</v>
      </c>
      <c r="G51" s="96" t="s">
        <v>178</v>
      </c>
      <c r="H51" s="93">
        <v>24031</v>
      </c>
      <c r="I51" s="95">
        <v>3194</v>
      </c>
      <c r="J51" s="83"/>
      <c r="K51" s="93">
        <v>2090.6530699999998</v>
      </c>
      <c r="L51" s="94">
        <v>4.4768352882298745E-4</v>
      </c>
      <c r="M51" s="94">
        <v>1.4089421644652874E-2</v>
      </c>
      <c r="N51" s="94">
        <v>3.6491929790516539E-3</v>
      </c>
    </row>
    <row r="52" spans="2:14">
      <c r="B52" s="86" t="s">
        <v>1208</v>
      </c>
      <c r="C52" s="83" t="s">
        <v>1209</v>
      </c>
      <c r="D52" s="96" t="s">
        <v>909</v>
      </c>
      <c r="E52" s="83"/>
      <c r="F52" s="96" t="s">
        <v>1139</v>
      </c>
      <c r="G52" s="96" t="s">
        <v>169</v>
      </c>
      <c r="H52" s="93">
        <v>3238</v>
      </c>
      <c r="I52" s="95">
        <v>7429</v>
      </c>
      <c r="J52" s="83"/>
      <c r="K52" s="93">
        <v>845.29628000000002</v>
      </c>
      <c r="L52" s="94">
        <v>1.8927260398887044E-5</v>
      </c>
      <c r="M52" s="94">
        <v>5.6966580799446354E-3</v>
      </c>
      <c r="N52" s="94">
        <v>1.4754476935737984E-3</v>
      </c>
    </row>
    <row r="53" spans="2:14">
      <c r="B53" s="86" t="s">
        <v>1210</v>
      </c>
      <c r="C53" s="83" t="s">
        <v>1211</v>
      </c>
      <c r="D53" s="96" t="s">
        <v>29</v>
      </c>
      <c r="E53" s="83"/>
      <c r="F53" s="96" t="s">
        <v>1139</v>
      </c>
      <c r="G53" s="96" t="s">
        <v>171</v>
      </c>
      <c r="H53" s="93">
        <v>1241.9999999999998</v>
      </c>
      <c r="I53" s="95">
        <v>5913</v>
      </c>
      <c r="J53" s="83"/>
      <c r="K53" s="93">
        <v>317.90474000010005</v>
      </c>
      <c r="L53" s="94">
        <v>4.3426573426573418E-4</v>
      </c>
      <c r="M53" s="94">
        <v>2.1424376856056535E-3</v>
      </c>
      <c r="N53" s="94">
        <v>5.5489634404794219E-4</v>
      </c>
    </row>
    <row r="54" spans="2:14">
      <c r="B54" s="86" t="s">
        <v>1212</v>
      </c>
      <c r="C54" s="83" t="s">
        <v>1213</v>
      </c>
      <c r="D54" s="96" t="s">
        <v>145</v>
      </c>
      <c r="E54" s="83"/>
      <c r="F54" s="96" t="s">
        <v>1139</v>
      </c>
      <c r="G54" s="96" t="s">
        <v>169</v>
      </c>
      <c r="H54" s="93">
        <v>638</v>
      </c>
      <c r="I54" s="95">
        <v>13460</v>
      </c>
      <c r="J54" s="83"/>
      <c r="K54" s="93">
        <v>301.76403999999997</v>
      </c>
      <c r="L54" s="94">
        <v>1.2760000000000001E-4</v>
      </c>
      <c r="M54" s="94">
        <v>2.0336615662176296E-3</v>
      </c>
      <c r="N54" s="94">
        <v>5.2672307610476105E-4</v>
      </c>
    </row>
    <row r="55" spans="2:14">
      <c r="B55" s="86" t="s">
        <v>1214</v>
      </c>
      <c r="C55" s="83" t="s">
        <v>1215</v>
      </c>
      <c r="D55" s="96" t="s">
        <v>145</v>
      </c>
      <c r="E55" s="83"/>
      <c r="F55" s="96" t="s">
        <v>1139</v>
      </c>
      <c r="G55" s="96" t="s">
        <v>171</v>
      </c>
      <c r="H55" s="93">
        <v>3013</v>
      </c>
      <c r="I55" s="95">
        <v>10252</v>
      </c>
      <c r="J55" s="83"/>
      <c r="K55" s="93">
        <v>1337.13498</v>
      </c>
      <c r="L55" s="94">
        <v>7.9134044009401854E-5</v>
      </c>
      <c r="M55" s="94">
        <v>9.0112792023568453E-3</v>
      </c>
      <c r="N55" s="94">
        <v>2.3339422743441471E-3</v>
      </c>
    </row>
    <row r="56" spans="2:14">
      <c r="B56" s="86" t="s">
        <v>1216</v>
      </c>
      <c r="C56" s="83" t="s">
        <v>1217</v>
      </c>
      <c r="D56" s="96" t="s">
        <v>909</v>
      </c>
      <c r="E56" s="83"/>
      <c r="F56" s="96" t="s">
        <v>1139</v>
      </c>
      <c r="G56" s="96" t="s">
        <v>169</v>
      </c>
      <c r="H56" s="93">
        <v>13815</v>
      </c>
      <c r="I56" s="95">
        <v>5840</v>
      </c>
      <c r="J56" s="83"/>
      <c r="K56" s="93">
        <v>2835.0811400000994</v>
      </c>
      <c r="L56" s="94">
        <v>1.6056485355648535E-5</v>
      </c>
      <c r="M56" s="94">
        <v>1.9106304222089105E-2</v>
      </c>
      <c r="N56" s="94">
        <v>4.9485772362652791E-3</v>
      </c>
    </row>
    <row r="57" spans="2:14">
      <c r="B57" s="86" t="s">
        <v>1218</v>
      </c>
      <c r="C57" s="83" t="s">
        <v>1219</v>
      </c>
      <c r="D57" s="96" t="s">
        <v>909</v>
      </c>
      <c r="E57" s="83"/>
      <c r="F57" s="96" t="s">
        <v>1139</v>
      </c>
      <c r="G57" s="96" t="s">
        <v>169</v>
      </c>
      <c r="H57" s="93">
        <v>46580</v>
      </c>
      <c r="I57" s="95">
        <v>2694</v>
      </c>
      <c r="J57" s="83"/>
      <c r="K57" s="93">
        <v>4409.5963099999999</v>
      </c>
      <c r="L57" s="94">
        <v>3.0950166112956811E-3</v>
      </c>
      <c r="M57" s="94">
        <v>2.971734650086896E-2</v>
      </c>
      <c r="N57" s="94">
        <v>7.6968618685758694E-3</v>
      </c>
    </row>
    <row r="58" spans="2:14">
      <c r="B58" s="86" t="s">
        <v>1220</v>
      </c>
      <c r="C58" s="83" t="s">
        <v>1221</v>
      </c>
      <c r="D58" s="96" t="s">
        <v>909</v>
      </c>
      <c r="E58" s="83"/>
      <c r="F58" s="96" t="s">
        <v>1139</v>
      </c>
      <c r="G58" s="96" t="s">
        <v>169</v>
      </c>
      <c r="H58" s="93">
        <v>2126</v>
      </c>
      <c r="I58" s="95">
        <v>3949</v>
      </c>
      <c r="J58" s="83"/>
      <c r="K58" s="93">
        <v>295.02046999999999</v>
      </c>
      <c r="L58" s="94">
        <v>5.1539393939393939E-5</v>
      </c>
      <c r="M58" s="94">
        <v>1.988215000987067E-3</v>
      </c>
      <c r="N58" s="94">
        <v>5.1495230999781274E-4</v>
      </c>
    </row>
    <row r="59" spans="2:14">
      <c r="B59" s="86" t="s">
        <v>1222</v>
      </c>
      <c r="C59" s="83" t="s">
        <v>1223</v>
      </c>
      <c r="D59" s="96" t="s">
        <v>909</v>
      </c>
      <c r="E59" s="83"/>
      <c r="F59" s="96" t="s">
        <v>1139</v>
      </c>
      <c r="G59" s="96" t="s">
        <v>169</v>
      </c>
      <c r="H59" s="93">
        <v>287</v>
      </c>
      <c r="I59" s="95">
        <v>18501</v>
      </c>
      <c r="J59" s="83"/>
      <c r="K59" s="93">
        <v>186.58592000000002</v>
      </c>
      <c r="L59" s="94">
        <v>3.0860215053763438E-5</v>
      </c>
      <c r="M59" s="94">
        <v>1.2574480852700588E-3</v>
      </c>
      <c r="N59" s="94">
        <v>3.2568197900663339E-4</v>
      </c>
    </row>
    <row r="60" spans="2:14">
      <c r="B60" s="86" t="s">
        <v>1224</v>
      </c>
      <c r="C60" s="83" t="s">
        <v>1225</v>
      </c>
      <c r="D60" s="96" t="s">
        <v>909</v>
      </c>
      <c r="E60" s="83"/>
      <c r="F60" s="96" t="s">
        <v>1139</v>
      </c>
      <c r="G60" s="96" t="s">
        <v>169</v>
      </c>
      <c r="H60" s="93">
        <v>90</v>
      </c>
      <c r="I60" s="95">
        <v>18702.5</v>
      </c>
      <c r="J60" s="83"/>
      <c r="K60" s="93">
        <v>59.148519999999998</v>
      </c>
      <c r="L60" s="94">
        <v>2.0689655172413793E-5</v>
      </c>
      <c r="M60" s="94">
        <v>3.9861632228497076E-4</v>
      </c>
      <c r="N60" s="94">
        <v>1.0324255468426252E-4</v>
      </c>
    </row>
    <row r="61" spans="2:14">
      <c r="B61" s="86" t="s">
        <v>1226</v>
      </c>
      <c r="C61" s="83" t="s">
        <v>1227</v>
      </c>
      <c r="D61" s="96" t="s">
        <v>29</v>
      </c>
      <c r="E61" s="83"/>
      <c r="F61" s="96" t="s">
        <v>1139</v>
      </c>
      <c r="G61" s="96" t="s">
        <v>171</v>
      </c>
      <c r="H61" s="93">
        <v>2547</v>
      </c>
      <c r="I61" s="95">
        <v>2838.5</v>
      </c>
      <c r="J61" s="83"/>
      <c r="K61" s="93">
        <v>312.95752000000005</v>
      </c>
      <c r="L61" s="94">
        <v>2.4848780487804879E-4</v>
      </c>
      <c r="M61" s="94">
        <v>2.1090971617518952E-3</v>
      </c>
      <c r="N61" s="94">
        <v>5.4626107081717659E-4</v>
      </c>
    </row>
    <row r="62" spans="2:14">
      <c r="B62" s="86" t="s">
        <v>1228</v>
      </c>
      <c r="C62" s="83" t="s">
        <v>1229</v>
      </c>
      <c r="D62" s="96" t="s">
        <v>129</v>
      </c>
      <c r="E62" s="83"/>
      <c r="F62" s="96" t="s">
        <v>1139</v>
      </c>
      <c r="G62" s="96" t="s">
        <v>172</v>
      </c>
      <c r="H62" s="93">
        <v>64622</v>
      </c>
      <c r="I62" s="95">
        <v>699.1</v>
      </c>
      <c r="J62" s="83"/>
      <c r="K62" s="93">
        <v>2233.6531</v>
      </c>
      <c r="L62" s="94">
        <v>8.4588935537374739E-5</v>
      </c>
      <c r="M62" s="94">
        <v>1.5053133772111694E-2</v>
      </c>
      <c r="N62" s="94">
        <v>3.8987966617325762E-3</v>
      </c>
    </row>
    <row r="63" spans="2:14">
      <c r="B63" s="86" t="s">
        <v>1230</v>
      </c>
      <c r="C63" s="83" t="s">
        <v>1231</v>
      </c>
      <c r="D63" s="96" t="s">
        <v>909</v>
      </c>
      <c r="E63" s="83"/>
      <c r="F63" s="96" t="s">
        <v>1139</v>
      </c>
      <c r="G63" s="96" t="s">
        <v>169</v>
      </c>
      <c r="H63" s="93">
        <v>1320</v>
      </c>
      <c r="I63" s="95">
        <v>4724</v>
      </c>
      <c r="J63" s="83"/>
      <c r="K63" s="93">
        <v>219.12179999999998</v>
      </c>
      <c r="L63" s="94">
        <v>1.3836477987421383E-5</v>
      </c>
      <c r="M63" s="94">
        <v>1.4767153269171045E-3</v>
      </c>
      <c r="N63" s="94">
        <v>3.8247270462581372E-4</v>
      </c>
    </row>
    <row r="64" spans="2:14">
      <c r="B64" s="86" t="s">
        <v>1232</v>
      </c>
      <c r="C64" s="83" t="s">
        <v>1233</v>
      </c>
      <c r="D64" s="96" t="s">
        <v>129</v>
      </c>
      <c r="E64" s="83"/>
      <c r="F64" s="96" t="s">
        <v>1139</v>
      </c>
      <c r="G64" s="96" t="s">
        <v>171</v>
      </c>
      <c r="H64" s="93">
        <v>1341</v>
      </c>
      <c r="I64" s="95">
        <v>20045</v>
      </c>
      <c r="J64" s="83"/>
      <c r="K64" s="93">
        <v>1163.5963700000002</v>
      </c>
      <c r="L64" s="94">
        <v>2.3422075227304167E-4</v>
      </c>
      <c r="M64" s="94">
        <v>7.8417601257570295E-3</v>
      </c>
      <c r="N64" s="94">
        <v>2.0310341131127944E-3</v>
      </c>
    </row>
    <row r="65" spans="2:14">
      <c r="B65" s="86" t="s">
        <v>1234</v>
      </c>
      <c r="C65" s="83" t="s">
        <v>1235</v>
      </c>
      <c r="D65" s="96" t="s">
        <v>915</v>
      </c>
      <c r="E65" s="83"/>
      <c r="F65" s="96" t="s">
        <v>1139</v>
      </c>
      <c r="G65" s="96" t="s">
        <v>169</v>
      </c>
      <c r="H65" s="93">
        <v>810</v>
      </c>
      <c r="I65" s="95">
        <v>10674</v>
      </c>
      <c r="J65" s="83"/>
      <c r="K65" s="93">
        <v>303.81833</v>
      </c>
      <c r="L65" s="94">
        <v>9.5631641086186534E-6</v>
      </c>
      <c r="M65" s="94">
        <v>2.0475059282525007E-3</v>
      </c>
      <c r="N65" s="94">
        <v>5.303087980748516E-4</v>
      </c>
    </row>
    <row r="66" spans="2:14">
      <c r="B66" s="86" t="s">
        <v>1236</v>
      </c>
      <c r="C66" s="83" t="s">
        <v>1237</v>
      </c>
      <c r="D66" s="96" t="s">
        <v>909</v>
      </c>
      <c r="E66" s="83"/>
      <c r="F66" s="96" t="s">
        <v>1139</v>
      </c>
      <c r="G66" s="96" t="s">
        <v>169</v>
      </c>
      <c r="H66" s="93">
        <v>1593</v>
      </c>
      <c r="I66" s="95">
        <v>3757</v>
      </c>
      <c r="J66" s="83"/>
      <c r="K66" s="93">
        <v>210.30942000000002</v>
      </c>
      <c r="L66" s="94">
        <v>3.3536842105263158E-5</v>
      </c>
      <c r="M66" s="94">
        <v>1.4173265458254118E-3</v>
      </c>
      <c r="N66" s="94">
        <v>3.6709087218015827E-4</v>
      </c>
    </row>
    <row r="67" spans="2:14">
      <c r="B67" s="86" t="s">
        <v>1238</v>
      </c>
      <c r="C67" s="83" t="s">
        <v>1239</v>
      </c>
      <c r="D67" s="96" t="s">
        <v>29</v>
      </c>
      <c r="E67" s="83"/>
      <c r="F67" s="96" t="s">
        <v>1139</v>
      </c>
      <c r="G67" s="96" t="s">
        <v>171</v>
      </c>
      <c r="H67" s="93">
        <v>843</v>
      </c>
      <c r="I67" s="95">
        <v>5170</v>
      </c>
      <c r="J67" s="83"/>
      <c r="K67" s="93">
        <v>188.66252</v>
      </c>
      <c r="L67" s="94">
        <v>2.8576271186440678E-4</v>
      </c>
      <c r="M67" s="94">
        <v>1.2714427998437618E-3</v>
      </c>
      <c r="N67" s="94">
        <v>3.2930664263401303E-4</v>
      </c>
    </row>
    <row r="68" spans="2:14">
      <c r="B68" s="86" t="s">
        <v>1240</v>
      </c>
      <c r="C68" s="83" t="s">
        <v>1241</v>
      </c>
      <c r="D68" s="96" t="s">
        <v>29</v>
      </c>
      <c r="E68" s="83"/>
      <c r="F68" s="96" t="s">
        <v>1139</v>
      </c>
      <c r="G68" s="96" t="s">
        <v>171</v>
      </c>
      <c r="H68" s="93">
        <v>1356.9999999999998</v>
      </c>
      <c r="I68" s="95">
        <v>3966.5</v>
      </c>
      <c r="J68" s="83"/>
      <c r="K68" s="93">
        <v>232.99943000010003</v>
      </c>
      <c r="L68" s="94">
        <v>1.6187848711252795E-4</v>
      </c>
      <c r="M68" s="94">
        <v>1.5702400648593465E-3</v>
      </c>
      <c r="N68" s="94">
        <v>4.0669582929864223E-4</v>
      </c>
    </row>
    <row r="69" spans="2:14">
      <c r="B69" s="86" t="s">
        <v>1242</v>
      </c>
      <c r="C69" s="83" t="s">
        <v>1243</v>
      </c>
      <c r="D69" s="96" t="s">
        <v>29</v>
      </c>
      <c r="E69" s="83"/>
      <c r="F69" s="96" t="s">
        <v>1139</v>
      </c>
      <c r="G69" s="96" t="s">
        <v>171</v>
      </c>
      <c r="H69" s="93">
        <v>1715</v>
      </c>
      <c r="I69" s="95">
        <v>5424</v>
      </c>
      <c r="J69" s="83"/>
      <c r="K69" s="93">
        <v>402.67191000010001</v>
      </c>
      <c r="L69" s="94">
        <v>4.1953902079837173E-4</v>
      </c>
      <c r="M69" s="94">
        <v>2.71370434715365E-3</v>
      </c>
      <c r="N69" s="94">
        <v>7.0285573819939642E-4</v>
      </c>
    </row>
    <row r="70" spans="2:14">
      <c r="B70" s="86" t="s">
        <v>1244</v>
      </c>
      <c r="C70" s="83" t="s">
        <v>1245</v>
      </c>
      <c r="D70" s="96" t="s">
        <v>29</v>
      </c>
      <c r="E70" s="83"/>
      <c r="F70" s="96" t="s">
        <v>1139</v>
      </c>
      <c r="G70" s="96" t="s">
        <v>171</v>
      </c>
      <c r="H70" s="93">
        <v>5153</v>
      </c>
      <c r="I70" s="95">
        <v>2132</v>
      </c>
      <c r="J70" s="83"/>
      <c r="K70" s="93">
        <v>475.5704500004</v>
      </c>
      <c r="L70" s="94">
        <v>1.2269245971857499E-4</v>
      </c>
      <c r="M70" s="94">
        <v>3.2049854124256705E-3</v>
      </c>
      <c r="N70" s="94">
        <v>8.3009867686267781E-4</v>
      </c>
    </row>
    <row r="71" spans="2:14">
      <c r="B71" s="86" t="s">
        <v>1246</v>
      </c>
      <c r="C71" s="83" t="s">
        <v>1247</v>
      </c>
      <c r="D71" s="96" t="s">
        <v>29</v>
      </c>
      <c r="E71" s="83"/>
      <c r="F71" s="96" t="s">
        <v>1139</v>
      </c>
      <c r="G71" s="96" t="s">
        <v>171</v>
      </c>
      <c r="H71" s="93">
        <v>552</v>
      </c>
      <c r="I71" s="95">
        <v>10740</v>
      </c>
      <c r="J71" s="83"/>
      <c r="K71" s="93">
        <v>256.63204000000002</v>
      </c>
      <c r="L71" s="94">
        <v>5.3058796355437417E-5</v>
      </c>
      <c r="M71" s="94">
        <v>1.7295059955057118E-3</v>
      </c>
      <c r="N71" s="94">
        <v>4.4794607580094729E-4</v>
      </c>
    </row>
    <row r="72" spans="2:14">
      <c r="B72" s="86" t="s">
        <v>1248</v>
      </c>
      <c r="C72" s="83" t="s">
        <v>1249</v>
      </c>
      <c r="D72" s="96" t="s">
        <v>909</v>
      </c>
      <c r="E72" s="83"/>
      <c r="F72" s="96" t="s">
        <v>1139</v>
      </c>
      <c r="G72" s="96" t="s">
        <v>169</v>
      </c>
      <c r="H72" s="93">
        <v>1122</v>
      </c>
      <c r="I72" s="95">
        <v>2387</v>
      </c>
      <c r="J72" s="83"/>
      <c r="K72" s="93">
        <v>94.112440000000007</v>
      </c>
      <c r="L72" s="94">
        <v>1.6558230670704417E-5</v>
      </c>
      <c r="M72" s="94">
        <v>6.3424671849887323E-4</v>
      </c>
      <c r="N72" s="94">
        <v>1.6427137539822427E-4</v>
      </c>
    </row>
    <row r="73" spans="2:14">
      <c r="B73" s="86" t="s">
        <v>1250</v>
      </c>
      <c r="C73" s="83" t="s">
        <v>1251</v>
      </c>
      <c r="D73" s="96" t="s">
        <v>909</v>
      </c>
      <c r="E73" s="83"/>
      <c r="F73" s="96" t="s">
        <v>1139</v>
      </c>
      <c r="G73" s="96" t="s">
        <v>169</v>
      </c>
      <c r="H73" s="93">
        <v>2004</v>
      </c>
      <c r="I73" s="95">
        <v>10428</v>
      </c>
      <c r="J73" s="83"/>
      <c r="K73" s="93">
        <v>734.34559999999999</v>
      </c>
      <c r="L73" s="94">
        <v>1.9511364931943404E-4</v>
      </c>
      <c r="M73" s="94">
        <v>4.9489343496363089E-3</v>
      </c>
      <c r="N73" s="94">
        <v>1.2817855081606027E-3</v>
      </c>
    </row>
    <row r="74" spans="2:14">
      <c r="B74" s="86" t="s">
        <v>1252</v>
      </c>
      <c r="C74" s="83" t="s">
        <v>1253</v>
      </c>
      <c r="D74" s="96" t="s">
        <v>29</v>
      </c>
      <c r="E74" s="83"/>
      <c r="F74" s="96" t="s">
        <v>1139</v>
      </c>
      <c r="G74" s="96" t="s">
        <v>171</v>
      </c>
      <c r="H74" s="93">
        <v>1131</v>
      </c>
      <c r="I74" s="95">
        <v>7061</v>
      </c>
      <c r="J74" s="83"/>
      <c r="K74" s="93">
        <v>345.69758000000002</v>
      </c>
      <c r="L74" s="94">
        <v>1.176744409137488E-4</v>
      </c>
      <c r="M74" s="94">
        <v>2.3297404222863811E-3</v>
      </c>
      <c r="N74" s="94">
        <v>6.0340818852893058E-4</v>
      </c>
    </row>
    <row r="75" spans="2:14">
      <c r="B75" s="86" t="s">
        <v>1254</v>
      </c>
      <c r="C75" s="83" t="s">
        <v>1255</v>
      </c>
      <c r="D75" s="96" t="s">
        <v>129</v>
      </c>
      <c r="E75" s="83"/>
      <c r="F75" s="96" t="s">
        <v>1139</v>
      </c>
      <c r="G75" s="96" t="s">
        <v>169</v>
      </c>
      <c r="H75" s="93">
        <v>362.99999999999994</v>
      </c>
      <c r="I75" s="95">
        <v>7012</v>
      </c>
      <c r="J75" s="83"/>
      <c r="K75" s="93">
        <v>89.443809999900012</v>
      </c>
      <c r="L75" s="94">
        <v>2.8151253661407884E-4</v>
      </c>
      <c r="M75" s="94">
        <v>6.0278368069591312E-4</v>
      </c>
      <c r="N75" s="94">
        <v>1.5612237542179355E-4</v>
      </c>
    </row>
    <row r="76" spans="2:14">
      <c r="B76" s="86" t="s">
        <v>1256</v>
      </c>
      <c r="C76" s="83" t="s">
        <v>1257</v>
      </c>
      <c r="D76" s="96" t="s">
        <v>129</v>
      </c>
      <c r="E76" s="83"/>
      <c r="F76" s="96" t="s">
        <v>1139</v>
      </c>
      <c r="G76" s="96" t="s">
        <v>169</v>
      </c>
      <c r="H76" s="93">
        <v>980</v>
      </c>
      <c r="I76" s="95">
        <v>46543.5</v>
      </c>
      <c r="J76" s="83"/>
      <c r="K76" s="93">
        <v>1602.82782</v>
      </c>
      <c r="L76" s="94">
        <v>1.9502557422096238E-4</v>
      </c>
      <c r="M76" s="94">
        <v>1.0801848142006546E-2</v>
      </c>
      <c r="N76" s="94">
        <v>2.7977037947155281E-3</v>
      </c>
    </row>
    <row r="77" spans="2:14">
      <c r="B77" s="86" t="s">
        <v>1258</v>
      </c>
      <c r="C77" s="83" t="s">
        <v>1259</v>
      </c>
      <c r="D77" s="96" t="s">
        <v>909</v>
      </c>
      <c r="E77" s="83"/>
      <c r="F77" s="96" t="s">
        <v>1139</v>
      </c>
      <c r="G77" s="96" t="s">
        <v>169</v>
      </c>
      <c r="H77" s="93">
        <v>1685</v>
      </c>
      <c r="I77" s="95">
        <v>6039</v>
      </c>
      <c r="J77" s="83"/>
      <c r="K77" s="93">
        <v>357.57463000000001</v>
      </c>
      <c r="L77" s="94">
        <v>1.9535646380917163E-5</v>
      </c>
      <c r="M77" s="94">
        <v>2.4097827630008184E-3</v>
      </c>
      <c r="N77" s="94">
        <v>6.2413934095865693E-4</v>
      </c>
    </row>
    <row r="78" spans="2:14">
      <c r="B78" s="86" t="s">
        <v>1260</v>
      </c>
      <c r="C78" s="83" t="s">
        <v>1261</v>
      </c>
      <c r="D78" s="96" t="s">
        <v>29</v>
      </c>
      <c r="E78" s="83"/>
      <c r="F78" s="96" t="s">
        <v>1139</v>
      </c>
      <c r="G78" s="96" t="s">
        <v>171</v>
      </c>
      <c r="H78" s="93">
        <v>911</v>
      </c>
      <c r="I78" s="95">
        <v>16528</v>
      </c>
      <c r="J78" s="83"/>
      <c r="K78" s="93">
        <v>651.7877599999</v>
      </c>
      <c r="L78" s="94">
        <v>7.1450980392156864E-4</v>
      </c>
      <c r="M78" s="94">
        <v>4.3925569025483526E-3</v>
      </c>
      <c r="N78" s="94">
        <v>1.1376824551877656E-3</v>
      </c>
    </row>
    <row r="79" spans="2:14">
      <c r="B79" s="86" t="s">
        <v>1262</v>
      </c>
      <c r="C79" s="83" t="s">
        <v>1263</v>
      </c>
      <c r="D79" s="96" t="s">
        <v>909</v>
      </c>
      <c r="E79" s="83"/>
      <c r="F79" s="96" t="s">
        <v>1139</v>
      </c>
      <c r="G79" s="96" t="s">
        <v>169</v>
      </c>
      <c r="H79" s="93">
        <v>1071</v>
      </c>
      <c r="I79" s="95">
        <v>4079</v>
      </c>
      <c r="J79" s="83"/>
      <c r="K79" s="93">
        <v>153.51292000000001</v>
      </c>
      <c r="L79" s="94">
        <v>5.1366867056600823E-5</v>
      </c>
      <c r="M79" s="94">
        <v>1.0345610607607246E-3</v>
      </c>
      <c r="N79" s="94">
        <v>2.6795372120622492E-4</v>
      </c>
    </row>
    <row r="80" spans="2:14">
      <c r="B80" s="86" t="s">
        <v>1264</v>
      </c>
      <c r="C80" s="83" t="s">
        <v>1265</v>
      </c>
      <c r="D80" s="96" t="s">
        <v>909</v>
      </c>
      <c r="E80" s="83"/>
      <c r="F80" s="96" t="s">
        <v>1139</v>
      </c>
      <c r="G80" s="96" t="s">
        <v>169</v>
      </c>
      <c r="H80" s="93">
        <v>878</v>
      </c>
      <c r="I80" s="95">
        <v>26315</v>
      </c>
      <c r="J80" s="93">
        <v>3.38388</v>
      </c>
      <c r="K80" s="93">
        <v>815.27846999999997</v>
      </c>
      <c r="L80" s="94">
        <v>9.1660548342464305E-7</v>
      </c>
      <c r="M80" s="94">
        <v>5.4943607270227192E-3</v>
      </c>
      <c r="N80" s="94">
        <v>1.4230522086077027E-3</v>
      </c>
    </row>
    <row r="81" spans="2:14">
      <c r="B81" s="86" t="s">
        <v>1266</v>
      </c>
      <c r="C81" s="83" t="s">
        <v>1267</v>
      </c>
      <c r="D81" s="96" t="s">
        <v>29</v>
      </c>
      <c r="E81" s="83"/>
      <c r="F81" s="96" t="s">
        <v>1139</v>
      </c>
      <c r="G81" s="96" t="s">
        <v>171</v>
      </c>
      <c r="H81" s="93">
        <v>2386</v>
      </c>
      <c r="I81" s="95">
        <v>10008</v>
      </c>
      <c r="J81" s="83"/>
      <c r="K81" s="93">
        <v>1033.67796</v>
      </c>
      <c r="L81" s="94">
        <v>1.2390730736334494E-3</v>
      </c>
      <c r="M81" s="94">
        <v>6.9662082304380755E-3</v>
      </c>
      <c r="N81" s="94">
        <v>1.8042641356236289E-3</v>
      </c>
    </row>
    <row r="82" spans="2:14">
      <c r="B82" s="86" t="s">
        <v>1268</v>
      </c>
      <c r="C82" s="83" t="s">
        <v>1269</v>
      </c>
      <c r="D82" s="96" t="s">
        <v>141</v>
      </c>
      <c r="E82" s="83"/>
      <c r="F82" s="96" t="s">
        <v>1139</v>
      </c>
      <c r="G82" s="96" t="s">
        <v>173</v>
      </c>
      <c r="H82" s="93">
        <v>3038</v>
      </c>
      <c r="I82" s="95">
        <v>7428</v>
      </c>
      <c r="J82" s="83"/>
      <c r="K82" s="93">
        <v>609.26656000000003</v>
      </c>
      <c r="L82" s="94">
        <v>9.0714184894678831E-5</v>
      </c>
      <c r="M82" s="94">
        <v>4.1059961506799405E-3</v>
      </c>
      <c r="N82" s="94">
        <v>1.0634625538913319E-3</v>
      </c>
    </row>
    <row r="83" spans="2:14">
      <c r="B83" s="86" t="s">
        <v>1270</v>
      </c>
      <c r="C83" s="83" t="s">
        <v>1271</v>
      </c>
      <c r="D83" s="96" t="s">
        <v>909</v>
      </c>
      <c r="E83" s="83"/>
      <c r="F83" s="96" t="s">
        <v>1139</v>
      </c>
      <c r="G83" s="96" t="s">
        <v>169</v>
      </c>
      <c r="H83" s="93">
        <v>3487</v>
      </c>
      <c r="I83" s="95">
        <v>17100</v>
      </c>
      <c r="J83" s="83"/>
      <c r="K83" s="93">
        <v>2095.31738</v>
      </c>
      <c r="L83" s="94">
        <v>3.2917039300075188E-5</v>
      </c>
      <c r="M83" s="94">
        <v>1.4120855568920076E-2</v>
      </c>
      <c r="N83" s="94">
        <v>3.6573344385546023E-3</v>
      </c>
    </row>
    <row r="84" spans="2:14">
      <c r="B84" s="86" t="s">
        <v>1272</v>
      </c>
      <c r="C84" s="83" t="s">
        <v>1273</v>
      </c>
      <c r="D84" s="96" t="s">
        <v>909</v>
      </c>
      <c r="E84" s="83"/>
      <c r="F84" s="96" t="s">
        <v>1139</v>
      </c>
      <c r="G84" s="96" t="s">
        <v>169</v>
      </c>
      <c r="H84" s="93">
        <v>403</v>
      </c>
      <c r="I84" s="95">
        <v>7547</v>
      </c>
      <c r="J84" s="83"/>
      <c r="K84" s="93">
        <v>106.87622999999999</v>
      </c>
      <c r="L84" s="94">
        <v>1.0345307363445793E-6</v>
      </c>
      <c r="M84" s="94">
        <v>7.2026501664424836E-4</v>
      </c>
      <c r="N84" s="94">
        <v>1.8655031470310362E-4</v>
      </c>
    </row>
    <row r="85" spans="2:14">
      <c r="B85" s="86" t="s">
        <v>1274</v>
      </c>
      <c r="C85" s="83" t="s">
        <v>1275</v>
      </c>
      <c r="D85" s="96" t="s">
        <v>909</v>
      </c>
      <c r="E85" s="83"/>
      <c r="F85" s="96" t="s">
        <v>1139</v>
      </c>
      <c r="G85" s="96" t="s">
        <v>169</v>
      </c>
      <c r="H85" s="93">
        <v>650</v>
      </c>
      <c r="I85" s="95">
        <v>24208</v>
      </c>
      <c r="J85" s="83"/>
      <c r="K85" s="93">
        <v>552.93493000000001</v>
      </c>
      <c r="L85" s="94">
        <v>1.8201662066569947E-6</v>
      </c>
      <c r="M85" s="94">
        <v>3.7263635380817262E-3</v>
      </c>
      <c r="N85" s="94">
        <v>9.6513682417351905E-4</v>
      </c>
    </row>
    <row r="86" spans="2:14">
      <c r="B86" s="86" t="s">
        <v>1276</v>
      </c>
      <c r="C86" s="83" t="s">
        <v>1277</v>
      </c>
      <c r="D86" s="96" t="s">
        <v>129</v>
      </c>
      <c r="E86" s="83"/>
      <c r="F86" s="96" t="s">
        <v>1139</v>
      </c>
      <c r="G86" s="96" t="s">
        <v>169</v>
      </c>
      <c r="H86" s="93">
        <v>8002</v>
      </c>
      <c r="I86" s="95">
        <v>4994</v>
      </c>
      <c r="J86" s="93">
        <v>5.8358400000000001</v>
      </c>
      <c r="K86" s="93">
        <v>1410.1000900000001</v>
      </c>
      <c r="L86" s="94">
        <v>1.8070084245907777E-5</v>
      </c>
      <c r="M86" s="94">
        <v>9.5030088991154178E-3</v>
      </c>
      <c r="N86" s="94">
        <v>2.4613014096059971E-3</v>
      </c>
    </row>
    <row r="87" spans="2:14">
      <c r="B87" s="86" t="s">
        <v>1278</v>
      </c>
      <c r="C87" s="83" t="s">
        <v>1279</v>
      </c>
      <c r="D87" s="96" t="s">
        <v>909</v>
      </c>
      <c r="E87" s="83"/>
      <c r="F87" s="96" t="s">
        <v>1139</v>
      </c>
      <c r="G87" s="96" t="s">
        <v>169</v>
      </c>
      <c r="H87" s="93">
        <v>1937</v>
      </c>
      <c r="I87" s="95">
        <v>2622</v>
      </c>
      <c r="J87" s="83"/>
      <c r="K87" s="93">
        <v>178.46951999999999</v>
      </c>
      <c r="L87" s="94">
        <v>2.9984520123839011E-5</v>
      </c>
      <c r="M87" s="94">
        <v>1.2027496833794662E-3</v>
      </c>
      <c r="N87" s="94">
        <v>3.1151496568424843E-4</v>
      </c>
    </row>
    <row r="88" spans="2:14">
      <c r="B88" s="86" t="s">
        <v>1280</v>
      </c>
      <c r="C88" s="83" t="s">
        <v>1281</v>
      </c>
      <c r="D88" s="96" t="s">
        <v>909</v>
      </c>
      <c r="E88" s="83"/>
      <c r="F88" s="96" t="s">
        <v>1139</v>
      </c>
      <c r="G88" s="96" t="s">
        <v>169</v>
      </c>
      <c r="H88" s="93">
        <v>3165</v>
      </c>
      <c r="I88" s="95">
        <v>8133</v>
      </c>
      <c r="J88" s="83"/>
      <c r="K88" s="93">
        <v>904.53680000000008</v>
      </c>
      <c r="L88" s="94">
        <v>2.3272058823529411E-4</v>
      </c>
      <c r="M88" s="94">
        <v>6.0958944126990192E-3</v>
      </c>
      <c r="N88" s="94">
        <v>1.578850832411831E-3</v>
      </c>
    </row>
    <row r="89" spans="2:14">
      <c r="B89" s="82"/>
      <c r="C89" s="83"/>
      <c r="D89" s="83"/>
      <c r="E89" s="83"/>
      <c r="F89" s="83"/>
      <c r="G89" s="83"/>
      <c r="H89" s="93"/>
      <c r="I89" s="95"/>
      <c r="J89" s="83"/>
      <c r="K89" s="83"/>
      <c r="L89" s="83"/>
      <c r="M89" s="94"/>
      <c r="N89" s="83"/>
    </row>
    <row r="90" spans="2:14">
      <c r="B90" s="101" t="s">
        <v>71</v>
      </c>
      <c r="C90" s="81"/>
      <c r="D90" s="81"/>
      <c r="E90" s="81"/>
      <c r="F90" s="81"/>
      <c r="G90" s="81"/>
      <c r="H90" s="90"/>
      <c r="I90" s="92"/>
      <c r="J90" s="81"/>
      <c r="K90" s="90">
        <v>52567.481559999986</v>
      </c>
      <c r="L90" s="81"/>
      <c r="M90" s="91">
        <v>0.35426509693277553</v>
      </c>
      <c r="N90" s="91">
        <v>9.1755484153656933E-2</v>
      </c>
    </row>
    <row r="91" spans="2:14">
      <c r="B91" s="86" t="s">
        <v>1282</v>
      </c>
      <c r="C91" s="83" t="s">
        <v>1283</v>
      </c>
      <c r="D91" s="96" t="s">
        <v>29</v>
      </c>
      <c r="E91" s="83"/>
      <c r="F91" s="96" t="s">
        <v>1150</v>
      </c>
      <c r="G91" s="96" t="s">
        <v>171</v>
      </c>
      <c r="H91" s="93">
        <v>5678</v>
      </c>
      <c r="I91" s="95">
        <v>21736</v>
      </c>
      <c r="J91" s="83"/>
      <c r="K91" s="93">
        <v>5342.4754400000002</v>
      </c>
      <c r="L91" s="94">
        <v>3.6727013760016972E-3</v>
      </c>
      <c r="M91" s="94">
        <v>3.6004246797562832E-2</v>
      </c>
      <c r="N91" s="94">
        <v>9.3251836692368559E-3</v>
      </c>
    </row>
    <row r="92" spans="2:14">
      <c r="B92" s="86" t="s">
        <v>1284</v>
      </c>
      <c r="C92" s="83" t="s">
        <v>1285</v>
      </c>
      <c r="D92" s="96" t="s">
        <v>29</v>
      </c>
      <c r="E92" s="83"/>
      <c r="F92" s="96" t="s">
        <v>1150</v>
      </c>
      <c r="G92" s="96" t="s">
        <v>171</v>
      </c>
      <c r="H92" s="93">
        <v>5074</v>
      </c>
      <c r="I92" s="95">
        <v>19413</v>
      </c>
      <c r="J92" s="83"/>
      <c r="K92" s="93">
        <v>4263.9356200000002</v>
      </c>
      <c r="L92" s="94">
        <v>5.98899931540804E-3</v>
      </c>
      <c r="M92" s="94">
        <v>2.8735703535849869E-2</v>
      </c>
      <c r="N92" s="94">
        <v>7.4426140572583189E-3</v>
      </c>
    </row>
    <row r="93" spans="2:14">
      <c r="B93" s="86" t="s">
        <v>1286</v>
      </c>
      <c r="C93" s="83" t="s">
        <v>1287</v>
      </c>
      <c r="D93" s="96" t="s">
        <v>129</v>
      </c>
      <c r="E93" s="83"/>
      <c r="F93" s="96" t="s">
        <v>1150</v>
      </c>
      <c r="G93" s="96" t="s">
        <v>169</v>
      </c>
      <c r="H93" s="93">
        <v>10743</v>
      </c>
      <c r="I93" s="95">
        <v>10024</v>
      </c>
      <c r="J93" s="83"/>
      <c r="K93" s="93">
        <v>3784.1504199999999</v>
      </c>
      <c r="L93" s="94">
        <v>3.1930649589431231E-3</v>
      </c>
      <c r="M93" s="94">
        <v>2.5502313893796962E-2</v>
      </c>
      <c r="N93" s="94">
        <v>6.6051586188517475E-3</v>
      </c>
    </row>
    <row r="94" spans="2:14">
      <c r="B94" s="86" t="s">
        <v>1288</v>
      </c>
      <c r="C94" s="83" t="s">
        <v>1289</v>
      </c>
      <c r="D94" s="96" t="s">
        <v>129</v>
      </c>
      <c r="E94" s="83"/>
      <c r="F94" s="96" t="s">
        <v>1150</v>
      </c>
      <c r="G94" s="96" t="s">
        <v>169</v>
      </c>
      <c r="H94" s="93">
        <v>10821</v>
      </c>
      <c r="I94" s="95">
        <v>10298</v>
      </c>
      <c r="J94" s="83"/>
      <c r="K94" s="93">
        <v>3915.8138799999997</v>
      </c>
      <c r="L94" s="94">
        <v>2.8130297583505793E-4</v>
      </c>
      <c r="M94" s="94">
        <v>2.6389626107264249E-2</v>
      </c>
      <c r="N94" s="94">
        <v>6.834974546096744E-3</v>
      </c>
    </row>
    <row r="95" spans="2:14">
      <c r="B95" s="86" t="s">
        <v>1290</v>
      </c>
      <c r="C95" s="83" t="s">
        <v>1291</v>
      </c>
      <c r="D95" s="96" t="s">
        <v>129</v>
      </c>
      <c r="E95" s="83"/>
      <c r="F95" s="96" t="s">
        <v>1150</v>
      </c>
      <c r="G95" s="96" t="s">
        <v>169</v>
      </c>
      <c r="H95" s="93">
        <v>7273</v>
      </c>
      <c r="I95" s="95">
        <v>11235</v>
      </c>
      <c r="J95" s="83"/>
      <c r="K95" s="93">
        <v>2871.3651199999999</v>
      </c>
      <c r="L95" s="94">
        <v>1.6835730767938027E-4</v>
      </c>
      <c r="M95" s="94">
        <v>1.9350830825044206E-2</v>
      </c>
      <c r="N95" s="94">
        <v>5.0119101952184782E-3</v>
      </c>
    </row>
    <row r="96" spans="2:14">
      <c r="B96" s="86" t="s">
        <v>1292</v>
      </c>
      <c r="C96" s="83" t="s">
        <v>1293</v>
      </c>
      <c r="D96" s="96" t="s">
        <v>909</v>
      </c>
      <c r="E96" s="83"/>
      <c r="F96" s="96" t="s">
        <v>1150</v>
      </c>
      <c r="G96" s="96" t="s">
        <v>169</v>
      </c>
      <c r="H96" s="93">
        <v>16642</v>
      </c>
      <c r="I96" s="95">
        <v>3585</v>
      </c>
      <c r="J96" s="83"/>
      <c r="K96" s="93">
        <v>2096.5075700000002</v>
      </c>
      <c r="L96" s="94">
        <v>6.4248919323293719E-5</v>
      </c>
      <c r="M96" s="94">
        <v>1.412887655001344E-2</v>
      </c>
      <c r="N96" s="94">
        <v>3.659411891315207E-3</v>
      </c>
    </row>
    <row r="97" spans="2:14">
      <c r="B97" s="86" t="s">
        <v>1294</v>
      </c>
      <c r="C97" s="83" t="s">
        <v>1295</v>
      </c>
      <c r="D97" s="96" t="s">
        <v>129</v>
      </c>
      <c r="E97" s="83"/>
      <c r="F97" s="96" t="s">
        <v>1150</v>
      </c>
      <c r="G97" s="96" t="s">
        <v>169</v>
      </c>
      <c r="H97" s="93">
        <v>18037.999999999996</v>
      </c>
      <c r="I97" s="95">
        <v>7729.5</v>
      </c>
      <c r="J97" s="83"/>
      <c r="K97" s="93">
        <v>4899.3846899999999</v>
      </c>
      <c r="L97" s="94">
        <v>4.025333940592381E-4</v>
      </c>
      <c r="M97" s="94">
        <v>3.3018150016045904E-2</v>
      </c>
      <c r="N97" s="94">
        <v>8.5517776569314589E-3</v>
      </c>
    </row>
    <row r="98" spans="2:14">
      <c r="B98" s="86" t="s">
        <v>1296</v>
      </c>
      <c r="C98" s="83" t="s">
        <v>1297</v>
      </c>
      <c r="D98" s="96" t="s">
        <v>909</v>
      </c>
      <c r="E98" s="83"/>
      <c r="F98" s="96" t="s">
        <v>1150</v>
      </c>
      <c r="G98" s="96" t="s">
        <v>169</v>
      </c>
      <c r="H98" s="93">
        <v>29130</v>
      </c>
      <c r="I98" s="95">
        <v>3354</v>
      </c>
      <c r="J98" s="83"/>
      <c r="K98" s="93">
        <v>3433.2489799999998</v>
      </c>
      <c r="L98" s="94">
        <v>2.9724467957533747E-4</v>
      </c>
      <c r="M98" s="94">
        <v>2.3137503388017604E-2</v>
      </c>
      <c r="N98" s="94">
        <v>5.9926671971224053E-3</v>
      </c>
    </row>
    <row r="99" spans="2:14">
      <c r="B99" s="86" t="s">
        <v>1298</v>
      </c>
      <c r="C99" s="83" t="s">
        <v>1299</v>
      </c>
      <c r="D99" s="96" t="s">
        <v>909</v>
      </c>
      <c r="E99" s="83"/>
      <c r="F99" s="96" t="s">
        <v>1150</v>
      </c>
      <c r="G99" s="96" t="s">
        <v>169</v>
      </c>
      <c r="H99" s="93">
        <v>79682</v>
      </c>
      <c r="I99" s="95">
        <v>7843</v>
      </c>
      <c r="J99" s="83"/>
      <c r="K99" s="93">
        <v>21960.599839999999</v>
      </c>
      <c r="L99" s="94">
        <v>2.9906210091219722E-4</v>
      </c>
      <c r="M99" s="94">
        <v>0.14799784581918055</v>
      </c>
      <c r="N99" s="94">
        <v>3.8331786321625747E-2</v>
      </c>
    </row>
    <row r="100" spans="2:14">
      <c r="B100" s="162"/>
      <c r="C100" s="162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</row>
    <row r="101" spans="2:14">
      <c r="B101" s="162"/>
      <c r="C101" s="162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</row>
    <row r="102" spans="2:14">
      <c r="B102" s="162"/>
      <c r="C102" s="162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</row>
    <row r="103" spans="2:14">
      <c r="B103" s="164" t="s">
        <v>260</v>
      </c>
      <c r="C103" s="162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</row>
    <row r="104" spans="2:14">
      <c r="B104" s="164" t="s">
        <v>118</v>
      </c>
      <c r="C104" s="162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</row>
    <row r="105" spans="2:14">
      <c r="B105" s="164" t="s">
        <v>243</v>
      </c>
      <c r="C105" s="162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</row>
    <row r="106" spans="2:14">
      <c r="B106" s="164" t="s">
        <v>251</v>
      </c>
      <c r="C106" s="162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</row>
    <row r="107" spans="2:14">
      <c r="B107" s="164" t="s">
        <v>258</v>
      </c>
      <c r="C107" s="162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</row>
    <row r="108" spans="2:14">
      <c r="B108" s="162"/>
      <c r="C108" s="162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</row>
    <row r="109" spans="2:14">
      <c r="B109" s="162"/>
      <c r="C109" s="162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</row>
    <row r="110" spans="2:14">
      <c r="B110" s="162"/>
      <c r="C110" s="162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102 B104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16.7109375" style="1" bestFit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185</v>
      </c>
      <c r="C1" s="77" t="s" vm="1">
        <v>261</v>
      </c>
    </row>
    <row r="2" spans="2:65">
      <c r="B2" s="57" t="s">
        <v>184</v>
      </c>
      <c r="C2" s="77" t="s">
        <v>262</v>
      </c>
    </row>
    <row r="3" spans="2:65">
      <c r="B3" s="57" t="s">
        <v>186</v>
      </c>
      <c r="C3" s="77" t="s">
        <v>263</v>
      </c>
    </row>
    <row r="4" spans="2:65">
      <c r="B4" s="57" t="s">
        <v>187</v>
      </c>
      <c r="C4" s="77">
        <v>9604</v>
      </c>
    </row>
    <row r="6" spans="2:65" ht="26.2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</row>
    <row r="7" spans="2:65" ht="26.25" customHeight="1">
      <c r="B7" s="153" t="s">
        <v>97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5"/>
      <c r="BM7" s="3"/>
    </row>
    <row r="8" spans="2:65" s="3" customFormat="1" ht="78.75">
      <c r="B8" s="23" t="s">
        <v>121</v>
      </c>
      <c r="C8" s="31" t="s">
        <v>47</v>
      </c>
      <c r="D8" s="31" t="s">
        <v>125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107</v>
      </c>
      <c r="J8" s="31" t="s">
        <v>245</v>
      </c>
      <c r="K8" s="31" t="s">
        <v>244</v>
      </c>
      <c r="L8" s="31" t="s">
        <v>63</v>
      </c>
      <c r="M8" s="31" t="s">
        <v>60</v>
      </c>
      <c r="N8" s="31" t="s">
        <v>188</v>
      </c>
      <c r="O8" s="21" t="s">
        <v>190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252</v>
      </c>
      <c r="K9" s="33"/>
      <c r="L9" s="33" t="s">
        <v>248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9" t="s">
        <v>33</v>
      </c>
      <c r="C11" s="120"/>
      <c r="D11" s="120"/>
      <c r="E11" s="120"/>
      <c r="F11" s="120"/>
      <c r="G11" s="120"/>
      <c r="H11" s="120"/>
      <c r="I11" s="120"/>
      <c r="J11" s="121"/>
      <c r="K11" s="125"/>
      <c r="L11" s="121">
        <v>23714.612950000017</v>
      </c>
      <c r="M11" s="120"/>
      <c r="N11" s="122">
        <v>1</v>
      </c>
      <c r="O11" s="122">
        <v>4.1393381006092751E-2</v>
      </c>
      <c r="P11" s="5"/>
      <c r="BG11" s="1"/>
      <c r="BH11" s="3"/>
      <c r="BI11" s="1"/>
      <c r="BM11" s="1"/>
    </row>
    <row r="12" spans="2:65" s="4" customFormat="1" ht="18" customHeight="1">
      <c r="B12" s="123" t="s">
        <v>238</v>
      </c>
      <c r="C12" s="120"/>
      <c r="D12" s="120"/>
      <c r="E12" s="120"/>
      <c r="F12" s="120"/>
      <c r="G12" s="120"/>
      <c r="H12" s="120"/>
      <c r="I12" s="120"/>
      <c r="J12" s="121"/>
      <c r="K12" s="125"/>
      <c r="L12" s="121">
        <v>23714.612950000002</v>
      </c>
      <c r="M12" s="120"/>
      <c r="N12" s="122">
        <v>0.99999999999999933</v>
      </c>
      <c r="O12" s="122">
        <v>4.1393381006092723E-2</v>
      </c>
      <c r="P12" s="5"/>
      <c r="BG12" s="1"/>
      <c r="BH12" s="3"/>
      <c r="BI12" s="1"/>
      <c r="BM12" s="1"/>
    </row>
    <row r="13" spans="2:65">
      <c r="B13" s="101" t="s">
        <v>53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13577.148449999999</v>
      </c>
      <c r="M13" s="81"/>
      <c r="N13" s="91">
        <v>0.5725224560327471</v>
      </c>
      <c r="O13" s="91">
        <v>2.3698640157107483E-2</v>
      </c>
      <c r="BH13" s="3"/>
    </row>
    <row r="14" spans="2:65" ht="20.25">
      <c r="B14" s="86" t="s">
        <v>1300</v>
      </c>
      <c r="C14" s="83" t="s">
        <v>1301</v>
      </c>
      <c r="D14" s="96" t="s">
        <v>29</v>
      </c>
      <c r="E14" s="83"/>
      <c r="F14" s="96" t="s">
        <v>1150</v>
      </c>
      <c r="G14" s="83" t="s">
        <v>1302</v>
      </c>
      <c r="H14" s="83" t="s">
        <v>1303</v>
      </c>
      <c r="I14" s="96" t="s">
        <v>169</v>
      </c>
      <c r="J14" s="93">
        <v>14854.77</v>
      </c>
      <c r="K14" s="95">
        <v>10964</v>
      </c>
      <c r="L14" s="93">
        <v>5723.1709099999998</v>
      </c>
      <c r="M14" s="94">
        <v>2.2292583524098878E-3</v>
      </c>
      <c r="N14" s="94">
        <v>0.24133520214168183</v>
      </c>
      <c r="O14" s="94">
        <v>9.9896799724330469E-3</v>
      </c>
      <c r="BH14" s="4"/>
    </row>
    <row r="15" spans="2:65">
      <c r="B15" s="86" t="s">
        <v>1304</v>
      </c>
      <c r="C15" s="83" t="s">
        <v>1305</v>
      </c>
      <c r="D15" s="96" t="s">
        <v>29</v>
      </c>
      <c r="E15" s="83"/>
      <c r="F15" s="96" t="s">
        <v>1150</v>
      </c>
      <c r="G15" s="83" t="s">
        <v>1306</v>
      </c>
      <c r="H15" s="83" t="s">
        <v>1303</v>
      </c>
      <c r="I15" s="96" t="s">
        <v>169</v>
      </c>
      <c r="J15" s="93">
        <v>13074.51</v>
      </c>
      <c r="K15" s="95">
        <v>1234</v>
      </c>
      <c r="L15" s="93">
        <v>566.94682999999998</v>
      </c>
      <c r="M15" s="94">
        <v>2.5547243285410604E-5</v>
      </c>
      <c r="N15" s="94">
        <v>2.3907066549867496E-2</v>
      </c>
      <c r="O15" s="94">
        <v>9.8959431443668058E-4</v>
      </c>
    </row>
    <row r="16" spans="2:65">
      <c r="B16" s="86" t="s">
        <v>1307</v>
      </c>
      <c r="C16" s="83" t="s">
        <v>1308</v>
      </c>
      <c r="D16" s="96" t="s">
        <v>29</v>
      </c>
      <c r="E16" s="83"/>
      <c r="F16" s="96" t="s">
        <v>1150</v>
      </c>
      <c r="G16" s="83" t="s">
        <v>1309</v>
      </c>
      <c r="H16" s="83" t="s">
        <v>1303</v>
      </c>
      <c r="I16" s="96" t="s">
        <v>169</v>
      </c>
      <c r="J16" s="93">
        <v>4511</v>
      </c>
      <c r="K16" s="95">
        <v>28972.47</v>
      </c>
      <c r="L16" s="93">
        <v>4592.6156900000005</v>
      </c>
      <c r="M16" s="94">
        <v>3.2528576728743723E-4</v>
      </c>
      <c r="N16" s="94">
        <v>0.19366184468973158</v>
      </c>
      <c r="O16" s="94">
        <v>8.0163185235848176E-3</v>
      </c>
      <c r="Q16" s="165"/>
    </row>
    <row r="17" spans="2:17">
      <c r="B17" s="86" t="s">
        <v>1310</v>
      </c>
      <c r="C17" s="83" t="s">
        <v>1311</v>
      </c>
      <c r="D17" s="96" t="s">
        <v>29</v>
      </c>
      <c r="E17" s="83"/>
      <c r="F17" s="96" t="s">
        <v>1150</v>
      </c>
      <c r="G17" s="83" t="s">
        <v>1309</v>
      </c>
      <c r="H17" s="83" t="s">
        <v>1303</v>
      </c>
      <c r="I17" s="96" t="s">
        <v>169</v>
      </c>
      <c r="J17" s="93">
        <v>48285</v>
      </c>
      <c r="K17" s="95">
        <v>1588</v>
      </c>
      <c r="L17" s="93">
        <v>2694.4150199999999</v>
      </c>
      <c r="M17" s="94">
        <v>2.5787502425365016E-4</v>
      </c>
      <c r="N17" s="94">
        <v>0.11361834265146621</v>
      </c>
      <c r="O17" s="94">
        <v>4.7030473466529391E-3</v>
      </c>
      <c r="Q17" s="166"/>
    </row>
    <row r="18" spans="2:17">
      <c r="B18" s="82"/>
      <c r="C18" s="83"/>
      <c r="D18" s="83"/>
      <c r="E18" s="83"/>
      <c r="F18" s="83"/>
      <c r="G18" s="83"/>
      <c r="H18" s="83"/>
      <c r="I18" s="83"/>
      <c r="J18" s="93"/>
      <c r="K18" s="95"/>
      <c r="L18" s="83"/>
      <c r="M18" s="83"/>
      <c r="N18" s="94"/>
      <c r="O18" s="83"/>
    </row>
    <row r="19" spans="2:17">
      <c r="B19" s="101" t="s">
        <v>31</v>
      </c>
      <c r="C19" s="81"/>
      <c r="D19" s="81"/>
      <c r="E19" s="81"/>
      <c r="F19" s="81"/>
      <c r="G19" s="81"/>
      <c r="H19" s="81"/>
      <c r="I19" s="81"/>
      <c r="J19" s="90"/>
      <c r="K19" s="92"/>
      <c r="L19" s="90">
        <v>10137.464499999998</v>
      </c>
      <c r="M19" s="81"/>
      <c r="N19" s="91">
        <v>0.42747754396725207</v>
      </c>
      <c r="O19" s="91">
        <v>1.769474084898523E-2</v>
      </c>
    </row>
    <row r="20" spans="2:17">
      <c r="B20" s="86" t="s">
        <v>1312</v>
      </c>
      <c r="C20" s="83" t="s">
        <v>1313</v>
      </c>
      <c r="D20" s="96" t="s">
        <v>29</v>
      </c>
      <c r="E20" s="83"/>
      <c r="F20" s="96" t="s">
        <v>1139</v>
      </c>
      <c r="G20" s="83" t="s">
        <v>1314</v>
      </c>
      <c r="H20" s="83"/>
      <c r="I20" s="96" t="s">
        <v>169</v>
      </c>
      <c r="J20" s="93">
        <v>20</v>
      </c>
      <c r="K20" s="95">
        <v>497943.7</v>
      </c>
      <c r="L20" s="93">
        <v>349.95484000000005</v>
      </c>
      <c r="M20" s="94">
        <v>3.4416888221340991E-5</v>
      </c>
      <c r="N20" s="94">
        <v>1.4756928174954666E-2</v>
      </c>
      <c r="O20" s="94">
        <v>6.1083915042544333E-4</v>
      </c>
    </row>
    <row r="21" spans="2:17">
      <c r="B21" s="86" t="s">
        <v>1315</v>
      </c>
      <c r="C21" s="83" t="s">
        <v>1316</v>
      </c>
      <c r="D21" s="96" t="s">
        <v>29</v>
      </c>
      <c r="E21" s="83"/>
      <c r="F21" s="96" t="s">
        <v>1139</v>
      </c>
      <c r="G21" s="83" t="s">
        <v>1314</v>
      </c>
      <c r="H21" s="83"/>
      <c r="I21" s="96" t="s">
        <v>169</v>
      </c>
      <c r="J21" s="93">
        <v>2166</v>
      </c>
      <c r="K21" s="95">
        <v>2199.66</v>
      </c>
      <c r="L21" s="93">
        <v>167.42326</v>
      </c>
      <c r="M21" s="94">
        <v>1.1173973506025979E-4</v>
      </c>
      <c r="N21" s="94">
        <v>7.0599195674412168E-3</v>
      </c>
      <c r="O21" s="94">
        <v>2.9223394052746378E-4</v>
      </c>
    </row>
    <row r="22" spans="2:17">
      <c r="B22" s="86" t="s">
        <v>1317</v>
      </c>
      <c r="C22" s="83" t="s">
        <v>1318</v>
      </c>
      <c r="D22" s="96" t="s">
        <v>29</v>
      </c>
      <c r="E22" s="83"/>
      <c r="F22" s="96" t="s">
        <v>1139</v>
      </c>
      <c r="G22" s="83" t="s">
        <v>1314</v>
      </c>
      <c r="H22" s="83"/>
      <c r="I22" s="96" t="s">
        <v>171</v>
      </c>
      <c r="J22" s="93">
        <v>102</v>
      </c>
      <c r="K22" s="95">
        <v>164086</v>
      </c>
      <c r="L22" s="93">
        <v>724.50139000000001</v>
      </c>
      <c r="M22" s="94">
        <v>8.10460152421191E-5</v>
      </c>
      <c r="N22" s="94">
        <v>3.0550841859723437E-2</v>
      </c>
      <c r="O22" s="94">
        <v>1.2646026371564193E-3</v>
      </c>
    </row>
    <row r="23" spans="2:17">
      <c r="B23" s="86" t="s">
        <v>1319</v>
      </c>
      <c r="C23" s="83" t="s">
        <v>1320</v>
      </c>
      <c r="D23" s="96" t="s">
        <v>143</v>
      </c>
      <c r="E23" s="83"/>
      <c r="F23" s="96" t="s">
        <v>1139</v>
      </c>
      <c r="G23" s="83" t="s">
        <v>1314</v>
      </c>
      <c r="H23" s="83"/>
      <c r="I23" s="96" t="s">
        <v>171</v>
      </c>
      <c r="J23" s="93">
        <v>1406</v>
      </c>
      <c r="K23" s="95">
        <v>3685</v>
      </c>
      <c r="L23" s="93">
        <v>224.27988999999997</v>
      </c>
      <c r="M23" s="94">
        <v>6.7845076188787171E-5</v>
      </c>
      <c r="N23" s="94">
        <v>9.4574552185554359E-3</v>
      </c>
      <c r="O23" s="94">
        <v>3.9147604720972526E-4</v>
      </c>
    </row>
    <row r="24" spans="2:17">
      <c r="B24" s="86" t="s">
        <v>1321</v>
      </c>
      <c r="C24" s="83" t="s">
        <v>1322</v>
      </c>
      <c r="D24" s="96" t="s">
        <v>143</v>
      </c>
      <c r="E24" s="83"/>
      <c r="F24" s="96" t="s">
        <v>1139</v>
      </c>
      <c r="G24" s="83" t="s">
        <v>1314</v>
      </c>
      <c r="H24" s="83"/>
      <c r="I24" s="96" t="s">
        <v>171</v>
      </c>
      <c r="J24" s="93">
        <v>2340</v>
      </c>
      <c r="K24" s="95">
        <v>2283</v>
      </c>
      <c r="L24" s="93">
        <v>231.25402</v>
      </c>
      <c r="M24" s="94">
        <v>1.9600377223056819E-5</v>
      </c>
      <c r="N24" s="94">
        <v>9.751540979714781E-3</v>
      </c>
      <c r="O24" s="94">
        <v>4.0364925116986085E-4</v>
      </c>
    </row>
    <row r="25" spans="2:17">
      <c r="B25" s="86" t="s">
        <v>1323</v>
      </c>
      <c r="C25" s="83" t="s">
        <v>1324</v>
      </c>
      <c r="D25" s="96" t="s">
        <v>29</v>
      </c>
      <c r="E25" s="83"/>
      <c r="F25" s="96" t="s">
        <v>1139</v>
      </c>
      <c r="G25" s="83" t="s">
        <v>1314</v>
      </c>
      <c r="H25" s="83"/>
      <c r="I25" s="96" t="s">
        <v>171</v>
      </c>
      <c r="J25" s="93">
        <v>546</v>
      </c>
      <c r="K25" s="95">
        <v>119750</v>
      </c>
      <c r="L25" s="93">
        <v>2830.3209500000003</v>
      </c>
      <c r="M25" s="94">
        <v>3.5705626227323218E-4</v>
      </c>
      <c r="N25" s="94">
        <v>0.11934923652211656</v>
      </c>
      <c r="O25" s="94">
        <v>4.9402684201462497E-3</v>
      </c>
    </row>
    <row r="26" spans="2:17">
      <c r="B26" s="86" t="s">
        <v>1325</v>
      </c>
      <c r="C26" s="83" t="s">
        <v>1326</v>
      </c>
      <c r="D26" s="96" t="s">
        <v>29</v>
      </c>
      <c r="E26" s="83"/>
      <c r="F26" s="96" t="s">
        <v>1139</v>
      </c>
      <c r="G26" s="83" t="s">
        <v>1314</v>
      </c>
      <c r="H26" s="83"/>
      <c r="I26" s="96" t="s">
        <v>169</v>
      </c>
      <c r="J26" s="93">
        <v>1950.85</v>
      </c>
      <c r="K26" s="95">
        <v>1747.97</v>
      </c>
      <c r="L26" s="93">
        <v>119.82835</v>
      </c>
      <c r="M26" s="94">
        <v>1.6348020393721786E-5</v>
      </c>
      <c r="N26" s="94">
        <v>5.0529329849340809E-3</v>
      </c>
      <c r="O26" s="94">
        <v>2.0915798024362994E-4</v>
      </c>
    </row>
    <row r="27" spans="2:17">
      <c r="B27" s="86" t="s">
        <v>1327</v>
      </c>
      <c r="C27" s="83" t="s">
        <v>1328</v>
      </c>
      <c r="D27" s="96" t="s">
        <v>29</v>
      </c>
      <c r="E27" s="83"/>
      <c r="F27" s="96" t="s">
        <v>1139</v>
      </c>
      <c r="G27" s="83" t="s">
        <v>1314</v>
      </c>
      <c r="H27" s="83"/>
      <c r="I27" s="96" t="s">
        <v>169</v>
      </c>
      <c r="J27" s="93">
        <v>60</v>
      </c>
      <c r="K27" s="95">
        <v>98537</v>
      </c>
      <c r="L27" s="93">
        <v>207.75541000000001</v>
      </c>
      <c r="M27" s="94">
        <v>1.2011236211647792E-4</v>
      </c>
      <c r="N27" s="94">
        <v>8.7606494121591754E-3</v>
      </c>
      <c r="O27" s="94">
        <v>3.6263289897830715E-4</v>
      </c>
    </row>
    <row r="28" spans="2:17">
      <c r="B28" s="86" t="s">
        <v>1329</v>
      </c>
      <c r="C28" s="83" t="s">
        <v>1330</v>
      </c>
      <c r="D28" s="96" t="s">
        <v>29</v>
      </c>
      <c r="E28" s="83"/>
      <c r="F28" s="96" t="s">
        <v>1139</v>
      </c>
      <c r="G28" s="83" t="s">
        <v>1314</v>
      </c>
      <c r="H28" s="83"/>
      <c r="I28" s="96" t="s">
        <v>169</v>
      </c>
      <c r="J28" s="93">
        <v>7231</v>
      </c>
      <c r="K28" s="95">
        <v>1896</v>
      </c>
      <c r="L28" s="93">
        <v>481.76855999999998</v>
      </c>
      <c r="M28" s="94">
        <v>2.4403029995875025E-4</v>
      </c>
      <c r="N28" s="94">
        <v>2.0315261354497443E-2</v>
      </c>
      <c r="O28" s="94">
        <v>8.4091735348506451E-4</v>
      </c>
    </row>
    <row r="29" spans="2:17">
      <c r="B29" s="86" t="s">
        <v>1331</v>
      </c>
      <c r="C29" s="83" t="s">
        <v>1332</v>
      </c>
      <c r="D29" s="96" t="s">
        <v>29</v>
      </c>
      <c r="E29" s="83"/>
      <c r="F29" s="96" t="s">
        <v>1139</v>
      </c>
      <c r="G29" s="83" t="s">
        <v>1314</v>
      </c>
      <c r="H29" s="83"/>
      <c r="I29" s="96" t="s">
        <v>169</v>
      </c>
      <c r="J29" s="93">
        <v>106</v>
      </c>
      <c r="K29" s="95">
        <v>48044.800000000003</v>
      </c>
      <c r="L29" s="93">
        <v>178.95920000000001</v>
      </c>
      <c r="M29" s="94">
        <v>3.7804716758596593E-5</v>
      </c>
      <c r="N29" s="94">
        <v>7.5463681560950747E-3</v>
      </c>
      <c r="O29" s="94">
        <v>3.1236969229748903E-4</v>
      </c>
    </row>
    <row r="30" spans="2:17">
      <c r="B30" s="86" t="s">
        <v>1333</v>
      </c>
      <c r="C30" s="83" t="s">
        <v>1334</v>
      </c>
      <c r="D30" s="96" t="s">
        <v>29</v>
      </c>
      <c r="E30" s="83"/>
      <c r="F30" s="96" t="s">
        <v>1139</v>
      </c>
      <c r="G30" s="83" t="s">
        <v>1314</v>
      </c>
      <c r="H30" s="83"/>
      <c r="I30" s="96" t="s">
        <v>169</v>
      </c>
      <c r="J30" s="93">
        <v>5522.0000000000009</v>
      </c>
      <c r="K30" s="95">
        <v>2477.85</v>
      </c>
      <c r="L30" s="93">
        <v>480.80965999999995</v>
      </c>
      <c r="M30" s="94">
        <v>1.9637444729908958E-5</v>
      </c>
      <c r="N30" s="94">
        <v>2.0274826370295013E-2</v>
      </c>
      <c r="O30" s="94">
        <v>8.3924361277799798E-4</v>
      </c>
    </row>
    <row r="31" spans="2:17">
      <c r="B31" s="86" t="s">
        <v>1335</v>
      </c>
      <c r="C31" s="83" t="s">
        <v>1336</v>
      </c>
      <c r="D31" s="96" t="s">
        <v>29</v>
      </c>
      <c r="E31" s="83"/>
      <c r="F31" s="96" t="s">
        <v>1139</v>
      </c>
      <c r="G31" s="83" t="s">
        <v>1314</v>
      </c>
      <c r="H31" s="83"/>
      <c r="I31" s="96" t="s">
        <v>171</v>
      </c>
      <c r="J31" s="93">
        <v>8350</v>
      </c>
      <c r="K31" s="95">
        <v>1247.5</v>
      </c>
      <c r="L31" s="93">
        <v>450.91485999999998</v>
      </c>
      <c r="M31" s="94">
        <v>4.6313318773983259E-4</v>
      </c>
      <c r="N31" s="94">
        <v>1.9014219669142848E-2</v>
      </c>
      <c r="O31" s="94">
        <v>7.870628392983726E-4</v>
      </c>
    </row>
    <row r="32" spans="2:17">
      <c r="B32" s="86" t="s">
        <v>1337</v>
      </c>
      <c r="C32" s="83" t="s">
        <v>1338</v>
      </c>
      <c r="D32" s="96" t="s">
        <v>29</v>
      </c>
      <c r="E32" s="83"/>
      <c r="F32" s="96" t="s">
        <v>1139</v>
      </c>
      <c r="G32" s="83" t="s">
        <v>1314</v>
      </c>
      <c r="H32" s="83"/>
      <c r="I32" s="96" t="s">
        <v>179</v>
      </c>
      <c r="J32" s="93">
        <v>2886</v>
      </c>
      <c r="K32" s="95">
        <v>10858.29</v>
      </c>
      <c r="L32" s="93">
        <v>1033.80845</v>
      </c>
      <c r="M32" s="94">
        <v>3.3836310062471358E-4</v>
      </c>
      <c r="N32" s="94">
        <v>4.3593730674824242E-2</v>
      </c>
      <c r="O32" s="94">
        <v>1.8044919032999926E-3</v>
      </c>
    </row>
    <row r="33" spans="2:59">
      <c r="B33" s="86" t="s">
        <v>1339</v>
      </c>
      <c r="C33" s="83" t="s">
        <v>1340</v>
      </c>
      <c r="D33" s="96" t="s">
        <v>143</v>
      </c>
      <c r="E33" s="83"/>
      <c r="F33" s="96" t="s">
        <v>1139</v>
      </c>
      <c r="G33" s="83" t="s">
        <v>1314</v>
      </c>
      <c r="H33" s="83"/>
      <c r="I33" s="96" t="s">
        <v>169</v>
      </c>
      <c r="J33" s="93">
        <v>3691</v>
      </c>
      <c r="K33" s="95">
        <v>20476.87</v>
      </c>
      <c r="L33" s="93">
        <v>2655.885659999999</v>
      </c>
      <c r="M33" s="94">
        <v>7.0571458777100686E-5</v>
      </c>
      <c r="N33" s="94">
        <v>0.11199363302279818</v>
      </c>
      <c r="O33" s="94">
        <v>4.6357951219692158E-3</v>
      </c>
    </row>
    <row r="34" spans="2:59">
      <c r="B34" s="82"/>
      <c r="C34" s="83"/>
      <c r="D34" s="83"/>
      <c r="E34" s="83"/>
      <c r="F34" s="83"/>
      <c r="G34" s="83"/>
      <c r="H34" s="83"/>
      <c r="I34" s="83"/>
      <c r="J34" s="93"/>
      <c r="K34" s="95"/>
      <c r="L34" s="83"/>
      <c r="M34" s="83"/>
      <c r="N34" s="94"/>
      <c r="O34" s="83"/>
    </row>
    <row r="35" spans="2:5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164" t="s">
        <v>260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64" t="s">
        <v>118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164" t="s">
        <v>243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164" t="s">
        <v>251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6 C5:C1048576 AG42:AG1048576 AH1:XFD1048576 AG1:AG37 B38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33108AC-6582-41E3-AF5E-57E2CC567E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2018-06-06T12:21:03Z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-1937835538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