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מזומנים!$B$6:$K$32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3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<sst xmlns="http://schemas.openxmlformats.org/spreadsheetml/2006/main" count="5647" uniqueCount="1599">
  <si>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</si>
  <si>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</si>
  <si>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</si>
  <si>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</si>
  <si>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</si>
  <si>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</si>
  <si>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</si>
  <si>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</si>
  <si>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</si>
  <si>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</si>
  <si>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</si>
  <si>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</si>
  <si>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</si>
  <si>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</si>
  <si>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</si>
  <si>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</si>
  <si>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</si>
  <si>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</si>
  <si>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</si>
  <si>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</si>
  <si>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</si>
  <si>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</si>
  <si>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</si>
  <si>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</si>
  <si>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</si>
  <si>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</si>
  <si>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</si>
  <si>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</si>
  <si>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</si>
  <si>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</si>
  <si>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</si>
  <si>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</si>
  <si>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</si>
  <si>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</si>
  <si>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</si>
  <si>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</si>
  <si>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</si>
  <si>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</si>
  <si>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</si>
  <si>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</si>
  <si>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</si>
  <si>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</si>
  <si>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</si>
  <si>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</si>
  <si>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</si>
  <si>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</si>
  <si>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</si>
  <si>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</si>
  <si>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</si>
  <si>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</si>
  <si>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</si>
  <si>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</si>
  <si>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</si>
  <si>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</si>
  <si>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</si>
  <si>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</si>
  <si>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</si>
  <si>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</si>
  <si>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</si>
  <si>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</si>
  <si>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</si>
  <si>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</si>
  <si>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</si>
  <si>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</si>
  <si>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</si>
  <si>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</si>
  <si>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</si>
  <si>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</si>
  <si>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</si>
  <si>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</si>
  <si>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</si>
  <si>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</si>
  <si>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</si>
  <si>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</si>
  <si>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</si>
  <si>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</si>
  <si>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</si>
  <si>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</si>
  <si>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</si>
  <si>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</si>
  <si>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</si>
  <si>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</si>
  <si>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</si>
  <si>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</si>
  <si>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</si>
  <si>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</si>
  <si>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</si>
  <si>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</si>
  <si>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</si>
  <si>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</si>
  <si>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</si>
  <si>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</si>
  <si>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</si>
  <si>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</si>
  <si>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</si>
  <si>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</si>
  <si>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</si>
  <si>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</si>
  <si>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</si>
  <si>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</si>
  <si>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</si>
  <si>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</si>
  <si>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</si>
  <si>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</si>
  <si>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</si>
  <si>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</si>
  <si>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</si>
  <si>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</si>
  <si>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</si>
  <si>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</si>
  <si>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</si>
  <si>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</si>
  <si>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</si>
  <si>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</si>
  <si>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</si>
  <si>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</si>
  <si>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</si>
  <si>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</si>
  <si>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</si>
  <si>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</si>
  <si>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</si>
  <si>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</si>
  <si>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</si>
  <si>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</si>
  <si>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</si>
  <si>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</si>
  <si>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</si>
  <si>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</si>
  <si>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</si>
  <si>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</si>
  <si>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</si>
  <si>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</si>
  <si>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</si>
  <si>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</si>
  <si>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</si>
  <si>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</si>
  <si>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</si>
  <si>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</si>
  <si>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</si>
  <si>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</si>
  <si>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</si>
  <si>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</si>
  <si>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</si>
  <si>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</si>
  <si>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</si>
  <si>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</si>
  <si>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</si>
  <si>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</si>
  <si>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</si>
  <si>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</si>
  <si>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</si>
  <si>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</si>
  <si>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</si>
  <si>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</si>
  <si>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</si>
  <si>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</si>
  <si>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</si>
  <si>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</si>
  <si>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</si>
  <si>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</si>
  <si>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</si>
  <si>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</si>
  <si>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</si>
  <si>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</si>
  <si>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</si>
  <si>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</si>
  <si>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</si>
  <si>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</si>
  <si>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</si>
  <si>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</si>
  <si>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</si>
  <si>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</si>
  <si>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</si>
  <si>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</si>
  <si>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</si>
  <si>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</si>
  <si>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</si>
  <si>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</si>
  <si>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</si>
  <si>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</si>
  <si>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</si>
  <si>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</si>
  <si>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</si>
  <si>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</si>
  <si>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</si>
  <si>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</si>
  <si>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</si>
  <si>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</si>
  <si>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</si>
  <si>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</si>
  <si>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</si>
  <si>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</si>
  <si>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</si>
  <si>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</si>
  <si>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</si>
  <si>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</si>
  <si>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</si>
  <si>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</si>
  <si>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</si>
  <si>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</si>
  <si>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</si>
  <si>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</si>
  <si>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</si>
  <si>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</si>
  <si>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</si>
  <si>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</si>
  <si>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</si>
  <si>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</si>
  <si>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</si>
  <si>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</si>
  <si>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</si>
  <si>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</si>
  <si>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</si>
  <si>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</si>
  <si>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</si>
  <si>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</si>
  <si>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</si>
  <si>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</si>
  <si>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</si>
  <si>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</si>
  <si>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</si>
  <si>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</si>
  <si>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</si>
  <si>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</si>
  <si>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</si>
  <si>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</si>
  <si>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</si>
  <si>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</si>
  <si>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</si>
  <si>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</si>
  <si>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</si>
  <si>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</si>
  <si>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</si>
  <si>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</si>
  <si>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</si>
  <si>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</si>
  <si>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</si>
  <si>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</si>
  <si>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</si>
  <si>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</si>
  <si>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</si>
  <si>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</si>
  <si>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</si>
  <si>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</si>
  <si>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</si>
  <si>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</si>
  <si>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</si>
  <si>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</si>
  <si>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</si>
  <si>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</si>
  <si>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</si>
  <si>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</si>
  <si>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</si>
  <si>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</si>
  <si>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</si>
  <si>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</si>
  <si>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</si>
  <si>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</si>
  <si>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</si>
  <si>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</si>
  <si>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</si>
  <si>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</si>
  <si>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</si>
  <si>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</si>
  <si>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</si>
  <si>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</si>
  <si>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</si>
  <si>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</si>
  <si>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</si>
  <si>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</si>
  <si>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</si>
  <si>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</si>
  <si>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</si>
  <si>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</si>
  <si>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</si>
  <si>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</si>
  <si>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</si>
  <si>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</si>
  <si>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</si>
  <si>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</si>
  <si>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</si>
  <si>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</si>
  <si>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</si>
  <si>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</si>
  <si>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</si>
  <si>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</si>
  <si>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</si>
  <si>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</si>
  <si>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</si>
  <si>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</si>
  <si>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</si>
  <si>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</si>
  <si>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</si>
  <si>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</si>
  <si>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</si>
  <si>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</si>
  <si>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</si>
  <si>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</si>
  <si>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</si>
  <si>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</si>
  <si>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</si>
  <si>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</si>
  <si>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</si>
  <si>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</si>
  <si>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</si>
  <si>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</si>
  <si>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</si>
  <si>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</si>
  <si>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</si>
  <si>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</si>
  <si>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</si>
  <si>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</si>
  <si>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</si>
  <si>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</si>
  <si>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</si>
  <si>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</si>
  <si>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</si>
  <si>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</si>
  <si>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</si>
  <si>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</si>
  <si>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</si>
  <si>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</si>
  <si>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</si>
  <si>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</si>
  <si>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</si>
  <si>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</si>
  <si>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</si>
  <si>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</si>
  <si>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</si>
  <si>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</si>
  <si>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</si>
  <si>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</si>
  <si>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</si>
  <si>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</si>
  <si>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</si>
  <si>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</si>
  <si>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</si>
  <si>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</si>
  <si>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</si>
  <si>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</si>
  <si>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</si>
  <si>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</si>
  <si>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</si>
  <si>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</si>
  <si>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</si>
  <si>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</si>
  <si>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</si>
  <si>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</si>
  <si>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</si>
  <si>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</si>
  <si>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</si>
  <si>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</si>
  <si>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</si>
  <si>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</si>
  <si>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</si>
  <si>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</si>
  <si>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</si>
  <si>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</si>
  <si>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</si>
  <si>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</si>
  <si>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</si>
  <si>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</si>
  <si>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</si>
  <si>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</si>
  <si>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</si>
  <si>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</si>
  <si>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</si>
  <si>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</si>
  <si>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</si>
  <si>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</si>
  <si>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</si>
  <si>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</si>
  <si>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</si>
  <si>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</si>
  <si>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</si>
  <si>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</si>
  <si>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</si>
  <si>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</si>
  <si>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</si>
  <si>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</si>
  <si>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</si>
  <si>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</si>
  <si>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</si>
  <si>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</si>
  <si>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</si>
  <si>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</si>
  <si>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</si>
  <si>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</si>
  <si>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</si>
  <si>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</si>
  <si>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</si>
  <si>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</si>
  <si>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</si>
  <si>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</si>
  <si>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</si>
  <si>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</si>
  <si>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</si>
  <si>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</si>
  <si>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</si>
  <si>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</si>
  <si>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</si>
  <si>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</si>
  <si>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</si>
  <si>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</si>
  <si>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</si>
  <si>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</si>
  <si>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</si>
  <si>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</si>
  <si>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</si>
  <si>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</si>
  <si>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</si>
  <si>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</si>
  <si>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</si>
  <si>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</si>
  <si>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</si>
  <si>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</si>
  <si>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</si>
  <si>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</si>
  <si>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</si>
  <si>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</si>
  <si>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</si>
  <si>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</si>
  <si>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</si>
  <si>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</si>
  <si>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</si>
  <si>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</si>
  <si>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</si>
  <si>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</si>
  <si>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</si>
  <si>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</si>
  <si>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</si>
  <si>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</si>
  <si>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</si>
  <si>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</si>
  <si>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</si>
  <si>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</si>
  <si>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</si>
  <si>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</si>
  <si>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</si>
  <si>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</si>
  <si>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</si>
  <si>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</si>
  <si>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</si>
  <si>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</si>
  <si>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</si>
  <si>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</si>
  <si>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</si>
  <si>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</si>
  <si>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</si>
  <si>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</si>
  <si>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</si>
  <si>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</si>
  <si>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</si>
  <si>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</si>
  <si>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</si>
  <si>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</si>
  <si>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</si>
  <si>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</si>
  <si>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</si>
  <si>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</si>
  <si>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</si>
  <si>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</si>
  <si>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</si>
  <si>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</si>
  <si>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</si>
  <si>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</si>
  <si>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</si>
  <si>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</si>
  <si>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</si>
  <si>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</si>
  <si>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</si>
  <si>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</si>
  <si>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</si>
  <si>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</si>
  <si>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</si>
  <si>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</si>
  <si>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</si>
  <si>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</si>
  <si>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</si>
  <si>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</si>
  <si>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</si>
  <si>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</si>
  <si>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</si>
  <si>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</si>
  <si>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</si>
  <si>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</si>
  <si>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</si>
  <si>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</si>
  <si>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</si>
  <si>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</si>
  <si>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</si>
  <si>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</si>
  <si>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</si>
  <si>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</si>
  <si>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</si>
  <si>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</si>
  <si>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</si>
  <si>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</si>
  <si>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</si>
  <si>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</si>
  <si>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</si>
  <si>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</si>
  <si>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</si>
  <si>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</si>
  <si>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</si>
  <si>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</si>
  <si>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</si>
  <si>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</si>
  <si>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</si>
  <si>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</si>
  <si>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</si>
  <si>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</si>
  <si>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</si>
  <si>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</si>
  <si>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</si>
  <si>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</si>
  <si>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</si>
  <si>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</si>
  <si>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</si>
  <si>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</si>
  <si>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</si>
  <si>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</si>
  <si>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</si>
  <si>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</si>
  <si>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</si>
  <si>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</si>
  <si>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</si>
  <si>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</si>
  <si>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</si>
  <si>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</si>
  <si>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</si>
  <si>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</si>
  <si>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</si>
  <si>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</si>
  <si>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</si>
  <si>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ריבוע נדלן ז</t>
  </si>
  <si>
    <t>1140615</t>
  </si>
  <si>
    <t>גירון אגח ז</t>
  </si>
  <si>
    <t>1142629</t>
  </si>
  <si>
    <t>520044520</t>
  </si>
  <si>
    <t>A.IL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</si>
  <si>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</si>
  <si>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</si>
  <si>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</si>
  <si>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</si>
  <si>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</si>
  <si>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</si>
  <si>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</si>
  <si>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</si>
  <si>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</si>
  <si>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</si>
  <si>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</si>
  <si>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</si>
  <si>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</si>
  <si>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</si>
  <si>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</si>
  <si>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</si>
  <si>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</si>
  <si>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</si>
  <si>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</si>
  <si>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</si>
  <si>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</si>
  <si>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</si>
  <si>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</si>
  <si>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</si>
  <si>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</si>
  <si>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</si>
  <si>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</si>
  <si>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</si>
  <si>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</si>
  <si>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</si>
  <si>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</si>
  <si>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</si>
  <si>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</si>
  <si>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</si>
  <si>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</si>
  <si>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</si>
  <si>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</si>
  <si>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</si>
  <si>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</si>
  <si>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</si>
  <si>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</si>
  <si>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</si>
  <si>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</si>
  <si>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</si>
  <si>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</si>
  <si>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</si>
  <si>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</si>
  <si>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</si>
  <si>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</si>
  <si>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כתב התח שקלי (סדרה ה) דיסקונט</t>
  </si>
  <si>
    <t>7480031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</si>
  <si>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</si>
  <si>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</si>
  <si>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</si>
  <si>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</si>
  <si>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</si>
  <si>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</si>
  <si>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</si>
  <si>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</si>
  <si>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</si>
  <si>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</si>
  <si>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</si>
  <si>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</si>
  <si>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</si>
  <si>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</si>
  <si>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</si>
  <si>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</si>
  <si>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</si>
  <si>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</si>
  <si>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</si>
  <si>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</si>
  <si>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</si>
  <si>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</si>
  <si>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</si>
  <si>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</si>
  <si>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</si>
  <si>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</si>
  <si>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</si>
  <si>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</si>
  <si>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</si>
  <si>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</si>
  <si>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</si>
  <si>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</si>
  <si>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</si>
  <si>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</si>
  <si>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</si>
  <si>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</si>
  <si>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</si>
  <si>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</si>
  <si>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</si>
  <si>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</si>
  <si>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</si>
  <si>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</si>
  <si>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</si>
  <si>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</si>
  <si>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</si>
  <si>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</si>
  <si>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</si>
  <si>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</si>
  <si>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</si>
  <si>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</si>
  <si>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</si>
  <si>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</si>
  <si>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</si>
  <si>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</si>
  <si>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</si>
  <si>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סלקום אגח ז</t>
  </si>
  <si>
    <t>1126002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</si>
  <si>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</si>
  <si>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</si>
  <si>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</si>
  <si>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</si>
  <si>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</si>
  <si>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</si>
  <si>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</si>
  <si>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</si>
  <si>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</si>
  <si>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</si>
  <si>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</si>
  <si>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</si>
  <si>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מבני תעשייה אגח טו</t>
  </si>
  <si>
    <t>2260420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</si>
  <si>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</si>
  <si>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</si>
  <si>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</si>
  <si>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</si>
  <si>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</si>
  <si>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</si>
  <si>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</si>
  <si>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</si>
  <si>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</si>
  <si>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</si>
  <si>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</si>
  <si>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</si>
  <si>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</si>
  <si>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</si>
  <si>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</si>
  <si>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</si>
  <si>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</si>
  <si>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</si>
  <si>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</si>
  <si>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</si>
  <si>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</si>
  <si>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</si>
  <si>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</si>
  <si>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</si>
  <si>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</si>
  <si>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</si>
  <si>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</si>
  <si>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</si>
  <si>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</si>
  <si>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</si>
  <si>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</si>
  <si>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</si>
  <si>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</si>
  <si>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</si>
  <si>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</si>
  <si>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</si>
  <si>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</si>
  <si>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</si>
  <si>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</si>
  <si>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</si>
  <si>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</si>
  <si>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</si>
  <si>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</si>
  <si>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</si>
  <si>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</si>
  <si>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</si>
  <si>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</si>
  <si>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</si>
  <si>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</si>
  <si>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</si>
  <si>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</si>
  <si>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</si>
  <si>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</si>
  <si>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</si>
  <si>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</si>
  <si>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</si>
  <si>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</si>
  <si>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</si>
  <si>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</si>
  <si>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</si>
  <si>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</si>
  <si>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</si>
  <si>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</si>
  <si>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</si>
  <si>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</si>
  <si>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</si>
  <si>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</si>
  <si>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</si>
  <si>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</si>
  <si>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</si>
  <si>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</si>
  <si>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</si>
  <si>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</si>
  <si>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</si>
  <si>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</si>
  <si>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</si>
  <si>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</si>
  <si>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</si>
  <si>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</si>
  <si>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</si>
  <si>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</si>
  <si>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</si>
  <si>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</si>
  <si>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</si>
  <si>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</si>
  <si>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</si>
  <si>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</si>
  <si>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</si>
  <si>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</si>
  <si>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</si>
  <si>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</si>
  <si>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</si>
  <si>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</si>
  <si>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</si>
  <si>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</si>
  <si>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</si>
  <si>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</si>
  <si>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</si>
  <si>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</si>
  <si>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</si>
  <si>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</si>
  <si>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</si>
  <si>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</si>
  <si>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</si>
  <si>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</si>
  <si>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</si>
  <si>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</si>
  <si>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</si>
  <si>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</si>
  <si>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</si>
  <si>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</si>
  <si>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</si>
  <si>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</si>
  <si>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</si>
  <si>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</si>
  <si>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</si>
  <si>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</si>
  <si>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</si>
  <si>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</si>
  <si>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</si>
  <si>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</si>
  <si>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</si>
  <si>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</si>
  <si>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</si>
  <si>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</si>
  <si>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</si>
  <si>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</si>
  <si>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</si>
  <si>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</si>
  <si>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</si>
  <si>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</si>
  <si>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</si>
  <si>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</si>
  <si>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</si>
  <si>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</si>
  <si>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</si>
  <si>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</si>
  <si>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</si>
  <si>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</si>
  <si>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</si>
  <si>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</si>
  <si>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</si>
  <si>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</si>
  <si>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</si>
  <si>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</si>
  <si>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</si>
  <si>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</si>
  <si>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</si>
  <si>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</si>
  <si>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</si>
  <si>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</si>
  <si>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</si>
  <si>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</si>
  <si>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</si>
  <si>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</si>
  <si>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</si>
  <si>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</si>
  <si>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</si>
  <si>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</si>
  <si>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</si>
  <si>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</si>
  <si>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</si>
  <si>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</si>
  <si>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</si>
  <si>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</si>
  <si>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</si>
  <si>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</si>
  <si>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</si>
  <si>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</si>
  <si>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</si>
  <si>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</si>
  <si>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</si>
  <si>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</si>
  <si>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</si>
  <si>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</si>
  <si>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</si>
  <si>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</si>
  <si>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</si>
  <si>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</si>
  <si>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</si>
  <si>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</si>
  <si>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</si>
  <si>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</si>
  <si>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</si>
  <si>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</si>
  <si>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</si>
  <si>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</si>
  <si>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</si>
  <si>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</si>
  <si>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</si>
  <si>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</si>
  <si>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</si>
  <si>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</si>
  <si>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</si>
  <si>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</si>
  <si>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</si>
  <si>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</si>
  <si>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</si>
  <si>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</si>
  <si>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</si>
  <si>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</si>
  <si>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</si>
  <si>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</si>
  <si>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</si>
  <si>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</si>
  <si>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</si>
  <si>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</si>
  <si>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</si>
  <si>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</si>
  <si>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</si>
  <si>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</si>
  <si>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</si>
  <si>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</si>
  <si>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</si>
  <si>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</si>
  <si>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</si>
  <si>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</si>
  <si>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</si>
  <si>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</si>
  <si>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</si>
  <si>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</si>
  <si>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</si>
  <si>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</si>
  <si>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</si>
  <si>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</si>
  <si>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</si>
  <si>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</si>
  <si>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</si>
  <si>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</si>
  <si>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</si>
  <si>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</si>
  <si>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</si>
  <si>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</si>
  <si>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</si>
  <si>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</si>
  <si>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</si>
  <si>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</si>
  <si>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</si>
  <si>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</si>
  <si>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</si>
  <si>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</si>
  <si>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</si>
  <si>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</si>
  <si>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</si>
  <si>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</si>
  <si>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</si>
  <si>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</si>
  <si>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</si>
  <si>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</si>
  <si>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</si>
  <si>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</si>
  <si>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</si>
  <si>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</si>
  <si>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</si>
  <si>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</si>
  <si>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</si>
  <si>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</si>
  <si>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</si>
  <si>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</si>
  <si>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</si>
  <si>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</si>
  <si>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</si>
  <si>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</si>
  <si>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</si>
  <si>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</si>
  <si>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</si>
  <si>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</si>
  <si>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</si>
  <si>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</si>
  <si>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</si>
  <si>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</si>
  <si>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</si>
  <si>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</si>
  <si>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</si>
  <si>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</si>
  <si>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</si>
  <si>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</si>
  <si>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</si>
  <si>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</si>
  <si>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</si>
  <si>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</si>
  <si>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</si>
  <si>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</si>
  <si>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</si>
  <si>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</si>
  <si>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</si>
  <si>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</si>
  <si>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</si>
  <si>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</si>
  <si>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</si>
  <si>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</si>
  <si>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</si>
  <si>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</si>
  <si>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</si>
  <si>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</si>
  <si>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</si>
  <si>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</si>
  <si>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</si>
  <si>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</si>
  <si>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</si>
  <si>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</si>
  <si>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</si>
  <si>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</si>
  <si>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</si>
  <si>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</si>
  <si>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</si>
  <si>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</si>
  <si>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</si>
  <si>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</si>
  <si>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</si>
  <si>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</si>
  <si>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</si>
  <si>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</si>
  <si>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</si>
  <si>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</si>
  <si>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</si>
  <si>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</si>
  <si>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</si>
  <si>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</si>
  <si>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</si>
  <si>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</si>
  <si>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</si>
  <si>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</si>
  <si>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</si>
  <si>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</si>
  <si>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</si>
  <si>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</si>
  <si>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</si>
  <si>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</si>
  <si>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</si>
  <si>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</si>
  <si>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</si>
  <si>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</si>
  <si>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</si>
  <si>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</si>
  <si>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</si>
  <si>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</si>
  <si>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</si>
  <si>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</si>
  <si>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</si>
  <si>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</si>
  <si>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</si>
  <si>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</si>
  <si>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Automobiles &amp; Components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</si>
  <si>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</si>
  <si>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</si>
  <si>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</si>
  <si>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</si>
  <si>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</si>
  <si>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</si>
  <si>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</si>
  <si>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</si>
  <si>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</si>
  <si>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</si>
  <si>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</si>
  <si>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</si>
  <si>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</si>
  <si>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</si>
  <si>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</si>
  <si>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</si>
  <si>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</si>
  <si>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</si>
  <si>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</si>
  <si>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</si>
  <si>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</si>
  <si>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</si>
  <si>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</si>
  <si>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</si>
  <si>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</si>
  <si>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</si>
  <si>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</si>
  <si>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</si>
  <si>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</si>
  <si>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</si>
  <si>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</si>
  <si>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</si>
  <si>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</si>
  <si>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</si>
  <si>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</si>
  <si>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</si>
  <si>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</si>
  <si>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</si>
  <si>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</si>
  <si>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</si>
  <si>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</si>
  <si>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</si>
  <si>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</si>
  <si>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</si>
  <si>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</si>
  <si>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</si>
  <si>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</si>
  <si>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</si>
  <si>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</si>
  <si>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</si>
  <si>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</si>
  <si>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</si>
  <si>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</si>
  <si>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</si>
  <si>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</si>
  <si>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</si>
  <si>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</si>
  <si>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</si>
  <si>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</si>
  <si>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</si>
  <si>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</si>
  <si>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</si>
  <si>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</si>
  <si>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</si>
  <si>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</si>
  <si>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</si>
  <si>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</si>
  <si>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</si>
  <si>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</si>
  <si>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</si>
  <si>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</si>
  <si>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</si>
  <si>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</si>
  <si>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</si>
  <si>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</si>
  <si>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</si>
  <si>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</si>
  <si>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</si>
  <si>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</si>
  <si>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</si>
  <si>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</si>
  <si>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</si>
  <si>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</si>
  <si>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</si>
  <si>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</si>
  <si>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</si>
  <si>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</si>
  <si>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</si>
  <si>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</si>
  <si>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</si>
  <si>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</si>
  <si>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</si>
  <si>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</si>
  <si>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</si>
  <si>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</si>
  <si>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</si>
  <si>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</si>
  <si>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</si>
  <si>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</si>
  <si>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</si>
  <si>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</si>
  <si>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</si>
  <si>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</si>
  <si>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</si>
  <si>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</si>
  <si>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</si>
  <si>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</si>
  <si>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</si>
  <si>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</si>
  <si>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</si>
  <si>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</si>
  <si>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</si>
  <si>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</si>
  <si>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</si>
  <si>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</si>
  <si>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</si>
  <si>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</si>
  <si>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</si>
  <si>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</si>
  <si>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</si>
  <si>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</si>
  <si>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</si>
  <si>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</si>
  <si>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</si>
  <si>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</si>
  <si>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</si>
  <si>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</si>
  <si>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</si>
  <si>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</si>
  <si>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</si>
  <si>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</si>
  <si>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</si>
  <si>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</si>
  <si>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</si>
  <si>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</si>
  <si>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</si>
  <si>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</si>
  <si>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</si>
  <si>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</si>
  <si>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</si>
  <si>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</si>
  <si>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</si>
  <si>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</si>
  <si>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</si>
  <si>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</si>
  <si>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</si>
  <si>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</si>
  <si>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</si>
  <si>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</si>
  <si>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</si>
  <si>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</si>
  <si>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</si>
  <si>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</si>
  <si>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</si>
  <si>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</si>
  <si>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</si>
  <si>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</si>
  <si>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</si>
  <si>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</si>
  <si>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</si>
  <si>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</si>
  <si>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</si>
  <si>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</si>
  <si>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</si>
  <si>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</si>
  <si>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</si>
  <si>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</si>
  <si>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</si>
  <si>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</si>
  <si>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</si>
  <si>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</si>
  <si>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</si>
  <si>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</si>
  <si>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</si>
  <si>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</si>
  <si>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</si>
  <si>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</si>
  <si>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</si>
  <si>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</si>
  <si>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</si>
  <si>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</si>
  <si>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</si>
  <si>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</si>
  <si>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</si>
  <si>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</si>
  <si>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</si>
  <si>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</si>
  <si>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</si>
  <si>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</si>
  <si>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</si>
  <si>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</si>
  <si>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</si>
  <si>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</si>
  <si>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</si>
  <si>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</si>
  <si>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</si>
  <si>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</si>
  <si>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</si>
  <si>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</si>
  <si>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</si>
  <si>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</si>
  <si>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</si>
  <si>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</si>
  <si>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</si>
  <si>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</si>
  <si>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</si>
  <si>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</si>
  <si>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</si>
  <si>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</si>
  <si>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</si>
  <si>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</si>
  <si>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</si>
  <si>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</si>
  <si>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</si>
  <si>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</si>
  <si>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</si>
  <si>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</si>
  <si>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</si>
  <si>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</si>
  <si>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</si>
  <si>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</si>
  <si>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</si>
  <si>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</si>
  <si>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</si>
  <si>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</si>
  <si>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</si>
  <si>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</si>
  <si>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</si>
  <si>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</si>
  <si>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</si>
  <si>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</si>
  <si>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</si>
  <si>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</si>
  <si>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</si>
  <si>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</si>
  <si>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</si>
  <si>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</si>
  <si>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</si>
  <si>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</si>
  <si>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</si>
  <si>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</si>
  <si>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</si>
  <si>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</si>
  <si>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</si>
  <si>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</si>
  <si>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</si>
  <si>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</si>
  <si>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</si>
  <si>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</si>
  <si>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</si>
  <si>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</si>
  <si>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</si>
  <si>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</si>
  <si>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</si>
  <si>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</si>
  <si>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</si>
  <si>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</si>
  <si>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</si>
  <si>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</si>
  <si>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</si>
  <si>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</si>
  <si>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</si>
  <si>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</si>
  <si>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</si>
  <si>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</si>
  <si>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</si>
  <si>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</si>
  <si>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</si>
  <si>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</si>
  <si>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</si>
  <si>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</si>
  <si>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</si>
  <si>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</si>
  <si>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</si>
  <si>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</si>
  <si>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</si>
  <si>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</si>
  <si>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</si>
  <si>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</si>
  <si>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</si>
  <si>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</si>
  <si>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</si>
  <si>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</si>
  <si>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</si>
  <si>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</si>
  <si>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</si>
  <si>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</si>
  <si>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</si>
  <si>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</si>
  <si>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</si>
  <si>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</si>
  <si>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</si>
  <si>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</si>
  <si>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</si>
  <si>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</si>
  <si>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</si>
  <si>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</si>
  <si>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</si>
  <si>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</si>
  <si>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</si>
  <si>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</si>
  <si>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</si>
  <si>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</si>
  <si>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</si>
  <si>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FR0011494822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</si>
  <si>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</si>
  <si>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</si>
  <si>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</si>
  <si>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</si>
  <si>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</si>
  <si>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</si>
  <si>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</si>
  <si>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</si>
  <si>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</si>
  <si>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</si>
  <si>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</si>
  <si>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</si>
  <si>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</si>
  <si>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</si>
  <si>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</si>
  <si>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</si>
  <si>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</si>
  <si>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</si>
  <si>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</si>
  <si>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</si>
  <si>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</si>
  <si>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</si>
  <si>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</si>
  <si>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</si>
  <si>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</si>
  <si>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</si>
  <si>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</si>
  <si>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</si>
  <si>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</si>
  <si>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</si>
  <si>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</si>
  <si>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</si>
  <si>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</si>
  <si>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</si>
  <si>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</si>
  <si>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</si>
  <si>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</si>
  <si>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</si>
  <si>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</si>
  <si>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</si>
  <si>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</si>
  <si>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</si>
  <si>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</si>
  <si>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</si>
  <si>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</si>
  <si>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</si>
  <si>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</si>
  <si>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</si>
  <si>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</si>
  <si>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</si>
  <si>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</si>
  <si>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</si>
  <si>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</si>
  <si>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</si>
  <si>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</si>
  <si>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</si>
  <si>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</si>
  <si>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</si>
  <si>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</si>
  <si>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</si>
  <si>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</si>
  <si>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</si>
  <si>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</si>
  <si>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</si>
  <si>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</si>
  <si>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</si>
  <si>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</si>
  <si>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</si>
  <si>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</si>
  <si>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</si>
  <si>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</si>
  <si>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</si>
  <si>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</si>
  <si>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</si>
  <si>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</si>
  <si>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</si>
  <si>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</si>
  <si>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</si>
  <si>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</si>
  <si>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</si>
  <si>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</si>
  <si>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</si>
  <si>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</si>
  <si>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</si>
  <si>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</si>
  <si>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</si>
  <si>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</si>
  <si>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</si>
  <si>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</si>
  <si>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</si>
  <si>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</si>
  <si>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</si>
  <si>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</si>
  <si>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</si>
  <si>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</si>
  <si>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</si>
  <si>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</si>
  <si>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Rialto Elite Portfolio*</t>
  </si>
  <si>
    <t>496922</t>
  </si>
  <si>
    <t>ROBIN*</t>
  </si>
  <si>
    <t>505145</t>
  </si>
  <si>
    <t>white oak 3*</t>
  </si>
  <si>
    <t>491967</t>
  </si>
  <si>
    <t>סה"כ קרנות השקעה</t>
  </si>
  <si>
    <t>סה"כ קרנות השקעה בחו"ל</t>
  </si>
  <si>
    <t>Copenhagen Infrastructure III</t>
  </si>
  <si>
    <t>InfraRed Infrastructure Fund V</t>
  </si>
  <si>
    <t>ORCC</t>
  </si>
  <si>
    <t>REDHILL WARRANT</t>
  </si>
  <si>
    <t>52290</t>
  </si>
  <si>
    <t>₪ / מט"ח</t>
  </si>
  <si>
    <t>+ILS/-USD 3.34 22-01-19 (10) --663</t>
  </si>
  <si>
    <t>10000435</t>
  </si>
  <si>
    <t>+ILS/-USD 3.3492 24-01-19 (10) --668</t>
  </si>
  <si>
    <t>10000437</t>
  </si>
  <si>
    <t>+ILS/-USD 3.3566 17-01-19 (10) --669</t>
  </si>
  <si>
    <t>10000444</t>
  </si>
  <si>
    <t>+ILS/-USD 3.4285 05-06-18 (10) --160</t>
  </si>
  <si>
    <t>10000519</t>
  </si>
  <si>
    <t>+ILS/-USD 3.449 01-08-18 (10) --280</t>
  </si>
  <si>
    <t>10000527</t>
  </si>
  <si>
    <t>+ILS/-USD 3.4572 19-06-18 (10) --208</t>
  </si>
  <si>
    <t>10000504</t>
  </si>
  <si>
    <t>+ILS/-USD 3.4758 05-06-18 (10) --192</t>
  </si>
  <si>
    <t>10000498</t>
  </si>
  <si>
    <t>+ILS/-USD 3.4769 21-06-18 (10) --226</t>
  </si>
  <si>
    <t>10000482</t>
  </si>
  <si>
    <t>+ILS/-USD 3.4778 21-06-18 (10) --227</t>
  </si>
  <si>
    <t>10000490</t>
  </si>
  <si>
    <t>+ILS/-USD 3.4807 05-06-18 (10) --193</t>
  </si>
  <si>
    <t>10000489</t>
  </si>
  <si>
    <t>+ILS/-USD 3.4839 05-06-18 (10) --151</t>
  </si>
  <si>
    <t>10000534</t>
  </si>
  <si>
    <t>+ILS/-USD 3.4989 05-06-18 (10) --146</t>
  </si>
  <si>
    <t>10000541</t>
  </si>
  <si>
    <t>+EUR/-USD 1.2308 10-04-18 (10) +48.1</t>
  </si>
  <si>
    <t>10000473</t>
  </si>
  <si>
    <t>+GBP/-USD 1.415 27-06-18 (10) +52</t>
  </si>
  <si>
    <t>10000537</t>
  </si>
  <si>
    <t>+JPY/-USD 105 09-07-18 (10) --76</t>
  </si>
  <si>
    <t>10000536</t>
  </si>
  <si>
    <t>+USD/-CAD 1.2289 13-06-18 (10) --18</t>
  </si>
  <si>
    <t>10000462</t>
  </si>
  <si>
    <t>+USD/-CAD 1.2444 01-05-18 (10) --13</t>
  </si>
  <si>
    <t>10000426</t>
  </si>
  <si>
    <t>+USD/-CAD 1.2526 01-05-18 (10) --16.4</t>
  </si>
  <si>
    <t>10000412</t>
  </si>
  <si>
    <t>+USD/-CAD 1.29 13-06-18 (10) --20</t>
  </si>
  <si>
    <t>10000531</t>
  </si>
  <si>
    <t>+USD/-EUR 1.1947 10-04-18 (10) +96.5</t>
  </si>
  <si>
    <t>10000385</t>
  </si>
  <si>
    <t>+USD/-EUR 1.2154 10-04-18 (10) +71.9</t>
  </si>
  <si>
    <t>10000419</t>
  </si>
  <si>
    <t>+USD/-EUR 1.2349 10-04-18 (10) +63.5</t>
  </si>
  <si>
    <t>10000433</t>
  </si>
  <si>
    <t>+USD/-EUR 1.2354 10-04-18 (10) +38.5</t>
  </si>
  <si>
    <t>10000502</t>
  </si>
  <si>
    <t>+USD/-EUR 1.2388 10-04-18 (10) +41.2</t>
  </si>
  <si>
    <t>10000487</t>
  </si>
  <si>
    <t>+USD/-EUR 1.2407 10-04-18 (10) +59.9</t>
  </si>
  <si>
    <t>10000450</t>
  </si>
  <si>
    <t>+USD/-EUR 1.2415 10-04-18 (10) +33.1</t>
  </si>
  <si>
    <t>10000516</t>
  </si>
  <si>
    <t>+USD/-EUR 1.2436 25-06-18 (10) +108</t>
  </si>
  <si>
    <t>10000492</t>
  </si>
  <si>
    <t>+USD/-EUR 1.2457 10-04-18 (10) +56</t>
  </si>
  <si>
    <t>10000453</t>
  </si>
  <si>
    <t>+USD/-EUR 1.2459 26-07-18 (10) +129.2</t>
  </si>
  <si>
    <t>10000522</t>
  </si>
  <si>
    <t>+USD/-EUR 1.2497 26-07-18 (10) +132</t>
  </si>
  <si>
    <t>10000525</t>
  </si>
  <si>
    <t>+USD/-EUR 1.2505 25-06-18 (10) +100</t>
  </si>
  <si>
    <t>10000510</t>
  </si>
  <si>
    <t>+USD/-EUR 1.2507 10-04-18 (10) +57</t>
  </si>
  <si>
    <t>10000455</t>
  </si>
  <si>
    <t>+USD/-EUR 1.2513 10-04-18 (10) +55</t>
  </si>
  <si>
    <t>10000456</t>
  </si>
  <si>
    <t>+USD/-EUR 1.2571 25-06-18 (10) +121</t>
  </si>
  <si>
    <t>10000459</t>
  </si>
  <si>
    <t>+USD/-GBP 1.3871 27-06-18 (10) +68.5</t>
  </si>
  <si>
    <t>10000507</t>
  </si>
  <si>
    <t>+USD/-GBP 1.3936 27-06-18 (10) +76</t>
  </si>
  <si>
    <t>10000471</t>
  </si>
  <si>
    <t>+USD/-GBP 1.4027 27-06-18 (10) +72</t>
  </si>
  <si>
    <t>10000493</t>
  </si>
  <si>
    <t>+USD/-JPY 105.204 09-07-18 (10) --91.6</t>
  </si>
  <si>
    <t>10000514</t>
  </si>
  <si>
    <t>+USD/-JPY 106.198 09-07-18 (10) --90.2</t>
  </si>
  <si>
    <t>10000523</t>
  </si>
  <si>
    <t>+USD/-JPY 106.296 09-07-18 (10) --99.4</t>
  </si>
  <si>
    <t>10000495</t>
  </si>
  <si>
    <t>+USD/-SEK 8.026 15-05-18 (10) --490</t>
  </si>
  <si>
    <t>10000486</t>
  </si>
  <si>
    <t>+USD/-SEK 8.1166 15-05-18 (10) --664</t>
  </si>
  <si>
    <t>10000414</t>
  </si>
  <si>
    <t>+USD/-SEK 8.1533 15-05-18 (10) --647</t>
  </si>
  <si>
    <t>10000422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</si>
  <si>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</si>
  <si>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</si>
  <si>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</si>
  <si>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</si>
  <si>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</si>
  <si>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</si>
  <si>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</si>
  <si>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</si>
  <si>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32610000</t>
  </si>
  <si>
    <t>30710000</t>
  </si>
  <si>
    <t>30210000</t>
  </si>
  <si>
    <t>31010000</t>
  </si>
  <si>
    <t>30810000</t>
  </si>
  <si>
    <t>34010000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</si>
  <si>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</si>
  <si>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</si>
  <si>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</si>
  <si>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</si>
  <si>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</si>
  <si>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</si>
  <si>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</si>
  <si>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</si>
  <si>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</si>
  <si>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</si>
  <si>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</si>
  <si>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</si>
  <si>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</si>
  <si>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</si>
  <si>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</si>
  <si>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</si>
  <si>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</si>
  <si>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</si>
  <si>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</si>
  <si>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</si>
  <si>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</si>
  <si>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</si>
  <si>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</si>
  <si>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</si>
  <si>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</si>
  <si>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</si>
  <si>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</si>
  <si>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</si>
  <si>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</si>
  <si>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</si>
  <si>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</si>
  <si>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</si>
  <si>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</si>
  <si>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</si>
  <si>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</si>
  <si>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</si>
  <si>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90840000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</si>
  <si>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</si>
  <si>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</si>
  <si>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</si>
  <si>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</si>
  <si>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</si>
  <si>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</si>
  <si>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</si>
  <si>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</si>
  <si>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</si>
  <si>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</si>
  <si>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</si>
  <si>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</si>
  <si>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</si>
  <si>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אלפי ₪</t>
  </si>
  <si>
    <t>סה"כ יתרות התחייבות להשקעה</t>
  </si>
  <si>
    <t>סה"כ בחו"ל</t>
  </si>
  <si>
    <t>LS POWER FUND IV</t>
  </si>
  <si>
    <t>OWEL ROCK</t>
  </si>
  <si>
    <t>Patria VI</t>
  </si>
  <si>
    <t>מובטחות משכנתא 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</si>
  <si>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</si>
  <si>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</si>
  <si>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</si>
  <si>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</si>
  <si>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</si>
  <si>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</si>
  <si>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</si>
  <si>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</si>
  <si>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</si>
  <si>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104</t>
  </si>
  <si>
    <t>סה"כ הלוואות בחו"ל</t>
  </si>
  <si>
    <t>בבטחונות אחרים - גורם 115</t>
  </si>
  <si>
    <t>פורוורד ריבית</t>
  </si>
  <si>
    <t>גורם 105</t>
  </si>
  <si>
    <t>גורם 38</t>
  </si>
  <si>
    <t>גורם 98</t>
  </si>
  <si>
    <t>גורם 111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</si>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</sst>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184</v>
      </c>
      <c r="C1" s="77" t="s" vm="1">
        <v>258</v>
      </c>
    </row>
    <row r="2" spans="1:29">
      <c r="B2" s="57" t="s">
        <v>183</v>
      </c>
      <c r="C2" s="77" t="s">
        <v>259</v>
      </c>
    </row>
    <row r="3" spans="1:29">
      <c r="B3" s="57" t="s">
        <v>185</v>
      </c>
      <c r="C3" s="77" t="s">
        <v>260</v>
      </c>
    </row>
    <row r="4" spans="1:29">
      <c r="B4" s="57" t="s">
        <v>186</v>
      </c>
      <c r="C4" s="77">
        <v>9606</v>
      </c>
    </row>
    <row r="6" spans="1:29" ht="26.25" customHeight="1">
      <c r="B6" s="140" t="s">
        <v>200</v>
      </c>
      <c r="C6" s="141"/>
      <c r="D6" s="142"/>
    </row>
    <row r="7" spans="1:29" s="10" customFormat="1">
      <c r="B7" s="23"/>
      <c r="C7" s="24" t="s">
        <v>115</v>
      </c>
      <c r="D7" s="25" t="s">
        <v>113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245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199</v>
      </c>
      <c r="C10" s="115">
        <v>1314043.2145100015</v>
      </c>
      <c r="D10" s="116">
        <v>1.0000000000000002</v>
      </c>
      <c r="AC10" s="65"/>
    </row>
    <row r="11" spans="1:29">
      <c r="A11" s="45" t="s">
        <v>146</v>
      </c>
      <c r="B11" s="29" t="s">
        <v>201</v>
      </c>
      <c r="C11" s="115" vm="2">
        <v>118084.40927000003</v>
      </c>
      <c r="D11" s="116" vm="3">
        <v>8.9863413901523012E-2</v>
      </c>
    </row>
    <row r="12" spans="1:29">
      <c r="B12" s="29" t="s">
        <v>202</v>
      </c>
      <c r="C12" s="115" vm="4">
        <v>1146095.7506000015</v>
      </c>
      <c r="D12" s="116" vm="5">
        <v>0.8721903038990797</v>
      </c>
    </row>
    <row r="13" spans="1:29">
      <c r="A13" s="55" t="s">
        <v>146</v>
      </c>
      <c r="B13" s="30" t="s">
        <v>71</v>
      </c>
      <c r="C13" s="115" vm="6">
        <v>448725.59136000008</v>
      </c>
      <c r="D13" s="116" vm="7">
        <v>0.34148465317202459</v>
      </c>
    </row>
    <row r="14" spans="1:29">
      <c r="A14" s="55" t="s">
        <v>146</v>
      </c>
      <c r="B14" s="30" t="s">
        <v>72</v>
      </c>
      <c r="C14" s="115" t="s" vm="8">
        <v>1510</v>
      </c>
      <c r="D14" s="116" t="s" vm="9">
        <v>1510</v>
      </c>
    </row>
    <row r="15" spans="1:29">
      <c r="A15" s="55" t="s">
        <v>146</v>
      </c>
      <c r="B15" s="30" t="s">
        <v>73</v>
      </c>
      <c r="C15" s="115" vm="10">
        <v>395529.34008000017</v>
      </c>
      <c r="D15" s="116" vm="11">
        <v>0.30100177506528253</v>
      </c>
    </row>
    <row r="16" spans="1:29">
      <c r="A16" s="55" t="s">
        <v>146</v>
      </c>
      <c r="B16" s="30" t="s">
        <v>74</v>
      </c>
      <c r="C16" s="115" vm="12">
        <v>92863.00311999995</v>
      </c>
      <c r="D16" s="116" vm="13">
        <v>7.0669672119290233E-2</v>
      </c>
    </row>
    <row r="17" spans="1:4">
      <c r="A17" s="55" t="s">
        <v>146</v>
      </c>
      <c r="B17" s="30" t="s">
        <v>75</v>
      </c>
      <c r="C17" s="115" vm="14">
        <v>193501.25270000129</v>
      </c>
      <c r="D17" s="116" vm="15">
        <v>0.14725638438927349</v>
      </c>
    </row>
    <row r="18" spans="1:4">
      <c r="A18" s="55" t="s">
        <v>146</v>
      </c>
      <c r="B18" s="30" t="s">
        <v>76</v>
      </c>
      <c r="C18" s="115" vm="16">
        <v>18047.056999999997</v>
      </c>
      <c r="D18" s="116" vm="17">
        <v>1.3733990481226019E-2</v>
      </c>
    </row>
    <row r="19" spans="1:4">
      <c r="A19" s="55" t="s">
        <v>146</v>
      </c>
      <c r="B19" s="30" t="s">
        <v>77</v>
      </c>
      <c r="C19" s="115" vm="18">
        <v>7.2184300000000006</v>
      </c>
      <c r="D19" s="116" vm="19">
        <v>5.4932972677703823E-6</v>
      </c>
    </row>
    <row r="20" spans="1:4">
      <c r="A20" s="55" t="s">
        <v>146</v>
      </c>
      <c r="B20" s="30" t="s">
        <v>78</v>
      </c>
      <c r="C20" s="115" t="s" vm="20">
        <v>1510</v>
      </c>
      <c r="D20" s="116" t="s" vm="21">
        <v>1510</v>
      </c>
    </row>
    <row r="21" spans="1:4">
      <c r="A21" s="55" t="s">
        <v>146</v>
      </c>
      <c r="B21" s="30" t="s">
        <v>79</v>
      </c>
      <c r="C21" s="115" vm="22">
        <v>-2577.71209</v>
      </c>
      <c r="D21" s="116" vm="23">
        <v>-1.9616646252849554E-3</v>
      </c>
    </row>
    <row r="22" spans="1:4">
      <c r="A22" s="55" t="s">
        <v>146</v>
      </c>
      <c r="B22" s="30" t="s">
        <v>80</v>
      </c>
      <c r="C22" s="115" t="s" vm="24">
        <v>1510</v>
      </c>
      <c r="D22" s="116" t="s" vm="25">
        <v>1510</v>
      </c>
    </row>
    <row r="23" spans="1:4">
      <c r="B23" s="29" t="s">
        <v>203</v>
      </c>
      <c r="C23" s="115" vm="26">
        <v>8734.1025000000009</v>
      </c>
      <c r="D23" s="116" vm="27">
        <v>6.6467391662281775E-3</v>
      </c>
    </row>
    <row r="24" spans="1:4">
      <c r="A24" s="55" t="s">
        <v>146</v>
      </c>
      <c r="B24" s="30" t="s">
        <v>81</v>
      </c>
      <c r="C24" s="115" t="s" vm="28">
        <v>1510</v>
      </c>
      <c r="D24" s="116" t="s" vm="29">
        <v>1510</v>
      </c>
    </row>
    <row r="25" spans="1:4">
      <c r="A25" s="55" t="s">
        <v>146</v>
      </c>
      <c r="B25" s="30" t="s">
        <v>82</v>
      </c>
      <c r="C25" s="115" t="s" vm="30">
        <v>1510</v>
      </c>
      <c r="D25" s="116" t="s" vm="31">
        <v>1510</v>
      </c>
    </row>
    <row r="26" spans="1:4">
      <c r="A26" s="55" t="s">
        <v>146</v>
      </c>
      <c r="B26" s="30" t="s">
        <v>73</v>
      </c>
      <c r="C26" s="115" vm="32">
        <v>3225.5056400000003</v>
      </c>
      <c r="D26" s="116" vm="33">
        <v>2.4546419816206515E-3</v>
      </c>
    </row>
    <row r="27" spans="1:4">
      <c r="A27" s="55" t="s">
        <v>146</v>
      </c>
      <c r="B27" s="30" t="s">
        <v>83</v>
      </c>
      <c r="C27" s="115" vm="34">
        <v>4966.5536300000003</v>
      </c>
      <c r="D27" s="116" vm="35">
        <v>3.7795968771483653E-3</v>
      </c>
    </row>
    <row r="28" spans="1:4">
      <c r="A28" s="55" t="s">
        <v>146</v>
      </c>
      <c r="B28" s="30" t="s">
        <v>84</v>
      </c>
      <c r="C28" s="115" vm="36">
        <v>1224.7290600000001</v>
      </c>
      <c r="D28" s="116" vm="37">
        <v>9.3203103708936559E-4</v>
      </c>
    </row>
    <row r="29" spans="1:4">
      <c r="A29" s="55" t="s">
        <v>146</v>
      </c>
      <c r="B29" s="30" t="s">
        <v>85</v>
      </c>
      <c r="C29" s="115" vm="38">
        <v>0.11445</v>
      </c>
      <c r="D29" s="116" vm="39">
        <v>8.7097592176736527E-8</v>
      </c>
    </row>
    <row r="30" spans="1:4">
      <c r="A30" s="55" t="s">
        <v>146</v>
      </c>
      <c r="B30" s="30" t="s">
        <v>226</v>
      </c>
      <c r="C30" s="115" t="s" vm="40">
        <v>1510</v>
      </c>
      <c r="D30" s="116" t="s" vm="41">
        <v>1510</v>
      </c>
    </row>
    <row r="31" spans="1:4">
      <c r="A31" s="55" t="s">
        <v>146</v>
      </c>
      <c r="B31" s="30" t="s">
        <v>109</v>
      </c>
      <c r="C31" s="115" vm="42">
        <v>-682.80028000000027</v>
      </c>
      <c r="D31" s="116" vm="43">
        <v>-5.196178272223813E-4</v>
      </c>
    </row>
    <row r="32" spans="1:4">
      <c r="A32" s="55" t="s">
        <v>146</v>
      </c>
      <c r="B32" s="30" t="s">
        <v>86</v>
      </c>
      <c r="C32" s="115" t="s" vm="44">
        <v>1510</v>
      </c>
      <c r="D32" s="116" t="s" vm="45">
        <v>1510</v>
      </c>
    </row>
    <row r="33" spans="1:4">
      <c r="A33" s="55" t="s">
        <v>146</v>
      </c>
      <c r="B33" s="29" t="s">
        <v>204</v>
      </c>
      <c r="C33" s="115" vm="46">
        <v>27212.032030000002</v>
      </c>
      <c r="D33" s="116" vm="47">
        <v>2.0708627942763059E-2</v>
      </c>
    </row>
    <row r="34" spans="1:4">
      <c r="A34" s="55" t="s">
        <v>146</v>
      </c>
      <c r="B34" s="29" t="s">
        <v>205</v>
      </c>
      <c r="C34" s="115" vm="48">
        <v>11407.919800000001</v>
      </c>
      <c r="D34" s="116" vm="49">
        <v>8.681540815424358E-3</v>
      </c>
    </row>
    <row r="35" spans="1:4">
      <c r="A35" s="55" t="s">
        <v>146</v>
      </c>
      <c r="B35" s="29" t="s">
        <v>206</v>
      </c>
      <c r="C35" s="115" vm="50">
        <v>2509.0003099999999</v>
      </c>
      <c r="D35" s="116" vm="51">
        <v>1.9093742749819618E-3</v>
      </c>
    </row>
    <row r="36" spans="1:4">
      <c r="A36" s="55" t="s">
        <v>146</v>
      </c>
      <c r="B36" s="56" t="s">
        <v>207</v>
      </c>
      <c r="C36" s="115" t="s" vm="52">
        <v>1510</v>
      </c>
      <c r="D36" s="116" t="s" vm="53">
        <v>1510</v>
      </c>
    </row>
    <row r="37" spans="1:4">
      <c r="A37" s="55" t="s">
        <v>146</v>
      </c>
      <c r="B37" s="29" t="s">
        <v>208</v>
      </c>
      <c r="C37" s="115" t="s" vm="54">
        <v>1510</v>
      </c>
      <c r="D37" s="116" t="s" vm="55">
        <v>1510</v>
      </c>
    </row>
    <row r="38" spans="1:4">
      <c r="A38" s="55"/>
      <c r="B38" s="67" t="s">
        <v>210</v>
      </c>
      <c r="C38" s="115">
        <v>0</v>
      </c>
      <c r="D38" s="116">
        <v>0</v>
      </c>
    </row>
    <row r="39" spans="1:4">
      <c r="A39" s="55" t="s">
        <v>146</v>
      </c>
      <c r="B39" s="68" t="s">
        <v>211</v>
      </c>
      <c r="C39" s="115" t="s" vm="56">
        <v>1510</v>
      </c>
      <c r="D39" s="116" t="s" vm="57">
        <v>1510</v>
      </c>
    </row>
    <row r="40" spans="1:4">
      <c r="A40" s="55" t="s">
        <v>146</v>
      </c>
      <c r="B40" s="68" t="s">
        <v>243</v>
      </c>
      <c r="C40" s="115" t="s" vm="58">
        <v>1510</v>
      </c>
      <c r="D40" s="116" t="s" vm="59">
        <v>1510</v>
      </c>
    </row>
    <row r="41" spans="1:4">
      <c r="A41" s="55" t="s">
        <v>146</v>
      </c>
      <c r="B41" s="68" t="s">
        <v>212</v>
      </c>
      <c r="C41" s="115" t="s" vm="60">
        <v>1510</v>
      </c>
      <c r="D41" s="116" t="s" vm="61">
        <v>1510</v>
      </c>
    </row>
    <row r="42" spans="1:4">
      <c r="B42" s="68" t="s">
        <v>87</v>
      </c>
      <c r="C42" s="115" vm="62">
        <v>1314043.2145100015</v>
      </c>
      <c r="D42" s="116" vm="63">
        <v>1.0000000000000002</v>
      </c>
    </row>
    <row r="43" spans="1:4">
      <c r="A43" s="55" t="s">
        <v>146</v>
      </c>
      <c r="B43" s="68" t="s">
        <v>209</v>
      </c>
      <c r="C43" s="115">
        <v>26133.635390442312</v>
      </c>
      <c r="D43" s="116"/>
    </row>
    <row r="44" spans="1:4">
      <c r="B44" s="6" t="s">
        <v>114</v>
      </c>
    </row>
    <row r="45" spans="1:4">
      <c r="C45" s="74" t="s">
        <v>191</v>
      </c>
      <c r="D45" s="36" t="s">
        <v>108</v>
      </c>
    </row>
    <row r="46" spans="1:4">
      <c r="C46" s="75" t="s">
        <v>1</v>
      </c>
      <c r="D46" s="25" t="s">
        <v>2</v>
      </c>
    </row>
    <row r="47" spans="1:4">
      <c r="C47" s="117" t="s">
        <v>172</v>
      </c>
      <c r="D47" s="169">
        <v>2.6999</v>
      </c>
    </row>
    <row r="48" spans="1:4">
      <c r="C48" s="117" t="s">
        <v>181</v>
      </c>
      <c r="D48" s="169">
        <v>1.0645</v>
      </c>
    </row>
    <row r="49" spans="2:4">
      <c r="C49" s="117" t="s">
        <v>177</v>
      </c>
      <c r="D49" s="169">
        <v>2.7238000000000002</v>
      </c>
    </row>
    <row r="50" spans="2:4">
      <c r="B50" s="12"/>
      <c r="C50" s="117" t="s">
        <v>986</v>
      </c>
      <c r="D50" s="169">
        <v>3.6745000000000001</v>
      </c>
    </row>
    <row r="51" spans="2:4">
      <c r="C51" s="117" t="s">
        <v>170</v>
      </c>
      <c r="D51" s="169">
        <v>4.3288000000000002</v>
      </c>
    </row>
    <row r="52" spans="2:4">
      <c r="C52" s="117" t="s">
        <v>171</v>
      </c>
      <c r="D52" s="169">
        <v>4.9442000000000004</v>
      </c>
    </row>
    <row r="53" spans="2:4">
      <c r="C53" s="117" t="s">
        <v>173</v>
      </c>
      <c r="D53" s="169">
        <v>0.44779999999999998</v>
      </c>
    </row>
    <row r="54" spans="2:4">
      <c r="C54" s="117" t="s">
        <v>178</v>
      </c>
      <c r="D54" s="169">
        <v>3.2989999999999999</v>
      </c>
    </row>
    <row r="55" spans="2:4">
      <c r="C55" s="117" t="s">
        <v>179</v>
      </c>
      <c r="D55" s="169">
        <v>0.19320000000000001</v>
      </c>
    </row>
    <row r="56" spans="2:4">
      <c r="C56" s="117" t="s">
        <v>176</v>
      </c>
      <c r="D56" s="169">
        <v>0.58079999999999998</v>
      </c>
    </row>
    <row r="57" spans="2:4">
      <c r="C57" s="117" t="s">
        <v>1511</v>
      </c>
      <c r="D57" s="169">
        <v>2.5392000000000001</v>
      </c>
    </row>
    <row r="58" spans="2:4">
      <c r="C58" s="117" t="s">
        <v>175</v>
      </c>
      <c r="D58" s="169">
        <v>0.42099999999999999</v>
      </c>
    </row>
    <row r="59" spans="2:4">
      <c r="C59" s="117" t="s">
        <v>168</v>
      </c>
      <c r="D59" s="169">
        <v>3.5139999999999998</v>
      </c>
    </row>
    <row r="60" spans="2:4">
      <c r="C60" s="117" t="s">
        <v>182</v>
      </c>
      <c r="D60" s="169">
        <v>0.2964</v>
      </c>
    </row>
    <row r="61" spans="2:4">
      <c r="C61" s="117" t="s">
        <v>1512</v>
      </c>
      <c r="D61" s="169">
        <v>0.44750000000000001</v>
      </c>
    </row>
    <row r="62" spans="2:4">
      <c r="C62" s="117" t="s">
        <v>1513</v>
      </c>
      <c r="D62" s="169">
        <v>6.13E-2</v>
      </c>
    </row>
    <row r="63" spans="2:4">
      <c r="C63" s="117" t="s">
        <v>169</v>
      </c>
      <c r="D63" s="16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6.140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7" t="s" vm="1">
        <v>258</v>
      </c>
    </row>
    <row r="2" spans="2:60">
      <c r="B2" s="57" t="s">
        <v>183</v>
      </c>
      <c r="C2" s="77" t="s">
        <v>259</v>
      </c>
    </row>
    <row r="3" spans="2:60">
      <c r="B3" s="57" t="s">
        <v>185</v>
      </c>
      <c r="C3" s="77" t="s">
        <v>260</v>
      </c>
    </row>
    <row r="4" spans="2:60">
      <c r="B4" s="57" t="s">
        <v>186</v>
      </c>
      <c r="C4" s="77">
        <v>9606</v>
      </c>
    </row>
    <row r="6" spans="2:60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97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121</v>
      </c>
      <c r="C8" s="31" t="s">
        <v>46</v>
      </c>
      <c r="D8" s="31" t="s">
        <v>124</v>
      </c>
      <c r="E8" s="31" t="s">
        <v>65</v>
      </c>
      <c r="F8" s="31" t="s">
        <v>106</v>
      </c>
      <c r="G8" s="31" t="s">
        <v>242</v>
      </c>
      <c r="H8" s="31" t="s">
        <v>241</v>
      </c>
      <c r="I8" s="31" t="s">
        <v>62</v>
      </c>
      <c r="J8" s="31" t="s">
        <v>59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7.2184300000000006</v>
      </c>
      <c r="J11" s="120"/>
      <c r="K11" s="122">
        <v>1</v>
      </c>
      <c r="L11" s="122">
        <v>5.4932972677703823E-6</v>
      </c>
      <c r="BC11" s="1"/>
      <c r="BD11" s="3"/>
      <c r="BE11" s="1"/>
      <c r="BG11" s="1"/>
    </row>
    <row r="12" spans="2:60" s="4" customFormat="1" ht="18" customHeight="1">
      <c r="B12" s="123" t="s">
        <v>26</v>
      </c>
      <c r="C12" s="120"/>
      <c r="D12" s="120"/>
      <c r="E12" s="120"/>
      <c r="F12" s="120"/>
      <c r="G12" s="121"/>
      <c r="H12" s="125"/>
      <c r="I12" s="121">
        <v>7.2184300000000006</v>
      </c>
      <c r="J12" s="120"/>
      <c r="K12" s="122">
        <v>1</v>
      </c>
      <c r="L12" s="122">
        <v>5.4932972677703823E-6</v>
      </c>
      <c r="BC12" s="1"/>
      <c r="BD12" s="3"/>
      <c r="BE12" s="1"/>
      <c r="BG12" s="1"/>
    </row>
    <row r="13" spans="2:60">
      <c r="B13" s="101" t="s">
        <v>1369</v>
      </c>
      <c r="C13" s="81"/>
      <c r="D13" s="81"/>
      <c r="E13" s="81"/>
      <c r="F13" s="81"/>
      <c r="G13" s="90"/>
      <c r="H13" s="92"/>
      <c r="I13" s="90">
        <v>7.2184300000000006</v>
      </c>
      <c r="J13" s="81"/>
      <c r="K13" s="91">
        <v>1</v>
      </c>
      <c r="L13" s="91">
        <v>5.4932972677703823E-6</v>
      </c>
      <c r="BD13" s="3"/>
    </row>
    <row r="14" spans="2:60" ht="20.25">
      <c r="B14" s="86" t="s">
        <v>1370</v>
      </c>
      <c r="C14" s="83" t="s">
        <v>1371</v>
      </c>
      <c r="D14" s="96" t="s">
        <v>125</v>
      </c>
      <c r="E14" s="96" t="s">
        <v>666</v>
      </c>
      <c r="F14" s="96" t="s">
        <v>169</v>
      </c>
      <c r="G14" s="93">
        <v>3328</v>
      </c>
      <c r="H14" s="95">
        <v>216.9</v>
      </c>
      <c r="I14" s="93">
        <v>7.2184300000000006</v>
      </c>
      <c r="J14" s="94">
        <v>2.7733333333333334E-3</v>
      </c>
      <c r="K14" s="94">
        <v>1</v>
      </c>
      <c r="L14" s="94">
        <v>5.4932972677703823E-6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257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248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184</v>
      </c>
      <c r="C1" s="77" t="s" vm="1">
        <v>258</v>
      </c>
    </row>
    <row r="2" spans="2:61">
      <c r="B2" s="57" t="s">
        <v>183</v>
      </c>
      <c r="C2" s="77" t="s">
        <v>259</v>
      </c>
    </row>
    <row r="3" spans="2:61">
      <c r="B3" s="57" t="s">
        <v>185</v>
      </c>
      <c r="C3" s="77" t="s">
        <v>260</v>
      </c>
    </row>
    <row r="4" spans="2:61">
      <c r="B4" s="57" t="s">
        <v>186</v>
      </c>
      <c r="C4" s="77">
        <v>9606</v>
      </c>
    </row>
    <row r="6" spans="2:61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98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121</v>
      </c>
      <c r="C8" s="31" t="s">
        <v>46</v>
      </c>
      <c r="D8" s="31" t="s">
        <v>124</v>
      </c>
      <c r="E8" s="31" t="s">
        <v>65</v>
      </c>
      <c r="F8" s="31" t="s">
        <v>106</v>
      </c>
      <c r="G8" s="31" t="s">
        <v>242</v>
      </c>
      <c r="H8" s="31" t="s">
        <v>241</v>
      </c>
      <c r="I8" s="31" t="s">
        <v>62</v>
      </c>
      <c r="J8" s="31" t="s">
        <v>59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6.140625" style="2" bestFit="1" customWidth="1"/>
    <col min="4" max="4" width="7.28515625" style="2" customWidth="1"/>
    <col min="5" max="5" width="6.140625" style="2" customWidth="1"/>
    <col min="6" max="6" width="12.28515625" style="1" bestFit="1" customWidth="1"/>
    <col min="7" max="7" width="10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184</v>
      </c>
      <c r="C1" s="77" t="s" vm="1">
        <v>258</v>
      </c>
    </row>
    <row r="2" spans="1:60">
      <c r="B2" s="57" t="s">
        <v>183</v>
      </c>
      <c r="C2" s="77" t="s">
        <v>259</v>
      </c>
    </row>
    <row r="3" spans="1:60">
      <c r="B3" s="57" t="s">
        <v>185</v>
      </c>
      <c r="C3" s="77" t="s">
        <v>260</v>
      </c>
    </row>
    <row r="4" spans="1:60">
      <c r="B4" s="57" t="s">
        <v>186</v>
      </c>
      <c r="C4" s="77">
        <v>9606</v>
      </c>
    </row>
    <row r="6" spans="1:60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125</v>
      </c>
      <c r="BF6" s="1" t="s">
        <v>192</v>
      </c>
      <c r="BH6" s="3" t="s">
        <v>169</v>
      </c>
    </row>
    <row r="7" spans="1:60" ht="26.25" customHeight="1">
      <c r="B7" s="153" t="s">
        <v>99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127</v>
      </c>
      <c r="BF7" s="1" t="s">
        <v>147</v>
      </c>
      <c r="BH7" s="3" t="s">
        <v>168</v>
      </c>
    </row>
    <row r="8" spans="1:60" s="3" customFormat="1" ht="78.75">
      <c r="A8" s="2"/>
      <c r="B8" s="23" t="s">
        <v>121</v>
      </c>
      <c r="C8" s="31" t="s">
        <v>46</v>
      </c>
      <c r="D8" s="31" t="s">
        <v>124</v>
      </c>
      <c r="E8" s="31" t="s">
        <v>65</v>
      </c>
      <c r="F8" s="31" t="s">
        <v>106</v>
      </c>
      <c r="G8" s="31" t="s">
        <v>242</v>
      </c>
      <c r="H8" s="31" t="s">
        <v>241</v>
      </c>
      <c r="I8" s="31" t="s">
        <v>62</v>
      </c>
      <c r="J8" s="31" t="s">
        <v>187</v>
      </c>
      <c r="K8" s="31" t="s">
        <v>189</v>
      </c>
      <c r="BC8" s="1" t="s">
        <v>140</v>
      </c>
      <c r="BD8" s="1" t="s">
        <v>141</v>
      </c>
      <c r="BE8" s="1" t="s">
        <v>148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8" t="s">
        <v>20</v>
      </c>
      <c r="BC9" s="1" t="s">
        <v>137</v>
      </c>
      <c r="BE9" s="1" t="s">
        <v>149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133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119" t="s">
        <v>50</v>
      </c>
      <c r="C11" s="120"/>
      <c r="D11" s="120"/>
      <c r="E11" s="120"/>
      <c r="F11" s="120"/>
      <c r="G11" s="121"/>
      <c r="H11" s="125"/>
      <c r="I11" s="121">
        <v>-2577.71209</v>
      </c>
      <c r="J11" s="122">
        <v>1</v>
      </c>
      <c r="K11" s="122">
        <v>-1.9616646252849554E-3</v>
      </c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172</v>
      </c>
    </row>
    <row r="12" spans="1:60" ht="20.25">
      <c r="B12" s="123" t="s">
        <v>238</v>
      </c>
      <c r="C12" s="120"/>
      <c r="D12" s="120"/>
      <c r="E12" s="120"/>
      <c r="F12" s="120"/>
      <c r="G12" s="121"/>
      <c r="H12" s="125"/>
      <c r="I12" s="121">
        <v>-2577.71209</v>
      </c>
      <c r="J12" s="122">
        <v>1</v>
      </c>
      <c r="K12" s="122">
        <v>-1.9616646252849554E-3</v>
      </c>
      <c r="P12" s="1"/>
      <c r="BC12" s="1" t="s">
        <v>130</v>
      </c>
      <c r="BD12" s="4"/>
      <c r="BE12" s="1" t="s">
        <v>151</v>
      </c>
      <c r="BG12" s="1" t="s">
        <v>173</v>
      </c>
    </row>
    <row r="13" spans="1:60">
      <c r="B13" s="82" t="s">
        <v>1372</v>
      </c>
      <c r="C13" s="83" t="s">
        <v>1373</v>
      </c>
      <c r="D13" s="96" t="s">
        <v>28</v>
      </c>
      <c r="E13" s="96" t="s">
        <v>1013</v>
      </c>
      <c r="F13" s="96" t="s">
        <v>168</v>
      </c>
      <c r="G13" s="93">
        <v>15</v>
      </c>
      <c r="H13" s="95">
        <v>153120</v>
      </c>
      <c r="I13" s="93">
        <v>-82.957770000000011</v>
      </c>
      <c r="J13" s="94">
        <v>3.2182713624933967E-2</v>
      </c>
      <c r="K13" s="94">
        <v>-6.3131690863709125E-5</v>
      </c>
      <c r="P13" s="1"/>
      <c r="BC13" s="1" t="s">
        <v>134</v>
      </c>
      <c r="BE13" s="1" t="s">
        <v>152</v>
      </c>
      <c r="BG13" s="1" t="s">
        <v>174</v>
      </c>
    </row>
    <row r="14" spans="1:60">
      <c r="B14" s="82" t="s">
        <v>1374</v>
      </c>
      <c r="C14" s="83" t="s">
        <v>1375</v>
      </c>
      <c r="D14" s="96" t="s">
        <v>28</v>
      </c>
      <c r="E14" s="96" t="s">
        <v>1013</v>
      </c>
      <c r="F14" s="96" t="s">
        <v>170</v>
      </c>
      <c r="G14" s="93">
        <v>79</v>
      </c>
      <c r="H14" s="95">
        <v>328100</v>
      </c>
      <c r="I14" s="93">
        <v>-9.0017399999999999</v>
      </c>
      <c r="J14" s="94">
        <v>3.4921432982843322E-3</v>
      </c>
      <c r="K14" s="94">
        <v>-6.8504139746703035E-6</v>
      </c>
      <c r="P14" s="1"/>
      <c r="BC14" s="1" t="s">
        <v>131</v>
      </c>
      <c r="BE14" s="1" t="s">
        <v>153</v>
      </c>
      <c r="BG14" s="1" t="s">
        <v>176</v>
      </c>
    </row>
    <row r="15" spans="1:60">
      <c r="B15" s="82" t="s">
        <v>1376</v>
      </c>
      <c r="C15" s="83" t="s">
        <v>1377</v>
      </c>
      <c r="D15" s="96" t="s">
        <v>28</v>
      </c>
      <c r="E15" s="96" t="s">
        <v>1013</v>
      </c>
      <c r="F15" s="96" t="s">
        <v>171</v>
      </c>
      <c r="G15" s="93">
        <v>9</v>
      </c>
      <c r="H15" s="95">
        <v>699350</v>
      </c>
      <c r="I15" s="93">
        <v>-25.356780000000001</v>
      </c>
      <c r="J15" s="94">
        <v>9.8369325644897757E-3</v>
      </c>
      <c r="K15" s="94">
        <v>-1.9296762633073212E-5</v>
      </c>
      <c r="P15" s="1"/>
      <c r="BC15" s="1" t="s">
        <v>142</v>
      </c>
      <c r="BE15" s="1" t="s">
        <v>194</v>
      </c>
      <c r="BG15" s="1" t="s">
        <v>178</v>
      </c>
    </row>
    <row r="16" spans="1:60" ht="20.25">
      <c r="B16" s="82" t="s">
        <v>1378</v>
      </c>
      <c r="C16" s="83" t="s">
        <v>1379</v>
      </c>
      <c r="D16" s="96" t="s">
        <v>28</v>
      </c>
      <c r="E16" s="96" t="s">
        <v>1013</v>
      </c>
      <c r="F16" s="96" t="s">
        <v>168</v>
      </c>
      <c r="G16" s="93">
        <v>118</v>
      </c>
      <c r="H16" s="95">
        <v>264300</v>
      </c>
      <c r="I16" s="93">
        <v>-2510.8732500000001</v>
      </c>
      <c r="J16" s="94">
        <v>0.97407047891062193</v>
      </c>
      <c r="K16" s="94">
        <v>-1.9107996010133423E-3</v>
      </c>
      <c r="P16" s="1"/>
      <c r="BC16" s="4" t="s">
        <v>128</v>
      </c>
      <c r="BD16" s="1" t="s">
        <v>143</v>
      </c>
      <c r="BE16" s="1" t="s">
        <v>154</v>
      </c>
      <c r="BG16" s="1" t="s">
        <v>179</v>
      </c>
    </row>
    <row r="17" spans="2:60">
      <c r="B17" s="82" t="s">
        <v>1380</v>
      </c>
      <c r="C17" s="83" t="s">
        <v>1381</v>
      </c>
      <c r="D17" s="96" t="s">
        <v>28</v>
      </c>
      <c r="E17" s="96" t="s">
        <v>1013</v>
      </c>
      <c r="F17" s="96" t="s">
        <v>172</v>
      </c>
      <c r="G17" s="93">
        <v>2</v>
      </c>
      <c r="H17" s="95">
        <v>573600</v>
      </c>
      <c r="I17" s="93">
        <v>-26.32403</v>
      </c>
      <c r="J17" s="94">
        <v>1.0212168419476203E-2</v>
      </c>
      <c r="K17" s="94">
        <v>-2.0032849535938643E-5</v>
      </c>
      <c r="P17" s="1"/>
      <c r="BC17" s="1" t="s">
        <v>138</v>
      </c>
      <c r="BE17" s="1" t="s">
        <v>155</v>
      </c>
      <c r="BG17" s="1" t="s">
        <v>180</v>
      </c>
    </row>
    <row r="18" spans="2:60">
      <c r="B18" s="82" t="s">
        <v>1382</v>
      </c>
      <c r="C18" s="83" t="s">
        <v>1383</v>
      </c>
      <c r="D18" s="96" t="s">
        <v>28</v>
      </c>
      <c r="E18" s="96" t="s">
        <v>1013</v>
      </c>
      <c r="F18" s="96" t="s">
        <v>178</v>
      </c>
      <c r="G18" s="93">
        <v>14</v>
      </c>
      <c r="H18" s="95">
        <v>171650</v>
      </c>
      <c r="I18" s="93">
        <v>76.801479999999998</v>
      </c>
      <c r="J18" s="94">
        <v>-2.9794436817806132E-2</v>
      </c>
      <c r="K18" s="94">
        <v>5.844669273577795E-5</v>
      </c>
      <c r="BD18" s="1" t="s">
        <v>126</v>
      </c>
      <c r="BF18" s="1" t="s">
        <v>156</v>
      </c>
      <c r="BH18" s="1" t="s">
        <v>28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139</v>
      </c>
      <c r="BF19" s="1" t="s">
        <v>157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144</v>
      </c>
      <c r="BF20" s="1" t="s">
        <v>158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129</v>
      </c>
      <c r="BE21" s="1" t="s">
        <v>145</v>
      </c>
      <c r="BF21" s="1" t="s">
        <v>159</v>
      </c>
    </row>
    <row r="22" spans="2:60">
      <c r="B22" s="98" t="s">
        <v>257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135</v>
      </c>
      <c r="BF22" s="1" t="s">
        <v>160</v>
      </c>
    </row>
    <row r="23" spans="2:60">
      <c r="B23" s="98" t="s">
        <v>117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136</v>
      </c>
      <c r="BF23" s="1" t="s">
        <v>195</v>
      </c>
    </row>
    <row r="24" spans="2:60">
      <c r="B24" s="98" t="s">
        <v>240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198</v>
      </c>
    </row>
    <row r="25" spans="2:60">
      <c r="B25" s="98" t="s">
        <v>248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161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162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197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163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164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196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184</v>
      </c>
      <c r="C1" s="77" t="s" vm="1">
        <v>258</v>
      </c>
    </row>
    <row r="2" spans="2:81">
      <c r="B2" s="57" t="s">
        <v>183</v>
      </c>
      <c r="C2" s="77" t="s">
        <v>259</v>
      </c>
    </row>
    <row r="3" spans="2:81">
      <c r="B3" s="57" t="s">
        <v>185</v>
      </c>
      <c r="C3" s="77" t="s">
        <v>260</v>
      </c>
      <c r="E3" s="2"/>
    </row>
    <row r="4" spans="2:81">
      <c r="B4" s="57" t="s">
        <v>186</v>
      </c>
      <c r="C4" s="77">
        <v>9606</v>
      </c>
    </row>
    <row r="6" spans="2:81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81" ht="26.25" customHeight="1">
      <c r="B7" s="153" t="s">
        <v>100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81" s="3" customFormat="1" ht="47.25">
      <c r="B8" s="23" t="s">
        <v>121</v>
      </c>
      <c r="C8" s="31" t="s">
        <v>46</v>
      </c>
      <c r="D8" s="14" t="s">
        <v>51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62</v>
      </c>
      <c r="O8" s="31" t="s">
        <v>59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184</v>
      </c>
      <c r="C1" s="77" t="s" vm="1">
        <v>258</v>
      </c>
    </row>
    <row r="2" spans="2:72">
      <c r="B2" s="57" t="s">
        <v>183</v>
      </c>
      <c r="C2" s="77" t="s">
        <v>259</v>
      </c>
    </row>
    <row r="3" spans="2:72">
      <c r="B3" s="57" t="s">
        <v>185</v>
      </c>
      <c r="C3" s="77" t="s">
        <v>260</v>
      </c>
    </row>
    <row r="4" spans="2:72">
      <c r="B4" s="57" t="s">
        <v>186</v>
      </c>
      <c r="C4" s="77">
        <v>9606</v>
      </c>
    </row>
    <row r="6" spans="2:72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91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121</v>
      </c>
      <c r="C8" s="31" t="s">
        <v>46</v>
      </c>
      <c r="D8" s="31" t="s">
        <v>15</v>
      </c>
      <c r="E8" s="31" t="s">
        <v>66</v>
      </c>
      <c r="F8" s="31" t="s">
        <v>107</v>
      </c>
      <c r="G8" s="31" t="s">
        <v>18</v>
      </c>
      <c r="H8" s="31" t="s">
        <v>106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115</v>
      </c>
      <c r="N8" s="31" t="s">
        <v>59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184</v>
      </c>
      <c r="C1" s="77" t="s" vm="1">
        <v>258</v>
      </c>
    </row>
    <row r="2" spans="2:65">
      <c r="B2" s="57" t="s">
        <v>183</v>
      </c>
      <c r="C2" s="77" t="s">
        <v>259</v>
      </c>
    </row>
    <row r="3" spans="2:65">
      <c r="B3" s="57" t="s">
        <v>185</v>
      </c>
      <c r="C3" s="77" t="s">
        <v>260</v>
      </c>
    </row>
    <row r="4" spans="2:65">
      <c r="B4" s="57" t="s">
        <v>186</v>
      </c>
      <c r="C4" s="77">
        <v>9606</v>
      </c>
    </row>
    <row r="6" spans="2:65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92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65</v>
      </c>
      <c r="G8" s="31" t="s">
        <v>15</v>
      </c>
      <c r="H8" s="31" t="s">
        <v>66</v>
      </c>
      <c r="I8" s="31" t="s">
        <v>107</v>
      </c>
      <c r="J8" s="31" t="s">
        <v>18</v>
      </c>
      <c r="K8" s="31" t="s">
        <v>106</v>
      </c>
      <c r="L8" s="31" t="s">
        <v>17</v>
      </c>
      <c r="M8" s="70" t="s">
        <v>19</v>
      </c>
      <c r="N8" s="31" t="s">
        <v>242</v>
      </c>
      <c r="O8" s="31" t="s">
        <v>241</v>
      </c>
      <c r="P8" s="31" t="s">
        <v>115</v>
      </c>
      <c r="Q8" s="31" t="s">
        <v>59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1" t="s">
        <v>119</v>
      </c>
      <c r="S10" s="21" t="s">
        <v>190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7" style="2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9.28515625" style="1" customWidth="1"/>
    <col min="14" max="14" width="13.140625" style="1" bestFit="1" customWidth="1"/>
    <col min="15" max="15" width="8.5703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184</v>
      </c>
      <c r="C1" s="77" t="s" vm="1">
        <v>258</v>
      </c>
    </row>
    <row r="2" spans="2:81">
      <c r="B2" s="57" t="s">
        <v>183</v>
      </c>
      <c r="C2" s="77" t="s">
        <v>259</v>
      </c>
    </row>
    <row r="3" spans="2:81">
      <c r="B3" s="57" t="s">
        <v>185</v>
      </c>
      <c r="C3" s="77" t="s">
        <v>260</v>
      </c>
    </row>
    <row r="4" spans="2:81">
      <c r="B4" s="57" t="s">
        <v>186</v>
      </c>
      <c r="C4" s="77">
        <v>9606</v>
      </c>
    </row>
    <row r="6" spans="2:81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93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65</v>
      </c>
      <c r="G8" s="31" t="s">
        <v>15</v>
      </c>
      <c r="H8" s="31" t="s">
        <v>66</v>
      </c>
      <c r="I8" s="31" t="s">
        <v>107</v>
      </c>
      <c r="J8" s="31" t="s">
        <v>18</v>
      </c>
      <c r="K8" s="31" t="s">
        <v>106</v>
      </c>
      <c r="L8" s="31" t="s">
        <v>17</v>
      </c>
      <c r="M8" s="70" t="s">
        <v>19</v>
      </c>
      <c r="N8" s="70" t="s">
        <v>242</v>
      </c>
      <c r="O8" s="31" t="s">
        <v>241</v>
      </c>
      <c r="P8" s="31" t="s">
        <v>115</v>
      </c>
      <c r="Q8" s="31" t="s">
        <v>59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21" t="s">
        <v>190</v>
      </c>
      <c r="T10" s="5"/>
      <c r="BZ10" s="1"/>
    </row>
    <row r="11" spans="2:81" s="4" customFormat="1" ht="18" customHeight="1">
      <c r="B11" s="126" t="s">
        <v>52</v>
      </c>
      <c r="C11" s="81"/>
      <c r="D11" s="81"/>
      <c r="E11" s="81"/>
      <c r="F11" s="81"/>
      <c r="G11" s="81"/>
      <c r="H11" s="81"/>
      <c r="I11" s="81"/>
      <c r="J11" s="92">
        <v>8.7165909000859774</v>
      </c>
      <c r="K11" s="81"/>
      <c r="L11" s="81"/>
      <c r="M11" s="91">
        <v>2.1949686137891854E-2</v>
      </c>
      <c r="N11" s="90"/>
      <c r="O11" s="92"/>
      <c r="P11" s="90">
        <v>3225.5056400000003</v>
      </c>
      <c r="Q11" s="81"/>
      <c r="R11" s="91">
        <v>1</v>
      </c>
      <c r="S11" s="91">
        <v>2.4546419816206515E-3</v>
      </c>
      <c r="T11" s="5"/>
      <c r="BZ11" s="1"/>
      <c r="CC11" s="1"/>
    </row>
    <row r="12" spans="2:81" ht="17.25" customHeight="1">
      <c r="B12" s="127" t="s">
        <v>236</v>
      </c>
      <c r="C12" s="81"/>
      <c r="D12" s="81"/>
      <c r="E12" s="81"/>
      <c r="F12" s="81"/>
      <c r="G12" s="81"/>
      <c r="H12" s="81"/>
      <c r="I12" s="81"/>
      <c r="J12" s="92">
        <v>8.7165909000859774</v>
      </c>
      <c r="K12" s="81"/>
      <c r="L12" s="81"/>
      <c r="M12" s="91">
        <v>2.1949686137891854E-2</v>
      </c>
      <c r="N12" s="90"/>
      <c r="O12" s="92"/>
      <c r="P12" s="90">
        <v>3225.5056400000003</v>
      </c>
      <c r="Q12" s="81"/>
      <c r="R12" s="91">
        <v>1</v>
      </c>
      <c r="S12" s="91">
        <v>2.4546419816206515E-3</v>
      </c>
      <c r="T12" s="99"/>
    </row>
    <row r="13" spans="2:81">
      <c r="B13" s="105" t="s">
        <v>60</v>
      </c>
      <c r="C13" s="81"/>
      <c r="D13" s="81"/>
      <c r="E13" s="81"/>
      <c r="F13" s="81"/>
      <c r="G13" s="81"/>
      <c r="H13" s="81"/>
      <c r="I13" s="81"/>
      <c r="J13" s="92">
        <v>10.855907241608884</v>
      </c>
      <c r="K13" s="81"/>
      <c r="L13" s="81"/>
      <c r="M13" s="91">
        <v>2.0284293276681898E-2</v>
      </c>
      <c r="N13" s="90"/>
      <c r="O13" s="92"/>
      <c r="P13" s="90">
        <v>1976.8091900000004</v>
      </c>
      <c r="Q13" s="81"/>
      <c r="R13" s="91">
        <v>0.61286799982157225</v>
      </c>
      <c r="S13" s="91">
        <v>1.5043715215539092E-3</v>
      </c>
    </row>
    <row r="14" spans="2:81">
      <c r="B14" s="106" t="s">
        <v>1384</v>
      </c>
      <c r="C14" s="83" t="s">
        <v>1385</v>
      </c>
      <c r="D14" s="96" t="s">
        <v>1386</v>
      </c>
      <c r="E14" s="83" t="s">
        <v>1387</v>
      </c>
      <c r="F14" s="96" t="s">
        <v>644</v>
      </c>
      <c r="G14" s="83" t="s">
        <v>321</v>
      </c>
      <c r="H14" s="83" t="s">
        <v>322</v>
      </c>
      <c r="I14" s="110">
        <v>42639</v>
      </c>
      <c r="J14" s="95">
        <v>9.01</v>
      </c>
      <c r="K14" s="96" t="s">
        <v>169</v>
      </c>
      <c r="L14" s="97">
        <v>4.9000000000000002E-2</v>
      </c>
      <c r="M14" s="94">
        <v>1.3999999999999999E-2</v>
      </c>
      <c r="N14" s="93">
        <v>112855</v>
      </c>
      <c r="O14" s="95">
        <v>161.75</v>
      </c>
      <c r="P14" s="93">
        <v>182.54295999999999</v>
      </c>
      <c r="Q14" s="94">
        <v>5.7488277607618658E-5</v>
      </c>
      <c r="R14" s="94">
        <v>5.659359504328753E-2</v>
      </c>
      <c r="S14" s="94">
        <v>1.3891701428409199E-4</v>
      </c>
    </row>
    <row r="15" spans="2:81">
      <c r="B15" s="106" t="s">
        <v>1388</v>
      </c>
      <c r="C15" s="83" t="s">
        <v>1389</v>
      </c>
      <c r="D15" s="96" t="s">
        <v>1386</v>
      </c>
      <c r="E15" s="83" t="s">
        <v>1387</v>
      </c>
      <c r="F15" s="96" t="s">
        <v>644</v>
      </c>
      <c r="G15" s="83" t="s">
        <v>321</v>
      </c>
      <c r="H15" s="83" t="s">
        <v>322</v>
      </c>
      <c r="I15" s="110">
        <v>42639</v>
      </c>
      <c r="J15" s="95">
        <v>11.67</v>
      </c>
      <c r="K15" s="96" t="s">
        <v>169</v>
      </c>
      <c r="L15" s="97">
        <v>4.0999999999999995E-2</v>
      </c>
      <c r="M15" s="94">
        <v>2.2499999999999999E-2</v>
      </c>
      <c r="N15" s="93">
        <v>1206121.5</v>
      </c>
      <c r="O15" s="95">
        <v>128.41999999999999</v>
      </c>
      <c r="P15" s="93">
        <v>1548.9013</v>
      </c>
      <c r="Q15" s="94">
        <v>3.208802723006845E-4</v>
      </c>
      <c r="R15" s="94">
        <v>0.48020418280837351</v>
      </c>
      <c r="S15" s="94">
        <v>1.1787293468712716E-3</v>
      </c>
    </row>
    <row r="16" spans="2:81">
      <c r="B16" s="106" t="s">
        <v>1390</v>
      </c>
      <c r="C16" s="83" t="s">
        <v>1391</v>
      </c>
      <c r="D16" s="96" t="s">
        <v>1386</v>
      </c>
      <c r="E16" s="83" t="s">
        <v>1392</v>
      </c>
      <c r="F16" s="96" t="s">
        <v>644</v>
      </c>
      <c r="G16" s="83" t="s">
        <v>321</v>
      </c>
      <c r="H16" s="83" t="s">
        <v>165</v>
      </c>
      <c r="I16" s="110">
        <v>42796</v>
      </c>
      <c r="J16" s="95">
        <v>8.6000000000000014</v>
      </c>
      <c r="K16" s="96" t="s">
        <v>169</v>
      </c>
      <c r="L16" s="97">
        <v>2.1400000000000002E-2</v>
      </c>
      <c r="M16" s="94">
        <v>1.3800000000000002E-2</v>
      </c>
      <c r="N16" s="93">
        <v>154000</v>
      </c>
      <c r="O16" s="95">
        <v>106.99</v>
      </c>
      <c r="P16" s="93">
        <v>164.76459</v>
      </c>
      <c r="Q16" s="94">
        <v>5.9311524152114799E-4</v>
      </c>
      <c r="R16" s="94">
        <v>5.1081786358308762E-2</v>
      </c>
      <c r="S16" s="94">
        <v>1.253874972912818E-4</v>
      </c>
    </row>
    <row r="17" spans="2:19">
      <c r="B17" s="106" t="s">
        <v>1393</v>
      </c>
      <c r="C17" s="83" t="s">
        <v>1394</v>
      </c>
      <c r="D17" s="96" t="s">
        <v>1386</v>
      </c>
      <c r="E17" s="83" t="s">
        <v>408</v>
      </c>
      <c r="F17" s="96" t="s">
        <v>409</v>
      </c>
      <c r="G17" s="83" t="s">
        <v>350</v>
      </c>
      <c r="H17" s="83" t="s">
        <v>322</v>
      </c>
      <c r="I17" s="110">
        <v>42768</v>
      </c>
      <c r="J17" s="95">
        <v>1.78</v>
      </c>
      <c r="K17" s="96" t="s">
        <v>169</v>
      </c>
      <c r="L17" s="97">
        <v>6.8499999999999991E-2</v>
      </c>
      <c r="M17" s="94">
        <v>5.8999999999999999E-3</v>
      </c>
      <c r="N17" s="93">
        <v>13800</v>
      </c>
      <c r="O17" s="95">
        <v>125.15</v>
      </c>
      <c r="P17" s="93">
        <v>17.270700000000001</v>
      </c>
      <c r="Q17" s="94">
        <v>2.7323973222506242E-5</v>
      </c>
      <c r="R17" s="94">
        <v>5.3544163078877768E-3</v>
      </c>
      <c r="S17" s="94">
        <v>1.3143175056415584E-5</v>
      </c>
    </row>
    <row r="18" spans="2:19">
      <c r="B18" s="106" t="s">
        <v>1395</v>
      </c>
      <c r="C18" s="83" t="s">
        <v>1396</v>
      </c>
      <c r="D18" s="96" t="s">
        <v>1386</v>
      </c>
      <c r="E18" s="83" t="s">
        <v>1397</v>
      </c>
      <c r="F18" s="96" t="s">
        <v>644</v>
      </c>
      <c r="G18" s="83" t="s">
        <v>370</v>
      </c>
      <c r="H18" s="83" t="s">
        <v>322</v>
      </c>
      <c r="I18" s="110">
        <v>42835</v>
      </c>
      <c r="J18" s="95">
        <v>4.6099999999999994</v>
      </c>
      <c r="K18" s="96" t="s">
        <v>169</v>
      </c>
      <c r="L18" s="97">
        <v>5.5999999999999994E-2</v>
      </c>
      <c r="M18" s="94">
        <v>5.0000000000000001E-3</v>
      </c>
      <c r="N18" s="93">
        <v>41837.65</v>
      </c>
      <c r="O18" s="95">
        <v>151.37</v>
      </c>
      <c r="P18" s="93">
        <v>63.329639999999998</v>
      </c>
      <c r="Q18" s="94">
        <v>4.7276634528422365E-5</v>
      </c>
      <c r="R18" s="94">
        <v>1.9634019303714501E-2</v>
      </c>
      <c r="S18" s="94">
        <v>4.8194488050847891E-5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61</v>
      </c>
      <c r="C20" s="81"/>
      <c r="D20" s="81"/>
      <c r="E20" s="81"/>
      <c r="F20" s="81"/>
      <c r="G20" s="81"/>
      <c r="H20" s="81"/>
      <c r="I20" s="81"/>
      <c r="J20" s="92">
        <v>5.6453703788999023</v>
      </c>
      <c r="K20" s="81"/>
      <c r="L20" s="81"/>
      <c r="M20" s="91">
        <v>2.190670824185232E-2</v>
      </c>
      <c r="N20" s="90"/>
      <c r="O20" s="92"/>
      <c r="P20" s="90">
        <v>1088.8097299999999</v>
      </c>
      <c r="Q20" s="81"/>
      <c r="R20" s="91">
        <v>0.33756249454271603</v>
      </c>
      <c r="S20" s="91">
        <v>8.2859507052514291E-4</v>
      </c>
    </row>
    <row r="21" spans="2:19">
      <c r="B21" s="106" t="s">
        <v>1398</v>
      </c>
      <c r="C21" s="83" t="s">
        <v>1399</v>
      </c>
      <c r="D21" s="96" t="s">
        <v>1386</v>
      </c>
      <c r="E21" s="83" t="s">
        <v>1392</v>
      </c>
      <c r="F21" s="96" t="s">
        <v>644</v>
      </c>
      <c r="G21" s="83" t="s">
        <v>321</v>
      </c>
      <c r="H21" s="83" t="s">
        <v>165</v>
      </c>
      <c r="I21" s="110">
        <v>42796</v>
      </c>
      <c r="J21" s="95">
        <v>7.97</v>
      </c>
      <c r="K21" s="96" t="s">
        <v>169</v>
      </c>
      <c r="L21" s="97">
        <v>3.7400000000000003E-2</v>
      </c>
      <c r="M21" s="94">
        <v>2.9000000000000005E-2</v>
      </c>
      <c r="N21" s="93">
        <v>154000</v>
      </c>
      <c r="O21" s="95">
        <v>107.06</v>
      </c>
      <c r="P21" s="93">
        <v>164.8724</v>
      </c>
      <c r="Q21" s="94">
        <v>2.9899545293928062E-4</v>
      </c>
      <c r="R21" s="94">
        <v>5.1115210575170468E-2</v>
      </c>
      <c r="S21" s="94">
        <v>1.2546954177719333E-4</v>
      </c>
    </row>
    <row r="22" spans="2:19">
      <c r="B22" s="106" t="s">
        <v>1400</v>
      </c>
      <c r="C22" s="83" t="s">
        <v>1401</v>
      </c>
      <c r="D22" s="96" t="s">
        <v>1386</v>
      </c>
      <c r="E22" s="83" t="s">
        <v>1392</v>
      </c>
      <c r="F22" s="96" t="s">
        <v>644</v>
      </c>
      <c r="G22" s="83" t="s">
        <v>321</v>
      </c>
      <c r="H22" s="83" t="s">
        <v>165</v>
      </c>
      <c r="I22" s="110">
        <v>42796</v>
      </c>
      <c r="J22" s="95">
        <v>4.68</v>
      </c>
      <c r="K22" s="96" t="s">
        <v>169</v>
      </c>
      <c r="L22" s="97">
        <v>2.5000000000000001E-2</v>
      </c>
      <c r="M22" s="94">
        <v>1.72E-2</v>
      </c>
      <c r="N22" s="93">
        <v>452479</v>
      </c>
      <c r="O22" s="95">
        <v>103.82</v>
      </c>
      <c r="P22" s="93">
        <v>469.76370000000003</v>
      </c>
      <c r="Q22" s="94">
        <v>6.2385426088107474E-4</v>
      </c>
      <c r="R22" s="94">
        <v>0.14564032819362857</v>
      </c>
      <c r="S22" s="94">
        <v>3.5749486380109047E-4</v>
      </c>
    </row>
    <row r="23" spans="2:19">
      <c r="B23" s="106" t="s">
        <v>1402</v>
      </c>
      <c r="C23" s="83" t="s">
        <v>1403</v>
      </c>
      <c r="D23" s="96" t="s">
        <v>1386</v>
      </c>
      <c r="E23" s="83" t="s">
        <v>1404</v>
      </c>
      <c r="F23" s="96" t="s">
        <v>356</v>
      </c>
      <c r="G23" s="83" t="s">
        <v>370</v>
      </c>
      <c r="H23" s="83" t="s">
        <v>165</v>
      </c>
      <c r="I23" s="110">
        <v>42598</v>
      </c>
      <c r="J23" s="95">
        <v>5.8</v>
      </c>
      <c r="K23" s="96" t="s">
        <v>169</v>
      </c>
      <c r="L23" s="97">
        <v>3.1E-2</v>
      </c>
      <c r="M23" s="94">
        <v>2.4199999999999999E-2</v>
      </c>
      <c r="N23" s="93">
        <v>436244</v>
      </c>
      <c r="O23" s="95">
        <v>104.11</v>
      </c>
      <c r="P23" s="93">
        <v>454.17363</v>
      </c>
      <c r="Q23" s="94">
        <v>1.1480105263157894E-3</v>
      </c>
      <c r="R23" s="94">
        <v>0.14080695577391703</v>
      </c>
      <c r="S23" s="94">
        <v>3.4563066494685917E-4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48</v>
      </c>
      <c r="C25" s="81"/>
      <c r="D25" s="81"/>
      <c r="E25" s="81"/>
      <c r="F25" s="81"/>
      <c r="G25" s="81"/>
      <c r="H25" s="81"/>
      <c r="I25" s="81"/>
      <c r="J25" s="92">
        <v>3.1811379381602176</v>
      </c>
      <c r="K25" s="81"/>
      <c r="L25" s="81"/>
      <c r="M25" s="91">
        <v>4.2832963150410491E-2</v>
      </c>
      <c r="N25" s="90"/>
      <c r="O25" s="92"/>
      <c r="P25" s="90">
        <v>159.88672</v>
      </c>
      <c r="Q25" s="81"/>
      <c r="R25" s="91">
        <v>4.9569505635711733E-2</v>
      </c>
      <c r="S25" s="91">
        <v>1.2167538954159951E-4</v>
      </c>
    </row>
    <row r="26" spans="2:19">
      <c r="B26" s="106" t="s">
        <v>1405</v>
      </c>
      <c r="C26" s="83" t="s">
        <v>1406</v>
      </c>
      <c r="D26" s="96" t="s">
        <v>1386</v>
      </c>
      <c r="E26" s="83" t="s">
        <v>692</v>
      </c>
      <c r="F26" s="96" t="s">
        <v>693</v>
      </c>
      <c r="G26" s="83" t="s">
        <v>436</v>
      </c>
      <c r="H26" s="83" t="s">
        <v>322</v>
      </c>
      <c r="I26" s="110">
        <v>42954</v>
      </c>
      <c r="J26" s="95">
        <v>2.37</v>
      </c>
      <c r="K26" s="96" t="s">
        <v>168</v>
      </c>
      <c r="L26" s="97">
        <v>3.7000000000000005E-2</v>
      </c>
      <c r="M26" s="94">
        <v>3.8400000000000004E-2</v>
      </c>
      <c r="N26" s="93">
        <v>24069</v>
      </c>
      <c r="O26" s="95">
        <v>99.89</v>
      </c>
      <c r="P26" s="93">
        <v>84.48545</v>
      </c>
      <c r="Q26" s="94">
        <v>3.5814832450449378E-4</v>
      </c>
      <c r="R26" s="94">
        <v>2.6192932032820748E-2</v>
      </c>
      <c r="S26" s="94">
        <v>6.429427058949816E-5</v>
      </c>
    </row>
    <row r="27" spans="2:19">
      <c r="B27" s="106" t="s">
        <v>1407</v>
      </c>
      <c r="C27" s="83" t="s">
        <v>1408</v>
      </c>
      <c r="D27" s="96" t="s">
        <v>1386</v>
      </c>
      <c r="E27" s="83" t="s">
        <v>692</v>
      </c>
      <c r="F27" s="96" t="s">
        <v>693</v>
      </c>
      <c r="G27" s="83" t="s">
        <v>436</v>
      </c>
      <c r="H27" s="83" t="s">
        <v>322</v>
      </c>
      <c r="I27" s="110">
        <v>42625</v>
      </c>
      <c r="J27" s="95">
        <v>4.09</v>
      </c>
      <c r="K27" s="96" t="s">
        <v>168</v>
      </c>
      <c r="L27" s="97">
        <v>4.4500000000000005E-2</v>
      </c>
      <c r="M27" s="94">
        <v>4.7799999999999995E-2</v>
      </c>
      <c r="N27" s="93">
        <v>21661</v>
      </c>
      <c r="O27" s="95">
        <v>99.06</v>
      </c>
      <c r="P27" s="93">
        <v>75.401270000000011</v>
      </c>
      <c r="Q27" s="94">
        <v>1.5796168418789978E-4</v>
      </c>
      <c r="R27" s="94">
        <v>2.3376573602890988E-2</v>
      </c>
      <c r="S27" s="94">
        <v>5.7381118952101348E-5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257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117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240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248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7109375" style="2" customWidth="1"/>
    <col min="4" max="4" width="7.2851562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184</v>
      </c>
      <c r="C1" s="77" t="s" vm="1">
        <v>258</v>
      </c>
    </row>
    <row r="2" spans="2:98">
      <c r="B2" s="57" t="s">
        <v>183</v>
      </c>
      <c r="C2" s="77" t="s">
        <v>259</v>
      </c>
    </row>
    <row r="3" spans="2:98">
      <c r="B3" s="57" t="s">
        <v>185</v>
      </c>
      <c r="C3" s="77" t="s">
        <v>260</v>
      </c>
    </row>
    <row r="4" spans="2:98">
      <c r="B4" s="57" t="s">
        <v>186</v>
      </c>
      <c r="C4" s="77">
        <v>9606</v>
      </c>
    </row>
    <row r="6" spans="2:98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65</v>
      </c>
      <c r="G8" s="31" t="s">
        <v>106</v>
      </c>
      <c r="H8" s="31" t="s">
        <v>242</v>
      </c>
      <c r="I8" s="31" t="s">
        <v>241</v>
      </c>
      <c r="J8" s="31" t="s">
        <v>115</v>
      </c>
      <c r="K8" s="31" t="s">
        <v>59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30</v>
      </c>
      <c r="C11" s="120"/>
      <c r="D11" s="120"/>
      <c r="E11" s="120"/>
      <c r="F11" s="120"/>
      <c r="G11" s="120"/>
      <c r="H11" s="121"/>
      <c r="I11" s="121"/>
      <c r="J11" s="121">
        <v>4966.5536300000003</v>
      </c>
      <c r="K11" s="120"/>
      <c r="L11" s="122">
        <v>1</v>
      </c>
      <c r="M11" s="122">
        <v>3.7795968771483653E-3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235</v>
      </c>
      <c r="C12" s="120"/>
      <c r="D12" s="120"/>
      <c r="E12" s="120"/>
      <c r="F12" s="120"/>
      <c r="G12" s="120"/>
      <c r="H12" s="121"/>
      <c r="I12" s="121"/>
      <c r="J12" s="121">
        <v>4966.5536300000003</v>
      </c>
      <c r="K12" s="120"/>
      <c r="L12" s="122">
        <v>0.9999997986531356</v>
      </c>
      <c r="M12" s="122">
        <v>3.7795961161383855E-3</v>
      </c>
    </row>
    <row r="13" spans="2:98">
      <c r="B13" s="101" t="s">
        <v>63</v>
      </c>
      <c r="C13" s="81"/>
      <c r="D13" s="81"/>
      <c r="E13" s="81"/>
      <c r="F13" s="81"/>
      <c r="G13" s="81"/>
      <c r="H13" s="90"/>
      <c r="I13" s="90"/>
      <c r="J13" s="90">
        <v>4966.5536300000003</v>
      </c>
      <c r="K13" s="81"/>
      <c r="L13" s="91">
        <v>0.9999997986531356</v>
      </c>
      <c r="M13" s="91">
        <v>3.7795961161383855E-3</v>
      </c>
    </row>
    <row r="14" spans="2:98">
      <c r="B14" s="86" t="s">
        <v>1409</v>
      </c>
      <c r="C14" s="83" t="s">
        <v>1410</v>
      </c>
      <c r="D14" s="96" t="s">
        <v>28</v>
      </c>
      <c r="E14" s="83"/>
      <c r="F14" s="96" t="s">
        <v>640</v>
      </c>
      <c r="G14" s="96" t="s">
        <v>168</v>
      </c>
      <c r="H14" s="93">
        <v>3469.48</v>
      </c>
      <c r="I14" s="93">
        <v>9497</v>
      </c>
      <c r="J14" s="93">
        <v>1157.8503500000002</v>
      </c>
      <c r="K14" s="94">
        <v>4.1999999999999997E-3</v>
      </c>
      <c r="L14" s="94">
        <v>0.23312953735284644</v>
      </c>
      <c r="M14" s="94">
        <v>8.8113567134986157E-4</v>
      </c>
    </row>
    <row r="15" spans="2:98">
      <c r="B15" s="86" t="s">
        <v>1411</v>
      </c>
      <c r="C15" s="83" t="s">
        <v>1412</v>
      </c>
      <c r="D15" s="96" t="s">
        <v>28</v>
      </c>
      <c r="E15" s="83"/>
      <c r="F15" s="96" t="s">
        <v>640</v>
      </c>
      <c r="G15" s="96" t="s">
        <v>170</v>
      </c>
      <c r="H15" s="93">
        <v>688382.9</v>
      </c>
      <c r="I15" s="93">
        <v>98.412099999999995</v>
      </c>
      <c r="J15" s="93">
        <v>2932.5545200000001</v>
      </c>
      <c r="K15" s="94">
        <v>1.2470012622185337E-2</v>
      </c>
      <c r="L15" s="94">
        <v>0.59046065712170714</v>
      </c>
      <c r="M15" s="94">
        <v>2.231703255736176E-3</v>
      </c>
    </row>
    <row r="16" spans="2:98">
      <c r="B16" s="86" t="s">
        <v>1413</v>
      </c>
      <c r="C16" s="83" t="s">
        <v>1414</v>
      </c>
      <c r="D16" s="96" t="s">
        <v>28</v>
      </c>
      <c r="E16" s="83"/>
      <c r="F16" s="96" t="s">
        <v>640</v>
      </c>
      <c r="G16" s="96" t="s">
        <v>168</v>
      </c>
      <c r="H16" s="93">
        <v>274426.95</v>
      </c>
      <c r="I16" s="93">
        <v>90.855000000000004</v>
      </c>
      <c r="J16" s="93">
        <v>876.14776000000006</v>
      </c>
      <c r="K16" s="94">
        <v>7.4159334220509666E-3</v>
      </c>
      <c r="L16" s="94">
        <v>0.17640960417858209</v>
      </c>
      <c r="M16" s="94">
        <v>6.6675718905234802E-4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8" t="s">
        <v>257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8" t="s">
        <v>117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98" t="s">
        <v>240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98" t="s">
        <v>248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85546875" style="2" bestFit="1" customWidth="1"/>
    <col min="3" max="3" width="14.7109375" style="2" customWidth="1"/>
    <col min="4" max="4" width="12" style="1" bestFit="1" customWidth="1"/>
    <col min="5" max="6" width="11.28515625" style="1" bestFit="1" customWidth="1"/>
    <col min="7" max="7" width="8.42578125" style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184</v>
      </c>
      <c r="C1" s="77" t="s" vm="1">
        <v>258</v>
      </c>
    </row>
    <row r="2" spans="2:55">
      <c r="B2" s="57" t="s">
        <v>183</v>
      </c>
      <c r="C2" s="77" t="s">
        <v>259</v>
      </c>
    </row>
    <row r="3" spans="2:55">
      <c r="B3" s="57" t="s">
        <v>185</v>
      </c>
      <c r="C3" s="77" t="s">
        <v>260</v>
      </c>
    </row>
    <row r="4" spans="2:55">
      <c r="B4" s="57" t="s">
        <v>186</v>
      </c>
      <c r="C4" s="77">
        <v>9606</v>
      </c>
    </row>
    <row r="6" spans="2:55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5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5" s="3" customFormat="1" ht="78.75">
      <c r="B8" s="23" t="s">
        <v>121</v>
      </c>
      <c r="C8" s="31" t="s">
        <v>46</v>
      </c>
      <c r="D8" s="31" t="s">
        <v>106</v>
      </c>
      <c r="E8" s="31" t="s">
        <v>107</v>
      </c>
      <c r="F8" s="31" t="s">
        <v>242</v>
      </c>
      <c r="G8" s="31" t="s">
        <v>241</v>
      </c>
      <c r="H8" s="31" t="s">
        <v>115</v>
      </c>
      <c r="I8" s="31" t="s">
        <v>59</v>
      </c>
      <c r="J8" s="31" t="s">
        <v>187</v>
      </c>
      <c r="K8" s="32" t="s">
        <v>189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19" t="s">
        <v>1415</v>
      </c>
      <c r="C11" s="120"/>
      <c r="D11" s="120"/>
      <c r="E11" s="120"/>
      <c r="F11" s="121"/>
      <c r="G11" s="125"/>
      <c r="H11" s="121">
        <v>1224.7290600000001</v>
      </c>
      <c r="I11" s="120"/>
      <c r="J11" s="122">
        <v>1</v>
      </c>
      <c r="K11" s="122">
        <v>9.3203103708936559E-4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23" t="s">
        <v>1416</v>
      </c>
      <c r="C12" s="120"/>
      <c r="D12" s="120"/>
      <c r="E12" s="120"/>
      <c r="F12" s="121"/>
      <c r="G12" s="125"/>
      <c r="H12" s="121">
        <v>1224.7290600000001</v>
      </c>
      <c r="I12" s="120"/>
      <c r="J12" s="122">
        <v>1</v>
      </c>
      <c r="K12" s="122">
        <v>9.3203103708936559E-4</v>
      </c>
      <c r="V12" s="1"/>
    </row>
    <row r="13" spans="2:55">
      <c r="B13" s="101" t="s">
        <v>234</v>
      </c>
      <c r="C13" s="81"/>
      <c r="D13" s="81"/>
      <c r="E13" s="81"/>
      <c r="F13" s="90"/>
      <c r="G13" s="92"/>
      <c r="H13" s="90">
        <v>1224.7290600000001</v>
      </c>
      <c r="I13" s="81"/>
      <c r="J13" s="91">
        <v>1</v>
      </c>
      <c r="K13" s="91">
        <v>9.3203103708936559E-4</v>
      </c>
      <c r="V13" s="1"/>
    </row>
    <row r="14" spans="2:55">
      <c r="B14" s="86" t="s">
        <v>1417</v>
      </c>
      <c r="C14" s="83">
        <v>5315</v>
      </c>
      <c r="D14" s="96" t="s">
        <v>176</v>
      </c>
      <c r="E14" s="110">
        <v>43129</v>
      </c>
      <c r="F14" s="93">
        <v>96581.91</v>
      </c>
      <c r="G14" s="95">
        <v>100</v>
      </c>
      <c r="H14" s="93">
        <v>56.094769999999997</v>
      </c>
      <c r="I14" s="94">
        <v>6.3993626660766901E-4</v>
      </c>
      <c r="J14" s="94">
        <v>4.5801779211477184E-2</v>
      </c>
      <c r="K14" s="94">
        <v>4.2688679779011227E-5</v>
      </c>
      <c r="V14" s="1"/>
    </row>
    <row r="15" spans="2:55">
      <c r="B15" s="86" t="s">
        <v>1418</v>
      </c>
      <c r="C15" s="83">
        <v>5309</v>
      </c>
      <c r="D15" s="96" t="s">
        <v>168</v>
      </c>
      <c r="E15" s="110">
        <v>43125</v>
      </c>
      <c r="F15" s="93">
        <v>81079.13</v>
      </c>
      <c r="G15" s="95">
        <v>100</v>
      </c>
      <c r="H15" s="93">
        <v>284.91206</v>
      </c>
      <c r="I15" s="94">
        <v>8.3801869558825382E-4</v>
      </c>
      <c r="J15" s="94">
        <v>0.23263272613127997</v>
      </c>
      <c r="K15" s="94">
        <v>2.1682092099706326E-4</v>
      </c>
      <c r="V15" s="1"/>
    </row>
    <row r="16" spans="2:55">
      <c r="B16" s="86" t="s">
        <v>1419</v>
      </c>
      <c r="C16" s="83">
        <v>5316</v>
      </c>
      <c r="D16" s="96" t="s">
        <v>168</v>
      </c>
      <c r="E16" s="110">
        <v>43190</v>
      </c>
      <c r="F16" s="93">
        <v>251486.12</v>
      </c>
      <c r="G16" s="95">
        <v>100</v>
      </c>
      <c r="H16" s="93">
        <v>883.72222999999997</v>
      </c>
      <c r="I16" s="94">
        <v>2.1810037037037037E-4</v>
      </c>
      <c r="J16" s="94">
        <v>0.72156549465724273</v>
      </c>
      <c r="K16" s="94">
        <v>6.7252143631329098E-4</v>
      </c>
      <c r="V16" s="1"/>
    </row>
    <row r="17" spans="2:22">
      <c r="B17" s="82"/>
      <c r="C17" s="83"/>
      <c r="D17" s="83"/>
      <c r="E17" s="83"/>
      <c r="F17" s="93"/>
      <c r="G17" s="95"/>
      <c r="H17" s="83"/>
      <c r="I17" s="83"/>
      <c r="J17" s="94"/>
      <c r="K17" s="83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98" t="s">
        <v>117</v>
      </c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98" t="s">
        <v>240</v>
      </c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98" t="s">
        <v>248</v>
      </c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6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.42578125" style="1" customWidth="1"/>
    <col min="8" max="8" width="9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184</v>
      </c>
      <c r="C1" s="77" t="s" vm="1">
        <v>258</v>
      </c>
    </row>
    <row r="2" spans="2:59">
      <c r="B2" s="57" t="s">
        <v>183</v>
      </c>
      <c r="C2" s="77" t="s">
        <v>259</v>
      </c>
    </row>
    <row r="3" spans="2:59">
      <c r="B3" s="57" t="s">
        <v>185</v>
      </c>
      <c r="C3" s="77" t="s">
        <v>260</v>
      </c>
    </row>
    <row r="4" spans="2:59">
      <c r="B4" s="57" t="s">
        <v>186</v>
      </c>
      <c r="C4" s="77">
        <v>9606</v>
      </c>
    </row>
    <row r="6" spans="2:59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121</v>
      </c>
      <c r="C8" s="31" t="s">
        <v>46</v>
      </c>
      <c r="D8" s="31" t="s">
        <v>65</v>
      </c>
      <c r="E8" s="31" t="s">
        <v>106</v>
      </c>
      <c r="F8" s="31" t="s">
        <v>107</v>
      </c>
      <c r="G8" s="31" t="s">
        <v>242</v>
      </c>
      <c r="H8" s="31" t="s">
        <v>241</v>
      </c>
      <c r="I8" s="31" t="s">
        <v>115</v>
      </c>
      <c r="J8" s="31" t="s">
        <v>59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0.11445</v>
      </c>
      <c r="J11" s="120"/>
      <c r="K11" s="122">
        <v>1</v>
      </c>
      <c r="L11" s="122">
        <v>8.7097592176736527E-8</v>
      </c>
      <c r="M11" s="1"/>
      <c r="N11" s="1"/>
      <c r="O11" s="1"/>
      <c r="P11" s="1"/>
      <c r="BG11" s="1"/>
    </row>
    <row r="12" spans="2:59" ht="21" customHeight="1">
      <c r="B12" s="123" t="s">
        <v>237</v>
      </c>
      <c r="C12" s="120"/>
      <c r="D12" s="120"/>
      <c r="E12" s="120"/>
      <c r="F12" s="120"/>
      <c r="G12" s="121"/>
      <c r="H12" s="125"/>
      <c r="I12" s="121">
        <v>0.11445</v>
      </c>
      <c r="J12" s="120"/>
      <c r="K12" s="122">
        <v>1</v>
      </c>
      <c r="L12" s="122">
        <v>8.7097592176736527E-8</v>
      </c>
    </row>
    <row r="13" spans="2:59">
      <c r="B13" s="82" t="s">
        <v>1420</v>
      </c>
      <c r="C13" s="83" t="s">
        <v>1421</v>
      </c>
      <c r="D13" s="96" t="s">
        <v>872</v>
      </c>
      <c r="E13" s="96" t="s">
        <v>168</v>
      </c>
      <c r="F13" s="110">
        <v>42731</v>
      </c>
      <c r="G13" s="93">
        <v>105</v>
      </c>
      <c r="H13" s="95">
        <v>31.019400000000001</v>
      </c>
      <c r="I13" s="93">
        <v>0.11445</v>
      </c>
      <c r="J13" s="94">
        <v>5.1840127023122675E-6</v>
      </c>
      <c r="K13" s="94">
        <v>1</v>
      </c>
      <c r="L13" s="94">
        <v>8.7097592176736527E-8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88</v>
      </c>
      <c r="C6" s="14" t="s">
        <v>46</v>
      </c>
      <c r="E6" s="14" t="s">
        <v>122</v>
      </c>
      <c r="I6" s="14" t="s">
        <v>15</v>
      </c>
      <c r="J6" s="14" t="s">
        <v>66</v>
      </c>
      <c r="M6" s="14" t="s">
        <v>106</v>
      </c>
      <c r="Q6" s="14" t="s">
        <v>17</v>
      </c>
      <c r="R6" s="14" t="s">
        <v>19</v>
      </c>
      <c r="U6" s="14" t="s">
        <v>62</v>
      </c>
      <c r="W6" s="15" t="s">
        <v>58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91</v>
      </c>
      <c r="C8" s="31" t="s">
        <v>46</v>
      </c>
      <c r="D8" s="31" t="s">
        <v>124</v>
      </c>
      <c r="I8" s="31" t="s">
        <v>15</v>
      </c>
      <c r="J8" s="31" t="s">
        <v>66</v>
      </c>
      <c r="K8" s="31" t="s">
        <v>107</v>
      </c>
      <c r="L8" s="31" t="s">
        <v>18</v>
      </c>
      <c r="M8" s="31" t="s">
        <v>106</v>
      </c>
      <c r="Q8" s="31" t="s">
        <v>17</v>
      </c>
      <c r="R8" s="31" t="s">
        <v>19</v>
      </c>
      <c r="S8" s="31" t="s">
        <v>0</v>
      </c>
      <c r="T8" s="31" t="s">
        <v>110</v>
      </c>
      <c r="U8" s="31" t="s">
        <v>62</v>
      </c>
      <c r="V8" s="31" t="s">
        <v>59</v>
      </c>
      <c r="W8" s="32" t="s">
        <v>116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124</v>
      </c>
      <c r="E9" s="42" t="s">
        <v>122</v>
      </c>
      <c r="G9" s="14" t="s">
        <v>65</v>
      </c>
      <c r="I9" s="14" t="s">
        <v>15</v>
      </c>
      <c r="J9" s="14" t="s">
        <v>66</v>
      </c>
      <c r="K9" s="14" t="s">
        <v>107</v>
      </c>
      <c r="L9" s="14" t="s">
        <v>18</v>
      </c>
      <c r="M9" s="14" t="s">
        <v>106</v>
      </c>
      <c r="Q9" s="14" t="s">
        <v>17</v>
      </c>
      <c r="R9" s="14" t="s">
        <v>19</v>
      </c>
      <c r="S9" s="14" t="s">
        <v>0</v>
      </c>
      <c r="T9" s="14" t="s">
        <v>110</v>
      </c>
      <c r="U9" s="14" t="s">
        <v>62</v>
      </c>
      <c r="V9" s="14" t="s">
        <v>59</v>
      </c>
      <c r="W9" s="39" t="s">
        <v>116</v>
      </c>
    </row>
    <row r="10" spans="2:25" ht="31.5">
      <c r="B10" s="49" t="str">
        <f>'אג"ח קונצרני'!B7:U7</f>
        <v>3. אג"ח קונצרני</v>
      </c>
      <c r="C10" s="31" t="s">
        <v>46</v>
      </c>
      <c r="D10" s="14" t="s">
        <v>124</v>
      </c>
      <c r="E10" s="42" t="s">
        <v>122</v>
      </c>
      <c r="G10" s="31" t="s">
        <v>65</v>
      </c>
      <c r="I10" s="31" t="s">
        <v>15</v>
      </c>
      <c r="J10" s="31" t="s">
        <v>66</v>
      </c>
      <c r="K10" s="31" t="s">
        <v>107</v>
      </c>
      <c r="L10" s="31" t="s">
        <v>18</v>
      </c>
      <c r="M10" s="31" t="s">
        <v>106</v>
      </c>
      <c r="Q10" s="31" t="s">
        <v>17</v>
      </c>
      <c r="R10" s="31" t="s">
        <v>19</v>
      </c>
      <c r="S10" s="31" t="s">
        <v>0</v>
      </c>
      <c r="T10" s="31" t="s">
        <v>110</v>
      </c>
      <c r="U10" s="31" t="s">
        <v>62</v>
      </c>
      <c r="V10" s="14" t="s">
        <v>59</v>
      </c>
      <c r="W10" s="32" t="s">
        <v>116</v>
      </c>
    </row>
    <row r="11" spans="2:25" ht="31.5">
      <c r="B11" s="49" t="str">
        <f>מניות!B7</f>
        <v>4. מניות</v>
      </c>
      <c r="C11" s="31" t="s">
        <v>46</v>
      </c>
      <c r="D11" s="14" t="s">
        <v>124</v>
      </c>
      <c r="E11" s="42" t="s">
        <v>122</v>
      </c>
      <c r="H11" s="31" t="s">
        <v>106</v>
      </c>
      <c r="S11" s="31" t="s">
        <v>0</v>
      </c>
      <c r="T11" s="14" t="s">
        <v>110</v>
      </c>
      <c r="U11" s="14" t="s">
        <v>62</v>
      </c>
      <c r="V11" s="14" t="s">
        <v>59</v>
      </c>
      <c r="W11" s="15" t="s">
        <v>116</v>
      </c>
    </row>
    <row r="12" spans="2:25" ht="31.5">
      <c r="B12" s="49" t="str">
        <f>'תעודות סל'!B7:N7</f>
        <v>5. תעודות סל</v>
      </c>
      <c r="C12" s="31" t="s">
        <v>46</v>
      </c>
      <c r="D12" s="14" t="s">
        <v>124</v>
      </c>
      <c r="E12" s="42" t="s">
        <v>122</v>
      </c>
      <c r="H12" s="31" t="s">
        <v>106</v>
      </c>
      <c r="S12" s="31" t="s">
        <v>0</v>
      </c>
      <c r="T12" s="31" t="s">
        <v>110</v>
      </c>
      <c r="U12" s="31" t="s">
        <v>62</v>
      </c>
      <c r="V12" s="31" t="s">
        <v>59</v>
      </c>
      <c r="W12" s="32" t="s">
        <v>116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124</v>
      </c>
      <c r="G13" s="31" t="s">
        <v>65</v>
      </c>
      <c r="H13" s="31" t="s">
        <v>106</v>
      </c>
      <c r="S13" s="31" t="s">
        <v>0</v>
      </c>
      <c r="T13" s="31" t="s">
        <v>110</v>
      </c>
      <c r="U13" s="31" t="s">
        <v>62</v>
      </c>
      <c r="V13" s="31" t="s">
        <v>59</v>
      </c>
      <c r="W13" s="32" t="s">
        <v>116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124</v>
      </c>
      <c r="G14" s="31" t="s">
        <v>65</v>
      </c>
      <c r="H14" s="31" t="s">
        <v>106</v>
      </c>
      <c r="S14" s="31" t="s">
        <v>0</v>
      </c>
      <c r="T14" s="31" t="s">
        <v>110</v>
      </c>
      <c r="U14" s="31" t="s">
        <v>62</v>
      </c>
      <c r="V14" s="31" t="s">
        <v>59</v>
      </c>
      <c r="W14" s="32" t="s">
        <v>116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124</v>
      </c>
      <c r="G15" s="31" t="s">
        <v>65</v>
      </c>
      <c r="H15" s="31" t="s">
        <v>106</v>
      </c>
      <c r="S15" s="31" t="s">
        <v>0</v>
      </c>
      <c r="T15" s="31" t="s">
        <v>110</v>
      </c>
      <c r="U15" s="31" t="s">
        <v>62</v>
      </c>
      <c r="V15" s="31" t="s">
        <v>59</v>
      </c>
      <c r="W15" s="32" t="s">
        <v>116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124</v>
      </c>
      <c r="G16" s="31" t="s">
        <v>65</v>
      </c>
      <c r="H16" s="31" t="s">
        <v>106</v>
      </c>
      <c r="S16" s="31" t="s">
        <v>0</v>
      </c>
      <c r="T16" s="32" t="s">
        <v>110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66</v>
      </c>
      <c r="K17" s="31" t="s">
        <v>107</v>
      </c>
      <c r="L17" s="31" t="s">
        <v>18</v>
      </c>
      <c r="M17" s="31" t="s">
        <v>106</v>
      </c>
      <c r="Q17" s="31" t="s">
        <v>17</v>
      </c>
      <c r="R17" s="31" t="s">
        <v>19</v>
      </c>
      <c r="S17" s="31" t="s">
        <v>0</v>
      </c>
      <c r="T17" s="31" t="s">
        <v>110</v>
      </c>
      <c r="U17" s="31" t="s">
        <v>62</v>
      </c>
      <c r="V17" s="31" t="s">
        <v>59</v>
      </c>
      <c r="W17" s="32" t="s">
        <v>116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66</v>
      </c>
      <c r="K19" s="31" t="s">
        <v>107</v>
      </c>
      <c r="L19" s="31" t="s">
        <v>18</v>
      </c>
      <c r="M19" s="31" t="s">
        <v>106</v>
      </c>
      <c r="Q19" s="31" t="s">
        <v>17</v>
      </c>
      <c r="R19" s="31" t="s">
        <v>19</v>
      </c>
      <c r="S19" s="31" t="s">
        <v>0</v>
      </c>
      <c r="T19" s="31" t="s">
        <v>110</v>
      </c>
      <c r="U19" s="31" t="s">
        <v>115</v>
      </c>
      <c r="V19" s="31" t="s">
        <v>59</v>
      </c>
      <c r="W19" s="32" t="s">
        <v>116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123</v>
      </c>
      <c r="E20" s="42" t="s">
        <v>122</v>
      </c>
      <c r="G20" s="31" t="s">
        <v>65</v>
      </c>
      <c r="I20" s="31" t="s">
        <v>15</v>
      </c>
      <c r="J20" s="31" t="s">
        <v>66</v>
      </c>
      <c r="K20" s="31" t="s">
        <v>107</v>
      </c>
      <c r="L20" s="31" t="s">
        <v>18</v>
      </c>
      <c r="M20" s="31" t="s">
        <v>106</v>
      </c>
      <c r="Q20" s="31" t="s">
        <v>17</v>
      </c>
      <c r="R20" s="31" t="s">
        <v>19</v>
      </c>
      <c r="S20" s="31" t="s">
        <v>0</v>
      </c>
      <c r="T20" s="31" t="s">
        <v>110</v>
      </c>
      <c r="U20" s="31" t="s">
        <v>115</v>
      </c>
      <c r="V20" s="31" t="s">
        <v>59</v>
      </c>
      <c r="W20" s="32" t="s">
        <v>116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123</v>
      </c>
      <c r="E21" s="42" t="s">
        <v>122</v>
      </c>
      <c r="G21" s="31" t="s">
        <v>65</v>
      </c>
      <c r="I21" s="31" t="s">
        <v>15</v>
      </c>
      <c r="J21" s="31" t="s">
        <v>66</v>
      </c>
      <c r="K21" s="31" t="s">
        <v>107</v>
      </c>
      <c r="L21" s="31" t="s">
        <v>18</v>
      </c>
      <c r="M21" s="31" t="s">
        <v>106</v>
      </c>
      <c r="Q21" s="31" t="s">
        <v>17</v>
      </c>
      <c r="R21" s="31" t="s">
        <v>19</v>
      </c>
      <c r="S21" s="31" t="s">
        <v>0</v>
      </c>
      <c r="T21" s="31" t="s">
        <v>110</v>
      </c>
      <c r="U21" s="31" t="s">
        <v>115</v>
      </c>
      <c r="V21" s="31" t="s">
        <v>59</v>
      </c>
      <c r="W21" s="32" t="s">
        <v>116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123</v>
      </c>
      <c r="E22" s="42" t="s">
        <v>122</v>
      </c>
      <c r="G22" s="31" t="s">
        <v>65</v>
      </c>
      <c r="H22" s="31" t="s">
        <v>106</v>
      </c>
      <c r="S22" s="31" t="s">
        <v>0</v>
      </c>
      <c r="T22" s="31" t="s">
        <v>110</v>
      </c>
      <c r="U22" s="31" t="s">
        <v>115</v>
      </c>
      <c r="V22" s="31" t="s">
        <v>59</v>
      </c>
      <c r="W22" s="32" t="s">
        <v>116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65</v>
      </c>
      <c r="H23" s="31" t="s">
        <v>106</v>
      </c>
      <c r="K23" s="31" t="s">
        <v>107</v>
      </c>
      <c r="S23" s="31" t="s">
        <v>0</v>
      </c>
      <c r="T23" s="31" t="s">
        <v>110</v>
      </c>
      <c r="U23" s="31" t="s">
        <v>115</v>
      </c>
      <c r="V23" s="31" t="s">
        <v>59</v>
      </c>
      <c r="W23" s="32" t="s">
        <v>116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65</v>
      </c>
      <c r="H24" s="31" t="s">
        <v>106</v>
      </c>
      <c r="K24" s="31" t="s">
        <v>107</v>
      </c>
      <c r="S24" s="31" t="s">
        <v>0</v>
      </c>
      <c r="T24" s="31" t="s">
        <v>110</v>
      </c>
      <c r="U24" s="31" t="s">
        <v>115</v>
      </c>
      <c r="V24" s="31" t="s">
        <v>59</v>
      </c>
      <c r="W24" s="32" t="s">
        <v>116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65</v>
      </c>
      <c r="H25" s="31" t="s">
        <v>106</v>
      </c>
      <c r="K25" s="31" t="s">
        <v>107</v>
      </c>
      <c r="S25" s="31" t="s">
        <v>0</v>
      </c>
      <c r="T25" s="31" t="s">
        <v>110</v>
      </c>
      <c r="U25" s="31" t="s">
        <v>115</v>
      </c>
      <c r="V25" s="31" t="s">
        <v>59</v>
      </c>
      <c r="W25" s="32" t="s">
        <v>116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65</v>
      </c>
      <c r="H26" s="31" t="s">
        <v>106</v>
      </c>
      <c r="K26" s="31" t="s">
        <v>107</v>
      </c>
      <c r="S26" s="31" t="s">
        <v>0</v>
      </c>
      <c r="T26" s="31" t="s">
        <v>110</v>
      </c>
      <c r="U26" s="31" t="s">
        <v>115</v>
      </c>
      <c r="V26" s="32" t="s">
        <v>116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66</v>
      </c>
      <c r="K27" s="31" t="s">
        <v>107</v>
      </c>
      <c r="L27" s="31" t="s">
        <v>18</v>
      </c>
      <c r="M27" s="31" t="s">
        <v>106</v>
      </c>
      <c r="Q27" s="31" t="s">
        <v>17</v>
      </c>
      <c r="R27" s="31" t="s">
        <v>19</v>
      </c>
      <c r="S27" s="31" t="s">
        <v>0</v>
      </c>
      <c r="T27" s="31" t="s">
        <v>110</v>
      </c>
      <c r="U27" s="31" t="s">
        <v>115</v>
      </c>
      <c r="V27" s="31" t="s">
        <v>59</v>
      </c>
      <c r="W27" s="32" t="s">
        <v>116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66</v>
      </c>
      <c r="L28" s="31" t="s">
        <v>18</v>
      </c>
      <c r="M28" s="31" t="s">
        <v>106</v>
      </c>
      <c r="Q28" s="14" t="s">
        <v>36</v>
      </c>
      <c r="R28" s="31" t="s">
        <v>19</v>
      </c>
      <c r="S28" s="31" t="s">
        <v>0</v>
      </c>
      <c r="T28" s="31" t="s">
        <v>110</v>
      </c>
      <c r="U28" s="31" t="s">
        <v>115</v>
      </c>
      <c r="V28" s="32" t="s">
        <v>116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122</v>
      </c>
      <c r="I29" s="31" t="s">
        <v>15</v>
      </c>
      <c r="J29" s="31" t="s">
        <v>66</v>
      </c>
      <c r="L29" s="31" t="s">
        <v>18</v>
      </c>
      <c r="M29" s="31" t="s">
        <v>106</v>
      </c>
      <c r="O29" s="50" t="s">
        <v>53</v>
      </c>
      <c r="P29" s="51"/>
      <c r="R29" s="31" t="s">
        <v>19</v>
      </c>
      <c r="S29" s="31" t="s">
        <v>0</v>
      </c>
      <c r="T29" s="31" t="s">
        <v>110</v>
      </c>
      <c r="U29" s="31" t="s">
        <v>115</v>
      </c>
      <c r="V29" s="32" t="s">
        <v>116</v>
      </c>
    </row>
    <row r="30" spans="2:25" ht="63">
      <c r="B30" s="53" t="str">
        <f>'זכויות מקרקעין'!B6</f>
        <v>1. ו. זכויות במקרקעין:</v>
      </c>
      <c r="C30" s="14" t="s">
        <v>55</v>
      </c>
      <c r="N30" s="50" t="s">
        <v>89</v>
      </c>
      <c r="P30" s="51" t="s">
        <v>56</v>
      </c>
      <c r="U30" s="31" t="s">
        <v>115</v>
      </c>
      <c r="V30" s="15" t="s">
        <v>58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57</v>
      </c>
      <c r="R31" s="14" t="s">
        <v>54</v>
      </c>
      <c r="U31" s="31" t="s">
        <v>115</v>
      </c>
      <c r="V31" s="15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112</v>
      </c>
      <c r="Y32" s="15" t="s">
        <v>111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184</v>
      </c>
      <c r="C1" s="77" t="s" vm="1">
        <v>258</v>
      </c>
    </row>
    <row r="2" spans="2:54">
      <c r="B2" s="57" t="s">
        <v>183</v>
      </c>
      <c r="C2" s="77" t="s">
        <v>259</v>
      </c>
    </row>
    <row r="3" spans="2:54">
      <c r="B3" s="57" t="s">
        <v>185</v>
      </c>
      <c r="C3" s="77" t="s">
        <v>260</v>
      </c>
    </row>
    <row r="4" spans="2:54">
      <c r="B4" s="57" t="s">
        <v>186</v>
      </c>
      <c r="C4" s="77">
        <v>9606</v>
      </c>
    </row>
    <row r="6" spans="2:54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121</v>
      </c>
      <c r="C8" s="31" t="s">
        <v>46</v>
      </c>
      <c r="D8" s="31" t="s">
        <v>65</v>
      </c>
      <c r="E8" s="31" t="s">
        <v>106</v>
      </c>
      <c r="F8" s="31" t="s">
        <v>107</v>
      </c>
      <c r="G8" s="31" t="s">
        <v>242</v>
      </c>
      <c r="H8" s="31" t="s">
        <v>241</v>
      </c>
      <c r="I8" s="31" t="s">
        <v>115</v>
      </c>
      <c r="J8" s="31" t="s">
        <v>59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8.710937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8554687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184</v>
      </c>
      <c r="C1" s="77" t="s" vm="1">
        <v>258</v>
      </c>
    </row>
    <row r="2" spans="2:51">
      <c r="B2" s="57" t="s">
        <v>183</v>
      </c>
      <c r="C2" s="77" t="s">
        <v>259</v>
      </c>
    </row>
    <row r="3" spans="2:51">
      <c r="B3" s="57" t="s">
        <v>185</v>
      </c>
      <c r="C3" s="77" t="s">
        <v>260</v>
      </c>
    </row>
    <row r="4" spans="2:51">
      <c r="B4" s="57" t="s">
        <v>186</v>
      </c>
      <c r="C4" s="77">
        <v>9606</v>
      </c>
    </row>
    <row r="6" spans="2:51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121</v>
      </c>
      <c r="C8" s="31" t="s">
        <v>46</v>
      </c>
      <c r="D8" s="31" t="s">
        <v>65</v>
      </c>
      <c r="E8" s="31" t="s">
        <v>106</v>
      </c>
      <c r="F8" s="31" t="s">
        <v>107</v>
      </c>
      <c r="G8" s="31" t="s">
        <v>242</v>
      </c>
      <c r="H8" s="31" t="s">
        <v>241</v>
      </c>
      <c r="I8" s="31" t="s">
        <v>115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50</v>
      </c>
      <c r="C11" s="79"/>
      <c r="D11" s="79"/>
      <c r="E11" s="79"/>
      <c r="F11" s="79"/>
      <c r="G11" s="87"/>
      <c r="H11" s="89"/>
      <c r="I11" s="87">
        <v>-682.80028000000027</v>
      </c>
      <c r="J11" s="88">
        <v>1</v>
      </c>
      <c r="K11" s="88">
        <v>-5.196178272223813E-4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-682.80028000000027</v>
      </c>
      <c r="J12" s="91">
        <v>1</v>
      </c>
      <c r="K12" s="91">
        <v>-5.196178272223813E-4</v>
      </c>
    </row>
    <row r="13" spans="2:51">
      <c r="B13" s="101" t="s">
        <v>1422</v>
      </c>
      <c r="C13" s="81"/>
      <c r="D13" s="81"/>
      <c r="E13" s="81"/>
      <c r="F13" s="81"/>
      <c r="G13" s="90"/>
      <c r="H13" s="92"/>
      <c r="I13" s="90">
        <v>-719.31061000000011</v>
      </c>
      <c r="J13" s="91">
        <v>1.0534714631341391</v>
      </c>
      <c r="K13" s="91">
        <v>-5.4740255271454427E-4</v>
      </c>
    </row>
    <row r="14" spans="2:51">
      <c r="B14" s="86" t="s">
        <v>1423</v>
      </c>
      <c r="C14" s="83" t="s">
        <v>1424</v>
      </c>
      <c r="D14" s="96" t="s">
        <v>1013</v>
      </c>
      <c r="E14" s="96" t="s">
        <v>168</v>
      </c>
      <c r="F14" s="110">
        <v>43116</v>
      </c>
      <c r="G14" s="93">
        <v>2171000</v>
      </c>
      <c r="H14" s="95">
        <v>-3.109</v>
      </c>
      <c r="I14" s="93">
        <v>-67.496479999999991</v>
      </c>
      <c r="J14" s="94">
        <v>9.8852449211063537E-2</v>
      </c>
      <c r="K14" s="94">
        <v>-5.1365494874663635E-5</v>
      </c>
    </row>
    <row r="15" spans="2:51">
      <c r="B15" s="86" t="s">
        <v>1425</v>
      </c>
      <c r="C15" s="83" t="s">
        <v>1426</v>
      </c>
      <c r="D15" s="96" t="s">
        <v>1013</v>
      </c>
      <c r="E15" s="96" t="s">
        <v>168</v>
      </c>
      <c r="F15" s="110">
        <v>43116</v>
      </c>
      <c r="G15" s="93">
        <v>2176980</v>
      </c>
      <c r="H15" s="95">
        <v>-2.8106</v>
      </c>
      <c r="I15" s="93">
        <v>-61.185559999999995</v>
      </c>
      <c r="J15" s="94">
        <v>8.9609746498639356E-2</v>
      </c>
      <c r="K15" s="94">
        <v>-4.656282177357137E-5</v>
      </c>
    </row>
    <row r="16" spans="2:51" s="7" customFormat="1">
      <c r="B16" s="86" t="s">
        <v>1427</v>
      </c>
      <c r="C16" s="83" t="s">
        <v>1428</v>
      </c>
      <c r="D16" s="96" t="s">
        <v>1013</v>
      </c>
      <c r="E16" s="96" t="s">
        <v>168</v>
      </c>
      <c r="F16" s="110">
        <v>43118</v>
      </c>
      <c r="G16" s="93">
        <v>3356600</v>
      </c>
      <c r="H16" s="95">
        <v>-2.6379999999999999</v>
      </c>
      <c r="I16" s="93">
        <v>-88.548649999999995</v>
      </c>
      <c r="J16" s="94">
        <v>0.12968455431799172</v>
      </c>
      <c r="K16" s="94">
        <v>-6.738640633901774E-5</v>
      </c>
      <c r="AW16" s="1"/>
      <c r="AY16" s="1"/>
    </row>
    <row r="17" spans="2:51" s="7" customFormat="1">
      <c r="B17" s="86" t="s">
        <v>1429</v>
      </c>
      <c r="C17" s="83" t="s">
        <v>1430</v>
      </c>
      <c r="D17" s="96" t="s">
        <v>1013</v>
      </c>
      <c r="E17" s="96" t="s">
        <v>168</v>
      </c>
      <c r="F17" s="110">
        <v>43171</v>
      </c>
      <c r="G17" s="93">
        <v>6857000</v>
      </c>
      <c r="H17" s="95">
        <v>-2.1278000000000001</v>
      </c>
      <c r="I17" s="93">
        <v>-145.90592999999998</v>
      </c>
      <c r="J17" s="94">
        <v>0.21368756615038284</v>
      </c>
      <c r="K17" s="94">
        <v>-1.110358688275008E-4</v>
      </c>
      <c r="AW17" s="1"/>
      <c r="AY17" s="1"/>
    </row>
    <row r="18" spans="2:51" s="7" customFormat="1">
      <c r="B18" s="86" t="s">
        <v>1431</v>
      </c>
      <c r="C18" s="83" t="s">
        <v>1432</v>
      </c>
      <c r="D18" s="96" t="s">
        <v>1013</v>
      </c>
      <c r="E18" s="96" t="s">
        <v>168</v>
      </c>
      <c r="F18" s="110">
        <v>43180</v>
      </c>
      <c r="G18" s="93">
        <v>2069400</v>
      </c>
      <c r="H18" s="95">
        <v>-1.1035999999999999</v>
      </c>
      <c r="I18" s="93">
        <v>-22.837310000000002</v>
      </c>
      <c r="J18" s="94">
        <v>3.3446544573766127E-2</v>
      </c>
      <c r="K18" s="94">
        <v>-1.7379420819516882E-5</v>
      </c>
      <c r="AW18" s="1"/>
      <c r="AY18" s="1"/>
    </row>
    <row r="19" spans="2:51">
      <c r="B19" s="86" t="s">
        <v>1433</v>
      </c>
      <c r="C19" s="83" t="s">
        <v>1434</v>
      </c>
      <c r="D19" s="96" t="s">
        <v>1013</v>
      </c>
      <c r="E19" s="96" t="s">
        <v>168</v>
      </c>
      <c r="F19" s="110">
        <v>43158</v>
      </c>
      <c r="G19" s="93">
        <v>5185800</v>
      </c>
      <c r="H19" s="95">
        <v>-1.171</v>
      </c>
      <c r="I19" s="93">
        <v>-60.724460000000001</v>
      </c>
      <c r="J19" s="94">
        <v>8.8934439218449027E-2</v>
      </c>
      <c r="K19" s="94">
        <v>-4.6211920071931412E-5</v>
      </c>
    </row>
    <row r="20" spans="2:51">
      <c r="B20" s="86" t="s">
        <v>1435</v>
      </c>
      <c r="C20" s="83" t="s">
        <v>1436</v>
      </c>
      <c r="D20" s="96" t="s">
        <v>1013</v>
      </c>
      <c r="E20" s="96" t="s">
        <v>168</v>
      </c>
      <c r="F20" s="110">
        <v>43153</v>
      </c>
      <c r="G20" s="93">
        <v>3475800</v>
      </c>
      <c r="H20" s="95">
        <v>-0.73829999999999996</v>
      </c>
      <c r="I20" s="93">
        <v>-25.661519999999999</v>
      </c>
      <c r="J20" s="94">
        <v>3.7582761389611599E-2</v>
      </c>
      <c r="K20" s="94">
        <v>-1.9528672814287184E-5</v>
      </c>
    </row>
    <row r="21" spans="2:51">
      <c r="B21" s="86" t="s">
        <v>1437</v>
      </c>
      <c r="C21" s="83" t="s">
        <v>1438</v>
      </c>
      <c r="D21" s="96" t="s">
        <v>1013</v>
      </c>
      <c r="E21" s="96" t="s">
        <v>168</v>
      </c>
      <c r="F21" s="110">
        <v>43151</v>
      </c>
      <c r="G21" s="93">
        <v>2086140</v>
      </c>
      <c r="H21" s="95">
        <v>-0.58150000000000002</v>
      </c>
      <c r="I21" s="93">
        <v>-12.129959999999999</v>
      </c>
      <c r="J21" s="94">
        <v>1.7765019077027905E-2</v>
      </c>
      <c r="K21" s="94">
        <v>-9.2310206133693931E-6</v>
      </c>
    </row>
    <row r="22" spans="2:51">
      <c r="B22" s="86" t="s">
        <v>1439</v>
      </c>
      <c r="C22" s="83" t="s">
        <v>1440</v>
      </c>
      <c r="D22" s="96" t="s">
        <v>1013</v>
      </c>
      <c r="E22" s="96" t="s">
        <v>168</v>
      </c>
      <c r="F22" s="110">
        <v>43152</v>
      </c>
      <c r="G22" s="93">
        <v>3477800</v>
      </c>
      <c r="H22" s="95">
        <v>-0.5554</v>
      </c>
      <c r="I22" s="93">
        <v>-19.31681</v>
      </c>
      <c r="J22" s="94">
        <v>2.8290571292677258E-2</v>
      </c>
      <c r="K22" s="94">
        <v>-1.470028518598083E-5</v>
      </c>
    </row>
    <row r="23" spans="2:51">
      <c r="B23" s="86" t="s">
        <v>1441</v>
      </c>
      <c r="C23" s="83" t="s">
        <v>1442</v>
      </c>
      <c r="D23" s="96" t="s">
        <v>1013</v>
      </c>
      <c r="E23" s="96" t="s">
        <v>168</v>
      </c>
      <c r="F23" s="110">
        <v>43152</v>
      </c>
      <c r="G23" s="93">
        <v>28948981.899999999</v>
      </c>
      <c r="H23" s="95">
        <v>-0.59650000000000003</v>
      </c>
      <c r="I23" s="93">
        <v>-172.68089000000001</v>
      </c>
      <c r="J23" s="94">
        <v>0.25290102400075165</v>
      </c>
      <c r="K23" s="94">
        <v>-1.3141188059358588E-4</v>
      </c>
    </row>
    <row r="24" spans="2:51">
      <c r="B24" s="86" t="s">
        <v>1443</v>
      </c>
      <c r="C24" s="83" t="s">
        <v>1444</v>
      </c>
      <c r="D24" s="96" t="s">
        <v>1013</v>
      </c>
      <c r="E24" s="96" t="s">
        <v>168</v>
      </c>
      <c r="F24" s="110">
        <v>43185</v>
      </c>
      <c r="G24" s="93">
        <v>6967800</v>
      </c>
      <c r="H24" s="95">
        <v>-0.50409999999999999</v>
      </c>
      <c r="I24" s="93">
        <v>-35.125959999999999</v>
      </c>
      <c r="J24" s="94">
        <v>5.1443974217468082E-2</v>
      </c>
      <c r="K24" s="94">
        <v>-2.6731206106564963E-5</v>
      </c>
    </row>
    <row r="25" spans="2:51">
      <c r="B25" s="86" t="s">
        <v>1445</v>
      </c>
      <c r="C25" s="83" t="s">
        <v>1446</v>
      </c>
      <c r="D25" s="96" t="s">
        <v>1013</v>
      </c>
      <c r="E25" s="96" t="s">
        <v>168</v>
      </c>
      <c r="F25" s="110">
        <v>43188</v>
      </c>
      <c r="G25" s="93">
        <v>10496700</v>
      </c>
      <c r="H25" s="95">
        <v>-7.3300000000000004E-2</v>
      </c>
      <c r="I25" s="93">
        <v>-7.6970799999999997</v>
      </c>
      <c r="J25" s="94">
        <v>1.1272813186309761E-2</v>
      </c>
      <c r="K25" s="94">
        <v>-5.8575546945540864E-6</v>
      </c>
    </row>
    <row r="26" spans="2:51">
      <c r="B26" s="82"/>
      <c r="C26" s="83"/>
      <c r="D26" s="83"/>
      <c r="E26" s="83"/>
      <c r="F26" s="83"/>
      <c r="G26" s="93"/>
      <c r="H26" s="95"/>
      <c r="I26" s="83"/>
      <c r="J26" s="94"/>
      <c r="K26" s="83"/>
    </row>
    <row r="27" spans="2:51">
      <c r="B27" s="101" t="s">
        <v>233</v>
      </c>
      <c r="C27" s="81"/>
      <c r="D27" s="81"/>
      <c r="E27" s="81"/>
      <c r="F27" s="81"/>
      <c r="G27" s="90"/>
      <c r="H27" s="92"/>
      <c r="I27" s="90">
        <v>54.573999999999991</v>
      </c>
      <c r="J27" s="91">
        <v>-7.9926739338771174E-2</v>
      </c>
      <c r="K27" s="91">
        <v>4.15313586321819E-5</v>
      </c>
    </row>
    <row r="28" spans="2:51">
      <c r="B28" s="86" t="s">
        <v>1447</v>
      </c>
      <c r="C28" s="83" t="s">
        <v>1448</v>
      </c>
      <c r="D28" s="96" t="s">
        <v>1013</v>
      </c>
      <c r="E28" s="96" t="s">
        <v>170</v>
      </c>
      <c r="F28" s="110">
        <v>43139</v>
      </c>
      <c r="G28" s="93">
        <v>1363572</v>
      </c>
      <c r="H28" s="95">
        <v>0.1457</v>
      </c>
      <c r="I28" s="93">
        <v>1.9862</v>
      </c>
      <c r="J28" s="94">
        <v>-2.9089033179658321E-3</v>
      </c>
      <c r="K28" s="94">
        <v>1.5115180216813814E-6</v>
      </c>
    </row>
    <row r="29" spans="2:51">
      <c r="B29" s="86" t="s">
        <v>1449</v>
      </c>
      <c r="C29" s="83" t="s">
        <v>1450</v>
      </c>
      <c r="D29" s="96" t="s">
        <v>1013</v>
      </c>
      <c r="E29" s="96" t="s">
        <v>171</v>
      </c>
      <c r="F29" s="110">
        <v>43186</v>
      </c>
      <c r="G29" s="93">
        <v>370815</v>
      </c>
      <c r="H29" s="95">
        <v>-0.18179999999999999</v>
      </c>
      <c r="I29" s="93">
        <v>-0.67430999999999996</v>
      </c>
      <c r="J29" s="94">
        <v>9.8756550011959519E-4</v>
      </c>
      <c r="K29" s="94">
        <v>-5.1315663941192838E-7</v>
      </c>
    </row>
    <row r="30" spans="2:51">
      <c r="B30" s="86" t="s">
        <v>1451</v>
      </c>
      <c r="C30" s="83" t="s">
        <v>1452</v>
      </c>
      <c r="D30" s="96" t="s">
        <v>1013</v>
      </c>
      <c r="E30" s="96" t="s">
        <v>168</v>
      </c>
      <c r="F30" s="110">
        <v>43186</v>
      </c>
      <c r="G30" s="93">
        <v>450313.5</v>
      </c>
      <c r="H30" s="95">
        <v>-0.78659999999999997</v>
      </c>
      <c r="I30" s="93">
        <v>-3.5419699999999996</v>
      </c>
      <c r="J30" s="94">
        <v>5.1874173220901407E-3</v>
      </c>
      <c r="K30" s="94">
        <v>-2.6954745178002226E-6</v>
      </c>
    </row>
    <row r="31" spans="2:51">
      <c r="B31" s="86" t="s">
        <v>1453</v>
      </c>
      <c r="C31" s="83" t="s">
        <v>1454</v>
      </c>
      <c r="D31" s="96" t="s">
        <v>1013</v>
      </c>
      <c r="E31" s="96" t="s">
        <v>168</v>
      </c>
      <c r="F31" s="110">
        <v>43132</v>
      </c>
      <c r="G31" s="93">
        <v>643380.26</v>
      </c>
      <c r="H31" s="95">
        <v>4.6386000000000003</v>
      </c>
      <c r="I31" s="93">
        <v>29.843880000000002</v>
      </c>
      <c r="J31" s="94">
        <v>-4.3708066434887796E-2</v>
      </c>
      <c r="K31" s="94">
        <v>2.271149051298789E-5</v>
      </c>
    </row>
    <row r="32" spans="2:51">
      <c r="B32" s="86" t="s">
        <v>1455</v>
      </c>
      <c r="C32" s="83" t="s">
        <v>1456</v>
      </c>
      <c r="D32" s="96" t="s">
        <v>1013</v>
      </c>
      <c r="E32" s="96" t="s">
        <v>168</v>
      </c>
      <c r="F32" s="110">
        <v>43109</v>
      </c>
      <c r="G32" s="93">
        <v>316260</v>
      </c>
      <c r="H32" s="95">
        <v>3.5183</v>
      </c>
      <c r="I32" s="93">
        <v>11.12692</v>
      </c>
      <c r="J32" s="94">
        <v>-1.6296009720441235E-2</v>
      </c>
      <c r="K32" s="94">
        <v>8.4676971633304786E-6</v>
      </c>
    </row>
    <row r="33" spans="2:11">
      <c r="B33" s="86" t="s">
        <v>1457</v>
      </c>
      <c r="C33" s="83" t="s">
        <v>1458</v>
      </c>
      <c r="D33" s="96" t="s">
        <v>1013</v>
      </c>
      <c r="E33" s="96" t="s">
        <v>168</v>
      </c>
      <c r="F33" s="110">
        <v>43102</v>
      </c>
      <c r="G33" s="93">
        <v>228410</v>
      </c>
      <c r="H33" s="95">
        <v>2.8866999999999998</v>
      </c>
      <c r="I33" s="93">
        <v>6.5934600000000003</v>
      </c>
      <c r="J33" s="94">
        <v>-9.6564986763039967E-3</v>
      </c>
      <c r="K33" s="94">
        <v>5.0176888607568825E-6</v>
      </c>
    </row>
    <row r="34" spans="2:11">
      <c r="B34" s="86" t="s">
        <v>1459</v>
      </c>
      <c r="C34" s="83" t="s">
        <v>1460</v>
      </c>
      <c r="D34" s="96" t="s">
        <v>1013</v>
      </c>
      <c r="E34" s="96" t="s">
        <v>168</v>
      </c>
      <c r="F34" s="110">
        <v>43181</v>
      </c>
      <c r="G34" s="93">
        <v>337779.84</v>
      </c>
      <c r="H34" s="95">
        <v>-8.1000000000000003E-2</v>
      </c>
      <c r="I34" s="93">
        <v>-0.27350000000000002</v>
      </c>
      <c r="J34" s="94">
        <v>4.0055636766874191E-4</v>
      </c>
      <c r="K34" s="94">
        <v>-2.0813622944812094E-7</v>
      </c>
    </row>
    <row r="35" spans="2:11">
      <c r="B35" s="86" t="s">
        <v>1461</v>
      </c>
      <c r="C35" s="83" t="s">
        <v>1462</v>
      </c>
      <c r="D35" s="96" t="s">
        <v>1013</v>
      </c>
      <c r="E35" s="96" t="s">
        <v>170</v>
      </c>
      <c r="F35" s="110">
        <v>43069</v>
      </c>
      <c r="G35" s="93">
        <v>214098.01</v>
      </c>
      <c r="H35" s="95">
        <v>-3.1755</v>
      </c>
      <c r="I35" s="93">
        <v>-6.7987799999999998</v>
      </c>
      <c r="J35" s="94">
        <v>9.9572015406906352E-3</v>
      </c>
      <c r="K35" s="94">
        <v>-5.1739394297890149E-6</v>
      </c>
    </row>
    <row r="36" spans="2:11">
      <c r="B36" s="86" t="s">
        <v>1463</v>
      </c>
      <c r="C36" s="83" t="s">
        <v>1464</v>
      </c>
      <c r="D36" s="96" t="s">
        <v>1013</v>
      </c>
      <c r="E36" s="96" t="s">
        <v>170</v>
      </c>
      <c r="F36" s="110">
        <v>43104</v>
      </c>
      <c r="G36" s="93">
        <v>2946907.52</v>
      </c>
      <c r="H36" s="95">
        <v>-1.4157</v>
      </c>
      <c r="I36" s="93">
        <v>-41.720680000000002</v>
      </c>
      <c r="J36" s="94">
        <v>6.1102318235721848E-2</v>
      </c>
      <c r="K36" s="94">
        <v>-3.1749853839896272E-5</v>
      </c>
    </row>
    <row r="37" spans="2:11">
      <c r="B37" s="86" t="s">
        <v>1465</v>
      </c>
      <c r="C37" s="83" t="s">
        <v>1466</v>
      </c>
      <c r="D37" s="96" t="s">
        <v>1013</v>
      </c>
      <c r="E37" s="96" t="s">
        <v>170</v>
      </c>
      <c r="F37" s="110">
        <v>43115</v>
      </c>
      <c r="G37" s="93">
        <v>433926.29</v>
      </c>
      <c r="H37" s="95">
        <v>0.1817</v>
      </c>
      <c r="I37" s="93">
        <v>0.78842000000000001</v>
      </c>
      <c r="J37" s="94">
        <v>-1.1546861111421918E-3</v>
      </c>
      <c r="K37" s="94">
        <v>5.9999548819556669E-7</v>
      </c>
    </row>
    <row r="38" spans="2:11">
      <c r="B38" s="86" t="s">
        <v>1467</v>
      </c>
      <c r="C38" s="83" t="s">
        <v>1468</v>
      </c>
      <c r="D38" s="96" t="s">
        <v>1013</v>
      </c>
      <c r="E38" s="96" t="s">
        <v>170</v>
      </c>
      <c r="F38" s="110">
        <v>43158</v>
      </c>
      <c r="G38" s="93">
        <v>2995303.73</v>
      </c>
      <c r="H38" s="95">
        <v>0.22209999999999999</v>
      </c>
      <c r="I38" s="93">
        <v>6.65184</v>
      </c>
      <c r="J38" s="94">
        <v>-9.7419995199767608E-3</v>
      </c>
      <c r="K38" s="94">
        <v>5.0621166233718052E-6</v>
      </c>
    </row>
    <row r="39" spans="2:11">
      <c r="B39" s="86" t="s">
        <v>1469</v>
      </c>
      <c r="C39" s="83" t="s">
        <v>1470</v>
      </c>
      <c r="D39" s="96" t="s">
        <v>1013</v>
      </c>
      <c r="E39" s="96" t="s">
        <v>170</v>
      </c>
      <c r="F39" s="110">
        <v>43151</v>
      </c>
      <c r="G39" s="93">
        <v>652982.02</v>
      </c>
      <c r="H39" s="95">
        <v>0.50139999999999996</v>
      </c>
      <c r="I39" s="93">
        <v>3.2741899999999999</v>
      </c>
      <c r="J39" s="94">
        <v>-4.7952382210505228E-3</v>
      </c>
      <c r="K39" s="94">
        <v>2.4916912654359892E-6</v>
      </c>
    </row>
    <row r="40" spans="2:11">
      <c r="B40" s="86" t="s">
        <v>1471</v>
      </c>
      <c r="C40" s="83" t="s">
        <v>1472</v>
      </c>
      <c r="D40" s="96" t="s">
        <v>1013</v>
      </c>
      <c r="E40" s="96" t="s">
        <v>170</v>
      </c>
      <c r="F40" s="110">
        <v>43124</v>
      </c>
      <c r="G40" s="93">
        <v>566772.01</v>
      </c>
      <c r="H40" s="95">
        <v>0.65129999999999999</v>
      </c>
      <c r="I40" s="93">
        <v>3.6914699999999998</v>
      </c>
      <c r="J40" s="94">
        <v>-5.4063686089876797E-3</v>
      </c>
      <c r="K40" s="94">
        <v>2.8092455097654662E-6</v>
      </c>
    </row>
    <row r="41" spans="2:11">
      <c r="B41" s="86" t="s">
        <v>1473</v>
      </c>
      <c r="C41" s="83" t="s">
        <v>1474</v>
      </c>
      <c r="D41" s="96" t="s">
        <v>1013</v>
      </c>
      <c r="E41" s="96" t="s">
        <v>170</v>
      </c>
      <c r="F41" s="110">
        <v>43167</v>
      </c>
      <c r="G41" s="93">
        <v>872533.23</v>
      </c>
      <c r="H41" s="95">
        <v>0.71689999999999998</v>
      </c>
      <c r="I41" s="93">
        <v>6.2551999999999994</v>
      </c>
      <c r="J41" s="94">
        <v>-9.1610975906453885E-3</v>
      </c>
      <c r="K41" s="94">
        <v>4.7602696250233495E-6</v>
      </c>
    </row>
    <row r="42" spans="2:11">
      <c r="B42" s="86" t="s">
        <v>1475</v>
      </c>
      <c r="C42" s="83" t="s">
        <v>1476</v>
      </c>
      <c r="D42" s="96" t="s">
        <v>1013</v>
      </c>
      <c r="E42" s="96" t="s">
        <v>170</v>
      </c>
      <c r="F42" s="110">
        <v>43152</v>
      </c>
      <c r="G42" s="93">
        <v>305900.73</v>
      </c>
      <c r="H42" s="95">
        <v>0.32790000000000002</v>
      </c>
      <c r="I42" s="93">
        <v>1.0031000000000001</v>
      </c>
      <c r="J42" s="94">
        <v>-1.469097230012852E-3</v>
      </c>
      <c r="K42" s="94">
        <v>7.6336911063769695E-7</v>
      </c>
    </row>
    <row r="43" spans="2:11">
      <c r="B43" s="86" t="s">
        <v>1477</v>
      </c>
      <c r="C43" s="83" t="s">
        <v>1478</v>
      </c>
      <c r="D43" s="96" t="s">
        <v>1013</v>
      </c>
      <c r="E43" s="96" t="s">
        <v>170</v>
      </c>
      <c r="F43" s="110">
        <v>43130</v>
      </c>
      <c r="G43" s="93">
        <v>131321.69</v>
      </c>
      <c r="H43" s="95">
        <v>1.0507</v>
      </c>
      <c r="I43" s="93">
        <v>1.3797699999999999</v>
      </c>
      <c r="J43" s="94">
        <v>-2.0207519539974404E-3</v>
      </c>
      <c r="K43" s="94">
        <v>1.0500187396915313E-6</v>
      </c>
    </row>
    <row r="44" spans="2:11">
      <c r="B44" s="86" t="s">
        <v>1479</v>
      </c>
      <c r="C44" s="83" t="s">
        <v>1480</v>
      </c>
      <c r="D44" s="96" t="s">
        <v>1013</v>
      </c>
      <c r="E44" s="96" t="s">
        <v>170</v>
      </c>
      <c r="F44" s="110">
        <v>43172</v>
      </c>
      <c r="G44" s="93">
        <v>5118072.41</v>
      </c>
      <c r="H44" s="95">
        <v>0.42399999999999999</v>
      </c>
      <c r="I44" s="93">
        <v>21.698919999999998</v>
      </c>
      <c r="J44" s="94">
        <v>-3.1779307413289271E-2</v>
      </c>
      <c r="K44" s="94">
        <v>1.6513094668725485E-5</v>
      </c>
    </row>
    <row r="45" spans="2:11">
      <c r="B45" s="86" t="s">
        <v>1481</v>
      </c>
      <c r="C45" s="83" t="s">
        <v>1482</v>
      </c>
      <c r="D45" s="96" t="s">
        <v>1013</v>
      </c>
      <c r="E45" s="96" t="s">
        <v>170</v>
      </c>
      <c r="F45" s="110">
        <v>43173</v>
      </c>
      <c r="G45" s="93">
        <v>439144.58</v>
      </c>
      <c r="H45" s="95">
        <v>0.72289999999999999</v>
      </c>
      <c r="I45" s="93">
        <v>3.17441</v>
      </c>
      <c r="J45" s="94">
        <v>-4.6491047133138241E-3</v>
      </c>
      <c r="K45" s="94">
        <v>2.4157576896614607E-6</v>
      </c>
    </row>
    <row r="46" spans="2:11">
      <c r="B46" s="86" t="s">
        <v>1483</v>
      </c>
      <c r="C46" s="83" t="s">
        <v>1484</v>
      </c>
      <c r="D46" s="96" t="s">
        <v>1013</v>
      </c>
      <c r="E46" s="96" t="s">
        <v>170</v>
      </c>
      <c r="F46" s="110">
        <v>43166</v>
      </c>
      <c r="G46" s="93">
        <v>1098564.25</v>
      </c>
      <c r="H46" s="95">
        <v>0.87490000000000001</v>
      </c>
      <c r="I46" s="93">
        <v>9.6116200000000003</v>
      </c>
      <c r="J46" s="94">
        <v>-1.4076766342275074E-2</v>
      </c>
      <c r="K46" s="94">
        <v>7.3145387410901216E-6</v>
      </c>
    </row>
    <row r="47" spans="2:11">
      <c r="B47" s="86" t="s">
        <v>1485</v>
      </c>
      <c r="C47" s="83" t="s">
        <v>1486</v>
      </c>
      <c r="D47" s="96" t="s">
        <v>1013</v>
      </c>
      <c r="E47" s="96" t="s">
        <v>170</v>
      </c>
      <c r="F47" s="110">
        <v>43131</v>
      </c>
      <c r="G47" s="93">
        <v>131848.79</v>
      </c>
      <c r="H47" s="95">
        <v>1.4460999999999999</v>
      </c>
      <c r="I47" s="93">
        <v>1.90662</v>
      </c>
      <c r="J47" s="94">
        <v>-2.7923538637096039E-3</v>
      </c>
      <c r="K47" s="94">
        <v>1.4509568474968056E-6</v>
      </c>
    </row>
    <row r="48" spans="2:11">
      <c r="B48" s="86" t="s">
        <v>1487</v>
      </c>
      <c r="C48" s="83" t="s">
        <v>1488</v>
      </c>
      <c r="D48" s="96" t="s">
        <v>1013</v>
      </c>
      <c r="E48" s="96" t="s">
        <v>170</v>
      </c>
      <c r="F48" s="110">
        <v>43131</v>
      </c>
      <c r="G48" s="93">
        <v>65956.02</v>
      </c>
      <c r="H48" s="95">
        <v>1.4933000000000001</v>
      </c>
      <c r="I48" s="93">
        <v>0.98491999999999991</v>
      </c>
      <c r="J48" s="94">
        <v>-1.4424715818804285E-3</v>
      </c>
      <c r="K48" s="94">
        <v>7.4953394920673956E-7</v>
      </c>
    </row>
    <row r="49" spans="2:11">
      <c r="B49" s="86" t="s">
        <v>1489</v>
      </c>
      <c r="C49" s="83" t="s">
        <v>1490</v>
      </c>
      <c r="D49" s="96" t="s">
        <v>1013</v>
      </c>
      <c r="E49" s="96" t="s">
        <v>170</v>
      </c>
      <c r="F49" s="110">
        <v>43132</v>
      </c>
      <c r="G49" s="93">
        <v>1214798.5900000001</v>
      </c>
      <c r="H49" s="95">
        <v>1.3925000000000001</v>
      </c>
      <c r="I49" s="93">
        <v>16.916439999999998</v>
      </c>
      <c r="J49" s="94">
        <v>-2.4775092359364575E-2</v>
      </c>
      <c r="K49" s="94">
        <v>1.287357966100684E-5</v>
      </c>
    </row>
    <row r="50" spans="2:11">
      <c r="B50" s="86" t="s">
        <v>1491</v>
      </c>
      <c r="C50" s="83" t="s">
        <v>1492</v>
      </c>
      <c r="D50" s="96" t="s">
        <v>1013</v>
      </c>
      <c r="E50" s="96" t="s">
        <v>171</v>
      </c>
      <c r="F50" s="110">
        <v>43159</v>
      </c>
      <c r="G50" s="93">
        <v>292445.62</v>
      </c>
      <c r="H50" s="95">
        <v>-1.8193999999999999</v>
      </c>
      <c r="I50" s="93">
        <v>-5.3208599999999997</v>
      </c>
      <c r="J50" s="94">
        <v>7.7927033070343751E-3</v>
      </c>
      <c r="K50" s="94">
        <v>-4.0492275605898671E-6</v>
      </c>
    </row>
    <row r="51" spans="2:11">
      <c r="B51" s="86" t="s">
        <v>1493</v>
      </c>
      <c r="C51" s="83" t="s">
        <v>1494</v>
      </c>
      <c r="D51" s="96" t="s">
        <v>1013</v>
      </c>
      <c r="E51" s="96" t="s">
        <v>171</v>
      </c>
      <c r="F51" s="110">
        <v>43139</v>
      </c>
      <c r="G51" s="93">
        <v>489711.04</v>
      </c>
      <c r="H51" s="95">
        <v>-1.3434999999999999</v>
      </c>
      <c r="I51" s="93">
        <v>-6.5791899999999996</v>
      </c>
      <c r="J51" s="94">
        <v>9.6355994464442773E-3</v>
      </c>
      <c r="K51" s="94">
        <v>-5.0068292483465545E-6</v>
      </c>
    </row>
    <row r="52" spans="2:11">
      <c r="B52" s="86" t="s">
        <v>1495</v>
      </c>
      <c r="C52" s="83" t="s">
        <v>1496</v>
      </c>
      <c r="D52" s="96" t="s">
        <v>1013</v>
      </c>
      <c r="E52" s="96" t="s">
        <v>171</v>
      </c>
      <c r="F52" s="110">
        <v>43152</v>
      </c>
      <c r="G52" s="93">
        <v>542199.66</v>
      </c>
      <c r="H52" s="95">
        <v>-0.68959999999999999</v>
      </c>
      <c r="I52" s="93">
        <v>-3.7391000000000001</v>
      </c>
      <c r="J52" s="94">
        <v>5.4761254638032641E-3</v>
      </c>
      <c r="K52" s="94">
        <v>-2.8454924150986067E-6</v>
      </c>
    </row>
    <row r="53" spans="2:11">
      <c r="B53" s="86" t="s">
        <v>1497</v>
      </c>
      <c r="C53" s="83" t="s">
        <v>1498</v>
      </c>
      <c r="D53" s="96" t="s">
        <v>1013</v>
      </c>
      <c r="E53" s="96" t="s">
        <v>168</v>
      </c>
      <c r="F53" s="110">
        <v>43167</v>
      </c>
      <c r="G53" s="93">
        <v>534428.34</v>
      </c>
      <c r="H53" s="95">
        <v>0.58379999999999999</v>
      </c>
      <c r="I53" s="93">
        <v>3.1200999999999999</v>
      </c>
      <c r="J53" s="94">
        <v>-4.5695646170502433E-3</v>
      </c>
      <c r="K53" s="94">
        <v>2.3744272376639198E-6</v>
      </c>
    </row>
    <row r="54" spans="2:11">
      <c r="B54" s="86" t="s">
        <v>1499</v>
      </c>
      <c r="C54" s="83" t="s">
        <v>1500</v>
      </c>
      <c r="D54" s="96" t="s">
        <v>1013</v>
      </c>
      <c r="E54" s="96" t="s">
        <v>168</v>
      </c>
      <c r="F54" s="110">
        <v>43172</v>
      </c>
      <c r="G54" s="93">
        <v>1686720</v>
      </c>
      <c r="H54" s="95">
        <v>-0.34939999999999999</v>
      </c>
      <c r="I54" s="93">
        <v>-5.8938800000000002</v>
      </c>
      <c r="J54" s="94">
        <v>8.6319238181917536E-3</v>
      </c>
      <c r="K54" s="94">
        <v>-4.4853014991579197E-6</v>
      </c>
    </row>
    <row r="55" spans="2:11">
      <c r="B55" s="86" t="s">
        <v>1501</v>
      </c>
      <c r="C55" s="83" t="s">
        <v>1502</v>
      </c>
      <c r="D55" s="96" t="s">
        <v>1013</v>
      </c>
      <c r="E55" s="96" t="s">
        <v>168</v>
      </c>
      <c r="F55" s="110">
        <v>43153</v>
      </c>
      <c r="G55" s="93">
        <v>3278517.76</v>
      </c>
      <c r="H55" s="95">
        <v>-0.44140000000000001</v>
      </c>
      <c r="I55" s="93">
        <v>-14.472670000000001</v>
      </c>
      <c r="J55" s="94">
        <v>2.1196051647781978E-2</v>
      </c>
      <c r="K55" s="94">
        <v>-1.1013846302913844E-5</v>
      </c>
    </row>
    <row r="56" spans="2:11">
      <c r="B56" s="86" t="s">
        <v>1503</v>
      </c>
      <c r="C56" s="83" t="s">
        <v>1504</v>
      </c>
      <c r="D56" s="96" t="s">
        <v>1013</v>
      </c>
      <c r="E56" s="96" t="s">
        <v>168</v>
      </c>
      <c r="F56" s="110">
        <v>43151</v>
      </c>
      <c r="G56" s="93">
        <v>42031.41</v>
      </c>
      <c r="H56" s="95">
        <v>3.5470999999999999</v>
      </c>
      <c r="I56" s="93">
        <v>1.4909100000000002</v>
      </c>
      <c r="J56" s="94">
        <v>-2.1835228304241464E-3</v>
      </c>
      <c r="K56" s="94">
        <v>1.1345973888354588E-6</v>
      </c>
    </row>
    <row r="57" spans="2:11">
      <c r="B57" s="86" t="s">
        <v>1505</v>
      </c>
      <c r="C57" s="83" t="s">
        <v>1506</v>
      </c>
      <c r="D57" s="96" t="s">
        <v>1013</v>
      </c>
      <c r="E57" s="96" t="s">
        <v>168</v>
      </c>
      <c r="F57" s="110">
        <v>43103</v>
      </c>
      <c r="G57" s="93">
        <v>245980</v>
      </c>
      <c r="H57" s="95">
        <v>2.4609999999999999</v>
      </c>
      <c r="I57" s="93">
        <v>6.0536899999999996</v>
      </c>
      <c r="J57" s="94">
        <v>-8.8659746888211551E-3</v>
      </c>
      <c r="K57" s="94">
        <v>4.6069185040138762E-6</v>
      </c>
    </row>
    <row r="58" spans="2:11">
      <c r="B58" s="86" t="s">
        <v>1507</v>
      </c>
      <c r="C58" s="83" t="s">
        <v>1508</v>
      </c>
      <c r="D58" s="96" t="s">
        <v>1013</v>
      </c>
      <c r="E58" s="96" t="s">
        <v>168</v>
      </c>
      <c r="F58" s="110">
        <v>43108</v>
      </c>
      <c r="G58" s="93">
        <v>298690</v>
      </c>
      <c r="H58" s="95">
        <v>2.0211000000000001</v>
      </c>
      <c r="I58" s="93">
        <v>6.0368599999999999</v>
      </c>
      <c r="J58" s="94">
        <v>-8.841326192777773E-3</v>
      </c>
      <c r="K58" s="94">
        <v>4.5941107060555148E-6</v>
      </c>
    </row>
    <row r="59" spans="2:11">
      <c r="B59" s="82"/>
      <c r="C59" s="83"/>
      <c r="D59" s="83"/>
      <c r="E59" s="83"/>
      <c r="F59" s="83"/>
      <c r="G59" s="93"/>
      <c r="H59" s="95"/>
      <c r="I59" s="83"/>
      <c r="J59" s="94"/>
      <c r="K59" s="83"/>
    </row>
    <row r="60" spans="2:11">
      <c r="B60" s="101" t="s">
        <v>232</v>
      </c>
      <c r="C60" s="81"/>
      <c r="D60" s="81"/>
      <c r="E60" s="81"/>
      <c r="F60" s="81"/>
      <c r="G60" s="90"/>
      <c r="H60" s="92"/>
      <c r="I60" s="90">
        <v>-18.063669999999998</v>
      </c>
      <c r="J60" s="91">
        <v>2.6455276204631888E-2</v>
      </c>
      <c r="K60" s="91">
        <v>-1.3746633140018787E-5</v>
      </c>
    </row>
    <row r="61" spans="2:11">
      <c r="B61" s="86" t="s">
        <v>1592</v>
      </c>
      <c r="C61" s="83" t="s">
        <v>1509</v>
      </c>
      <c r="D61" s="96" t="s">
        <v>1013</v>
      </c>
      <c r="E61" s="96" t="s">
        <v>169</v>
      </c>
      <c r="F61" s="110">
        <v>43108</v>
      </c>
      <c r="G61" s="93">
        <v>1134.5899999999999</v>
      </c>
      <c r="H61" s="95">
        <v>997.07920000000001</v>
      </c>
      <c r="I61" s="93">
        <v>-18.063669999999998</v>
      </c>
      <c r="J61" s="94">
        <v>2.6455276204631888E-2</v>
      </c>
      <c r="K61" s="94">
        <v>-1.3746633140018787E-5</v>
      </c>
    </row>
    <row r="62" spans="2:11">
      <c r="B62" s="162"/>
      <c r="C62" s="163"/>
      <c r="D62" s="163"/>
      <c r="E62" s="163"/>
      <c r="F62" s="163"/>
      <c r="G62" s="163"/>
      <c r="H62" s="163"/>
      <c r="I62" s="163"/>
      <c r="J62" s="163"/>
      <c r="K62" s="163"/>
    </row>
    <row r="63" spans="2:11">
      <c r="B63" s="162"/>
      <c r="C63" s="163"/>
      <c r="D63" s="163"/>
      <c r="E63" s="163"/>
      <c r="F63" s="163"/>
      <c r="G63" s="163"/>
      <c r="H63" s="163"/>
      <c r="I63" s="163"/>
      <c r="J63" s="163"/>
      <c r="K63" s="163"/>
    </row>
    <row r="64" spans="2:11">
      <c r="B64" s="162"/>
      <c r="C64" s="163"/>
      <c r="D64" s="163"/>
      <c r="E64" s="163"/>
      <c r="F64" s="163"/>
      <c r="G64" s="163"/>
      <c r="H64" s="163"/>
      <c r="I64" s="163"/>
      <c r="J64" s="163"/>
      <c r="K64" s="163"/>
    </row>
    <row r="65" spans="2:11">
      <c r="B65" s="164" t="s">
        <v>257</v>
      </c>
      <c r="C65" s="163"/>
      <c r="D65" s="163"/>
      <c r="E65" s="163"/>
      <c r="F65" s="163"/>
      <c r="G65" s="163"/>
      <c r="H65" s="163"/>
      <c r="I65" s="163"/>
      <c r="J65" s="163"/>
      <c r="K65" s="163"/>
    </row>
    <row r="66" spans="2:11">
      <c r="B66" s="98" t="s">
        <v>117</v>
      </c>
      <c r="C66" s="1"/>
      <c r="D66" s="1"/>
    </row>
    <row r="67" spans="2:11">
      <c r="B67" s="98" t="s">
        <v>240</v>
      </c>
      <c r="C67" s="1"/>
      <c r="D67" s="1"/>
    </row>
    <row r="68" spans="2:11">
      <c r="B68" s="98" t="s">
        <v>248</v>
      </c>
      <c r="C68" s="1"/>
      <c r="D68" s="1"/>
    </row>
    <row r="69" spans="2:11">
      <c r="C69" s="1"/>
      <c r="D69" s="1"/>
    </row>
    <row r="70" spans="2:11">
      <c r="C70" s="1"/>
      <c r="D70" s="1"/>
    </row>
    <row r="71" spans="2:11">
      <c r="C71" s="1"/>
      <c r="D71" s="1"/>
    </row>
    <row r="72" spans="2:11">
      <c r="C72" s="1"/>
      <c r="D72" s="1"/>
    </row>
    <row r="73" spans="2:11">
      <c r="C73" s="1"/>
      <c r="D73" s="1"/>
    </row>
    <row r="74" spans="2:11"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AH41:XFD44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184</v>
      </c>
      <c r="C1" s="77" t="s" vm="1">
        <v>258</v>
      </c>
    </row>
    <row r="2" spans="2:78">
      <c r="B2" s="57" t="s">
        <v>183</v>
      </c>
      <c r="C2" s="77" t="s">
        <v>259</v>
      </c>
    </row>
    <row r="3" spans="2:78">
      <c r="B3" s="57" t="s">
        <v>185</v>
      </c>
      <c r="C3" s="77" t="s">
        <v>260</v>
      </c>
    </row>
    <row r="4" spans="2:78">
      <c r="B4" s="57" t="s">
        <v>186</v>
      </c>
      <c r="C4" s="77">
        <v>9606</v>
      </c>
    </row>
    <row r="6" spans="2:78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121</v>
      </c>
      <c r="C8" s="31" t="s">
        <v>46</v>
      </c>
      <c r="D8" s="31" t="s">
        <v>51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115</v>
      </c>
      <c r="O8" s="31" t="s">
        <v>59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118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2.710937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7109375" style="1" bestFit="1" customWidth="1"/>
    <col min="10" max="10" width="12" style="1" bestFit="1" customWidth="1"/>
    <col min="11" max="11" width="6.85546875" style="1" bestFit="1" customWidth="1"/>
    <col min="12" max="12" width="9.7109375" style="1" customWidth="1"/>
    <col min="13" max="13" width="13.140625" style="1" bestFit="1" customWidth="1"/>
    <col min="14" max="14" width="8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184</v>
      </c>
      <c r="C1" s="77" t="s" vm="1">
        <v>258</v>
      </c>
    </row>
    <row r="2" spans="2:51">
      <c r="B2" s="57" t="s">
        <v>183</v>
      </c>
      <c r="C2" s="77" t="s">
        <v>259</v>
      </c>
    </row>
    <row r="3" spans="2:51">
      <c r="B3" s="57" t="s">
        <v>185</v>
      </c>
      <c r="C3" s="77" t="s">
        <v>260</v>
      </c>
    </row>
    <row r="4" spans="2:51">
      <c r="B4" s="57" t="s">
        <v>186</v>
      </c>
      <c r="C4" s="77">
        <v>9606</v>
      </c>
    </row>
    <row r="6" spans="2:5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51" s="3" customFormat="1" ht="63">
      <c r="B7" s="23" t="s">
        <v>121</v>
      </c>
      <c r="C7" s="31" t="s">
        <v>228</v>
      </c>
      <c r="D7" s="31" t="s">
        <v>46</v>
      </c>
      <c r="E7" s="31" t="s">
        <v>122</v>
      </c>
      <c r="F7" s="31" t="s">
        <v>15</v>
      </c>
      <c r="G7" s="31" t="s">
        <v>107</v>
      </c>
      <c r="H7" s="31" t="s">
        <v>66</v>
      </c>
      <c r="I7" s="31" t="s">
        <v>18</v>
      </c>
      <c r="J7" s="31" t="s">
        <v>106</v>
      </c>
      <c r="K7" s="14" t="s">
        <v>36</v>
      </c>
      <c r="L7" s="70" t="s">
        <v>19</v>
      </c>
      <c r="M7" s="31" t="s">
        <v>242</v>
      </c>
      <c r="N7" s="31" t="s">
        <v>241</v>
      </c>
      <c r="O7" s="31" t="s">
        <v>115</v>
      </c>
      <c r="P7" s="31" t="s">
        <v>187</v>
      </c>
      <c r="Q7" s="32" t="s">
        <v>189</v>
      </c>
      <c r="AX7" s="3" t="s">
        <v>167</v>
      </c>
      <c r="AY7" s="3" t="s">
        <v>169</v>
      </c>
    </row>
    <row r="8" spans="2:5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AX8" s="3" t="s">
        <v>165</v>
      </c>
      <c r="AY8" s="3" t="s">
        <v>168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118</v>
      </c>
      <c r="AX9" s="4" t="s">
        <v>166</v>
      </c>
      <c r="AY9" s="4" t="s">
        <v>170</v>
      </c>
    </row>
    <row r="10" spans="2:51" s="4" customFormat="1" ht="18" customHeight="1">
      <c r="B10" s="78" t="s">
        <v>40</v>
      </c>
      <c r="C10" s="79"/>
      <c r="D10" s="79"/>
      <c r="E10" s="79"/>
      <c r="F10" s="79"/>
      <c r="G10" s="79"/>
      <c r="H10" s="79"/>
      <c r="I10" s="87">
        <v>6.2613204695944926</v>
      </c>
      <c r="J10" s="79"/>
      <c r="K10" s="79"/>
      <c r="L10" s="102">
        <v>3.5905650234965107E-2</v>
      </c>
      <c r="M10" s="87"/>
      <c r="N10" s="89"/>
      <c r="O10" s="87">
        <v>27212.032030000002</v>
      </c>
      <c r="P10" s="88">
        <v>1</v>
      </c>
      <c r="Q10" s="88">
        <v>2.0708627942763059E-2</v>
      </c>
      <c r="AX10" s="1" t="s">
        <v>28</v>
      </c>
      <c r="AY10" s="4" t="s">
        <v>171</v>
      </c>
    </row>
    <row r="11" spans="2:51" ht="21" customHeight="1">
      <c r="B11" s="80" t="s">
        <v>39</v>
      </c>
      <c r="C11" s="81"/>
      <c r="D11" s="81"/>
      <c r="E11" s="81"/>
      <c r="F11" s="81"/>
      <c r="G11" s="81"/>
      <c r="H11" s="81"/>
      <c r="I11" s="90">
        <v>6.2613204695944926</v>
      </c>
      <c r="J11" s="81"/>
      <c r="K11" s="81"/>
      <c r="L11" s="103">
        <v>3.5905650234965107E-2</v>
      </c>
      <c r="M11" s="90"/>
      <c r="N11" s="92"/>
      <c r="O11" s="90">
        <v>21463.263449999999</v>
      </c>
      <c r="P11" s="91">
        <v>0.78874166494945119</v>
      </c>
      <c r="Q11" s="91">
        <v>1.6333757682393667E-2</v>
      </c>
      <c r="AY11" s="1" t="s">
        <v>177</v>
      </c>
    </row>
    <row r="12" spans="2:51">
      <c r="B12" s="101" t="s">
        <v>37</v>
      </c>
      <c r="C12" s="81"/>
      <c r="D12" s="81"/>
      <c r="E12" s="81"/>
      <c r="F12" s="81"/>
      <c r="G12" s="81"/>
      <c r="H12" s="81"/>
      <c r="I12" s="90">
        <v>9.2347058850728931</v>
      </c>
      <c r="J12" s="81"/>
      <c r="K12" s="81"/>
      <c r="L12" s="103">
        <v>3.0902056299269058E-2</v>
      </c>
      <c r="M12" s="90"/>
      <c r="N12" s="92"/>
      <c r="O12" s="90">
        <v>12048.220009999999</v>
      </c>
      <c r="P12" s="91">
        <v>0.44275341131148882</v>
      </c>
      <c r="Q12" s="91">
        <v>9.1688156652387637E-3</v>
      </c>
      <c r="AY12" s="1" t="s">
        <v>172</v>
      </c>
    </row>
    <row r="13" spans="2:51">
      <c r="B13" s="86" t="s">
        <v>1579</v>
      </c>
      <c r="C13" s="96" t="s">
        <v>1527</v>
      </c>
      <c r="D13" s="83">
        <v>6028</v>
      </c>
      <c r="E13" s="83"/>
      <c r="F13" s="83" t="s">
        <v>1342</v>
      </c>
      <c r="G13" s="110">
        <v>43100</v>
      </c>
      <c r="H13" s="83"/>
      <c r="I13" s="93">
        <v>9.85</v>
      </c>
      <c r="J13" s="96" t="s">
        <v>169</v>
      </c>
      <c r="K13" s="97">
        <v>3.9599999999999996E-2</v>
      </c>
      <c r="L13" s="97">
        <v>3.9599999999999996E-2</v>
      </c>
      <c r="M13" s="93">
        <v>839162.8</v>
      </c>
      <c r="N13" s="95">
        <v>101.88</v>
      </c>
      <c r="O13" s="93">
        <v>854.93906000000004</v>
      </c>
      <c r="P13" s="94">
        <v>3.1417685348064758E-2</v>
      </c>
      <c r="Q13" s="94">
        <v>6.5061715669587148E-4</v>
      </c>
      <c r="AY13" s="1" t="s">
        <v>173</v>
      </c>
    </row>
    <row r="14" spans="2:51">
      <c r="B14" s="86" t="s">
        <v>1579</v>
      </c>
      <c r="C14" s="96" t="s">
        <v>1527</v>
      </c>
      <c r="D14" s="83">
        <v>5212</v>
      </c>
      <c r="E14" s="83"/>
      <c r="F14" s="83" t="s">
        <v>1342</v>
      </c>
      <c r="G14" s="110">
        <v>42643</v>
      </c>
      <c r="H14" s="83"/>
      <c r="I14" s="93">
        <v>8.8000000000000007</v>
      </c>
      <c r="J14" s="96" t="s">
        <v>169</v>
      </c>
      <c r="K14" s="97">
        <v>3.0100000000000002E-2</v>
      </c>
      <c r="L14" s="97">
        <v>3.0100000000000002E-2</v>
      </c>
      <c r="M14" s="93">
        <v>58695.89</v>
      </c>
      <c r="N14" s="95">
        <v>97.67</v>
      </c>
      <c r="O14" s="93">
        <v>57.328279999999999</v>
      </c>
      <c r="P14" s="94">
        <v>2.1067254344254126E-3</v>
      </c>
      <c r="Q14" s="94">
        <v>4.3627393199071746E-5</v>
      </c>
      <c r="AY14" s="1" t="s">
        <v>174</v>
      </c>
    </row>
    <row r="15" spans="2:51">
      <c r="B15" s="86" t="s">
        <v>1579</v>
      </c>
      <c r="C15" s="96" t="s">
        <v>1527</v>
      </c>
      <c r="D15" s="83">
        <v>5211</v>
      </c>
      <c r="E15" s="83"/>
      <c r="F15" s="83" t="s">
        <v>1342</v>
      </c>
      <c r="G15" s="110">
        <v>42643</v>
      </c>
      <c r="H15" s="83"/>
      <c r="I15" s="93">
        <v>6.1599999999999993</v>
      </c>
      <c r="J15" s="96" t="s">
        <v>169</v>
      </c>
      <c r="K15" s="97">
        <v>3.27E-2</v>
      </c>
      <c r="L15" s="97">
        <v>3.27E-2</v>
      </c>
      <c r="M15" s="93">
        <v>61383.69</v>
      </c>
      <c r="N15" s="95">
        <v>103.43</v>
      </c>
      <c r="O15" s="93">
        <v>63.489150000000002</v>
      </c>
      <c r="P15" s="94">
        <v>2.3331278579271906E-3</v>
      </c>
      <c r="Q15" s="94">
        <v>4.8315876752709937E-5</v>
      </c>
      <c r="AY15" s="1" t="s">
        <v>176</v>
      </c>
    </row>
    <row r="16" spans="2:51">
      <c r="B16" s="86" t="s">
        <v>1579</v>
      </c>
      <c r="C16" s="96" t="s">
        <v>1527</v>
      </c>
      <c r="D16" s="83">
        <v>6027</v>
      </c>
      <c r="E16" s="83"/>
      <c r="F16" s="83" t="s">
        <v>1342</v>
      </c>
      <c r="G16" s="110">
        <v>43100</v>
      </c>
      <c r="H16" s="83"/>
      <c r="I16" s="93">
        <v>10.28</v>
      </c>
      <c r="J16" s="96" t="s">
        <v>169</v>
      </c>
      <c r="K16" s="97">
        <v>3.0099999999999998E-2</v>
      </c>
      <c r="L16" s="97">
        <v>3.0099999999999998E-2</v>
      </c>
      <c r="M16" s="93">
        <v>3143172.33</v>
      </c>
      <c r="N16" s="95">
        <v>99.12</v>
      </c>
      <c r="O16" s="93">
        <v>3115.5124100000003</v>
      </c>
      <c r="P16" s="94">
        <v>0.1144902522003977</v>
      </c>
      <c r="Q16" s="94">
        <v>2.3709360358911452E-3</v>
      </c>
      <c r="AY16" s="1" t="s">
        <v>175</v>
      </c>
    </row>
    <row r="17" spans="2:51">
      <c r="B17" s="86" t="s">
        <v>1579</v>
      </c>
      <c r="C17" s="96" t="s">
        <v>1527</v>
      </c>
      <c r="D17" s="83">
        <v>6026</v>
      </c>
      <c r="E17" s="83"/>
      <c r="F17" s="83" t="s">
        <v>1342</v>
      </c>
      <c r="G17" s="110">
        <v>43100</v>
      </c>
      <c r="H17" s="83"/>
      <c r="I17" s="93">
        <v>8.07</v>
      </c>
      <c r="J17" s="96" t="s">
        <v>169</v>
      </c>
      <c r="K17" s="97">
        <v>3.4099999999999998E-2</v>
      </c>
      <c r="L17" s="97">
        <v>3.4099999999999998E-2</v>
      </c>
      <c r="M17" s="93">
        <v>4407891.2</v>
      </c>
      <c r="N17" s="95">
        <v>102.98</v>
      </c>
      <c r="O17" s="93">
        <v>4539.2463600000001</v>
      </c>
      <c r="P17" s="94">
        <v>0.16681026815622191</v>
      </c>
      <c r="Q17" s="94">
        <v>3.4544117802797359E-3</v>
      </c>
      <c r="AY17" s="1" t="s">
        <v>178</v>
      </c>
    </row>
    <row r="18" spans="2:51">
      <c r="B18" s="86" t="s">
        <v>1579</v>
      </c>
      <c r="C18" s="96" t="s">
        <v>1527</v>
      </c>
      <c r="D18" s="83">
        <v>5210</v>
      </c>
      <c r="E18" s="83"/>
      <c r="F18" s="83" t="s">
        <v>1342</v>
      </c>
      <c r="G18" s="110">
        <v>42643</v>
      </c>
      <c r="H18" s="83"/>
      <c r="I18" s="93">
        <v>9.19</v>
      </c>
      <c r="J18" s="96" t="s">
        <v>169</v>
      </c>
      <c r="K18" s="97">
        <v>1.8500000000000003E-2</v>
      </c>
      <c r="L18" s="97">
        <v>1.8500000000000003E-2</v>
      </c>
      <c r="M18" s="93">
        <v>43030.34</v>
      </c>
      <c r="N18" s="95">
        <v>105.11</v>
      </c>
      <c r="O18" s="93">
        <v>45.229169999999996</v>
      </c>
      <c r="P18" s="94">
        <v>1.6621018948580148E-3</v>
      </c>
      <c r="Q18" s="94">
        <v>3.4419849743576112E-5</v>
      </c>
      <c r="AY18" s="1" t="s">
        <v>179</v>
      </c>
    </row>
    <row r="19" spans="2:51">
      <c r="B19" s="86" t="s">
        <v>1579</v>
      </c>
      <c r="C19" s="96" t="s">
        <v>1527</v>
      </c>
      <c r="D19" s="83">
        <v>6025</v>
      </c>
      <c r="E19" s="83"/>
      <c r="F19" s="83" t="s">
        <v>1342</v>
      </c>
      <c r="G19" s="110">
        <v>43100</v>
      </c>
      <c r="H19" s="83"/>
      <c r="I19" s="93">
        <v>10.23</v>
      </c>
      <c r="J19" s="96" t="s">
        <v>169</v>
      </c>
      <c r="K19" s="97">
        <v>2.8400000000000002E-2</v>
      </c>
      <c r="L19" s="97">
        <v>2.8400000000000002E-2</v>
      </c>
      <c r="M19" s="93">
        <v>1774472.88</v>
      </c>
      <c r="N19" s="95">
        <v>104.89</v>
      </c>
      <c r="O19" s="93">
        <v>1861.2443799999999</v>
      </c>
      <c r="P19" s="94">
        <v>6.8397846142032481E-2</v>
      </c>
      <c r="Q19" s="94">
        <v>1.4164255478417021E-3</v>
      </c>
      <c r="AY19" s="1" t="s">
        <v>180</v>
      </c>
    </row>
    <row r="20" spans="2:51">
      <c r="B20" s="86" t="s">
        <v>1579</v>
      </c>
      <c r="C20" s="96" t="s">
        <v>1527</v>
      </c>
      <c r="D20" s="83">
        <v>6024</v>
      </c>
      <c r="E20" s="83"/>
      <c r="F20" s="83" t="s">
        <v>1342</v>
      </c>
      <c r="G20" s="110">
        <v>43100</v>
      </c>
      <c r="H20" s="83"/>
      <c r="I20" s="93">
        <v>9.2000000000000028</v>
      </c>
      <c r="J20" s="96" t="s">
        <v>169</v>
      </c>
      <c r="K20" s="97">
        <v>2.1400000000000002E-2</v>
      </c>
      <c r="L20" s="97">
        <v>2.1400000000000002E-2</v>
      </c>
      <c r="M20" s="93">
        <v>1409509.25</v>
      </c>
      <c r="N20" s="95">
        <v>104.74</v>
      </c>
      <c r="O20" s="93">
        <v>1476.3201299999998</v>
      </c>
      <c r="P20" s="94">
        <v>5.4252476565235019E-2</v>
      </c>
      <c r="Q20" s="94">
        <v>1.1234943521629239E-3</v>
      </c>
      <c r="AY20" s="1" t="s">
        <v>181</v>
      </c>
    </row>
    <row r="21" spans="2:51">
      <c r="B21" s="86" t="s">
        <v>1579</v>
      </c>
      <c r="C21" s="96" t="s">
        <v>1527</v>
      </c>
      <c r="D21" s="83">
        <v>5209</v>
      </c>
      <c r="E21" s="83"/>
      <c r="F21" s="83" t="s">
        <v>1342</v>
      </c>
      <c r="G21" s="110">
        <v>42643</v>
      </c>
      <c r="H21" s="83"/>
      <c r="I21" s="93">
        <v>7.09</v>
      </c>
      <c r="J21" s="96" t="s">
        <v>169</v>
      </c>
      <c r="K21" s="97">
        <v>2.3E-2</v>
      </c>
      <c r="L21" s="97">
        <v>2.3E-2</v>
      </c>
      <c r="M21" s="93">
        <v>34456.239999999998</v>
      </c>
      <c r="N21" s="95">
        <v>101.32</v>
      </c>
      <c r="O21" s="93">
        <v>34.911070000000002</v>
      </c>
      <c r="P21" s="94">
        <v>1.282927712326377E-3</v>
      </c>
      <c r="Q21" s="94">
        <v>2.6567672672027097E-5</v>
      </c>
      <c r="AY21" s="1" t="s">
        <v>182</v>
      </c>
    </row>
    <row r="22" spans="2:5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Y22" s="1" t="s">
        <v>28</v>
      </c>
    </row>
    <row r="23" spans="2:51">
      <c r="B23" s="101" t="s">
        <v>38</v>
      </c>
      <c r="C23" s="81"/>
      <c r="D23" s="81"/>
      <c r="E23" s="81"/>
      <c r="F23" s="81"/>
      <c r="G23" s="81"/>
      <c r="H23" s="81"/>
      <c r="I23" s="90">
        <v>3.8988537222515633</v>
      </c>
      <c r="J23" s="81"/>
      <c r="K23" s="81"/>
      <c r="L23" s="103">
        <v>3.9881194187553592E-2</v>
      </c>
      <c r="M23" s="90"/>
      <c r="N23" s="92"/>
      <c r="O23" s="90">
        <v>9415.0434399999995</v>
      </c>
      <c r="P23" s="138">
        <v>0.34598825363796243</v>
      </c>
      <c r="Q23" s="138">
        <v>7.1649420171549022E-3</v>
      </c>
    </row>
    <row r="24" spans="2:51">
      <c r="B24" s="86" t="s">
        <v>1580</v>
      </c>
      <c r="C24" s="96" t="s">
        <v>1527</v>
      </c>
      <c r="D24" s="83" t="s">
        <v>1528</v>
      </c>
      <c r="E24" s="83"/>
      <c r="F24" s="83" t="s">
        <v>350</v>
      </c>
      <c r="G24" s="110">
        <v>43185</v>
      </c>
      <c r="H24" s="83" t="s">
        <v>165</v>
      </c>
      <c r="I24" s="93">
        <v>1.9300000000000002</v>
      </c>
      <c r="J24" s="96" t="s">
        <v>168</v>
      </c>
      <c r="K24" s="97">
        <v>3.3856000000000004E-2</v>
      </c>
      <c r="L24" s="97">
        <v>3.5299999999999998E-2</v>
      </c>
      <c r="M24" s="93">
        <v>2521363</v>
      </c>
      <c r="N24" s="95">
        <v>99.9</v>
      </c>
      <c r="O24" s="93">
        <v>8851.2091700000001</v>
      </c>
      <c r="P24" s="94">
        <v>0.32526821812652407</v>
      </c>
      <c r="Q24" s="94">
        <v>6.7358585107876855E-3</v>
      </c>
    </row>
    <row r="25" spans="2:51">
      <c r="B25" s="86" t="s">
        <v>1581</v>
      </c>
      <c r="C25" s="96" t="s">
        <v>1527</v>
      </c>
      <c r="D25" s="83" t="s">
        <v>1529</v>
      </c>
      <c r="E25" s="83"/>
      <c r="F25" s="83" t="s">
        <v>1530</v>
      </c>
      <c r="G25" s="110">
        <v>42723</v>
      </c>
      <c r="H25" s="83" t="s">
        <v>1526</v>
      </c>
      <c r="I25" s="93">
        <v>0.76</v>
      </c>
      <c r="J25" s="96" t="s">
        <v>169</v>
      </c>
      <c r="K25" s="97">
        <v>2.0119999999999999E-2</v>
      </c>
      <c r="L25" s="97">
        <v>1.3999999999999999E-2</v>
      </c>
      <c r="M25" s="93">
        <v>124981.6</v>
      </c>
      <c r="N25" s="95">
        <v>101.03</v>
      </c>
      <c r="O25" s="93">
        <v>126.26891000000001</v>
      </c>
      <c r="P25" s="94">
        <v>4.6401867328685481E-3</v>
      </c>
      <c r="Q25" s="94">
        <v>9.6091900635920049E-5</v>
      </c>
    </row>
    <row r="26" spans="2:51">
      <c r="B26" s="86" t="s">
        <v>1582</v>
      </c>
      <c r="C26" s="96" t="s">
        <v>1531</v>
      </c>
      <c r="D26" s="83" t="s">
        <v>1532</v>
      </c>
      <c r="E26" s="83"/>
      <c r="F26" s="83" t="s">
        <v>1533</v>
      </c>
      <c r="G26" s="110">
        <v>42680</v>
      </c>
      <c r="H26" s="83" t="s">
        <v>1526</v>
      </c>
      <c r="I26" s="93">
        <v>4.4800000000000013</v>
      </c>
      <c r="J26" s="96" t="s">
        <v>169</v>
      </c>
      <c r="K26" s="97">
        <v>2.3E-2</v>
      </c>
      <c r="L26" s="97">
        <v>2.1099999999999997E-2</v>
      </c>
      <c r="M26" s="93">
        <v>6023.25</v>
      </c>
      <c r="N26" s="95">
        <v>101.47</v>
      </c>
      <c r="O26" s="93">
        <v>6.1117900000000001</v>
      </c>
      <c r="P26" s="94">
        <v>2.2459880957298724E-4</v>
      </c>
      <c r="Q26" s="94">
        <v>4.6511331838344825E-6</v>
      </c>
    </row>
    <row r="27" spans="2:51">
      <c r="B27" s="86" t="s">
        <v>1583</v>
      </c>
      <c r="C27" s="96" t="s">
        <v>1527</v>
      </c>
      <c r="D27" s="83" t="s">
        <v>1534</v>
      </c>
      <c r="E27" s="83"/>
      <c r="F27" s="83" t="s">
        <v>1533</v>
      </c>
      <c r="G27" s="110">
        <v>42978</v>
      </c>
      <c r="H27" s="83" t="s">
        <v>1526</v>
      </c>
      <c r="I27" s="93">
        <v>3.75</v>
      </c>
      <c r="J27" s="96" t="s">
        <v>169</v>
      </c>
      <c r="K27" s="97">
        <v>2.3E-2</v>
      </c>
      <c r="L27" s="97">
        <v>1.9299999999999998E-2</v>
      </c>
      <c r="M27" s="93">
        <v>15635.34</v>
      </c>
      <c r="N27" s="95">
        <v>101.6</v>
      </c>
      <c r="O27" s="93">
        <v>15.88551</v>
      </c>
      <c r="P27" s="94">
        <v>5.8376787086267441E-4</v>
      </c>
      <c r="Q27" s="94">
        <v>1.2089031642634075E-5</v>
      </c>
    </row>
    <row r="28" spans="2:51">
      <c r="B28" s="86" t="s">
        <v>1583</v>
      </c>
      <c r="C28" s="96" t="s">
        <v>1527</v>
      </c>
      <c r="D28" s="83" t="s">
        <v>1535</v>
      </c>
      <c r="E28" s="83"/>
      <c r="F28" s="83" t="s">
        <v>1533</v>
      </c>
      <c r="G28" s="110">
        <v>42978</v>
      </c>
      <c r="H28" s="83" t="s">
        <v>1526</v>
      </c>
      <c r="I28" s="93">
        <v>3.7</v>
      </c>
      <c r="J28" s="96" t="s">
        <v>169</v>
      </c>
      <c r="K28" s="97">
        <v>2.76E-2</v>
      </c>
      <c r="L28" s="97">
        <v>2.7699999999999995E-2</v>
      </c>
      <c r="M28" s="93">
        <v>36482.449999999997</v>
      </c>
      <c r="N28" s="95">
        <v>100.26</v>
      </c>
      <c r="O28" s="93">
        <v>36.577300000000001</v>
      </c>
      <c r="P28" s="94">
        <v>1.3441590822646109E-3</v>
      </c>
      <c r="Q28" s="94">
        <v>2.7835690330503672E-5</v>
      </c>
    </row>
    <row r="29" spans="2:51">
      <c r="B29" s="86" t="s">
        <v>1582</v>
      </c>
      <c r="C29" s="96" t="s">
        <v>1531</v>
      </c>
      <c r="D29" s="83" t="s">
        <v>1536</v>
      </c>
      <c r="E29" s="83"/>
      <c r="F29" s="83" t="s">
        <v>1533</v>
      </c>
      <c r="G29" s="110">
        <v>42680</v>
      </c>
      <c r="H29" s="83" t="s">
        <v>1526</v>
      </c>
      <c r="I29" s="93">
        <v>3.2599999999999993</v>
      </c>
      <c r="J29" s="96" t="s">
        <v>169</v>
      </c>
      <c r="K29" s="97">
        <v>2.2000000000000002E-2</v>
      </c>
      <c r="L29" s="97">
        <v>1.6399999999999998E-2</v>
      </c>
      <c r="M29" s="93">
        <v>13176.12</v>
      </c>
      <c r="N29" s="95">
        <v>101.99</v>
      </c>
      <c r="O29" s="93">
        <v>13.438319999999999</v>
      </c>
      <c r="P29" s="94">
        <v>4.9383743136803874E-4</v>
      </c>
      <c r="Q29" s="94">
        <v>1.0226695630410503E-5</v>
      </c>
    </row>
    <row r="30" spans="2:51">
      <c r="B30" s="86" t="s">
        <v>1582</v>
      </c>
      <c r="C30" s="96" t="s">
        <v>1531</v>
      </c>
      <c r="D30" s="83" t="s">
        <v>1537</v>
      </c>
      <c r="E30" s="83"/>
      <c r="F30" s="83" t="s">
        <v>1533</v>
      </c>
      <c r="G30" s="110">
        <v>42680</v>
      </c>
      <c r="H30" s="83" t="s">
        <v>1526</v>
      </c>
      <c r="I30" s="93">
        <v>4.3899999999999997</v>
      </c>
      <c r="J30" s="96" t="s">
        <v>169</v>
      </c>
      <c r="K30" s="97">
        <v>3.3700000000000001E-2</v>
      </c>
      <c r="L30" s="97">
        <v>3.39E-2</v>
      </c>
      <c r="M30" s="93">
        <v>3046.43</v>
      </c>
      <c r="N30" s="95">
        <v>100.26</v>
      </c>
      <c r="O30" s="93">
        <v>3.0543499999999999</v>
      </c>
      <c r="P30" s="94">
        <v>1.1224262843115577E-4</v>
      </c>
      <c r="Q30" s="94">
        <v>2.3243908314986038E-6</v>
      </c>
    </row>
    <row r="31" spans="2:51">
      <c r="B31" s="86" t="s">
        <v>1582</v>
      </c>
      <c r="C31" s="96" t="s">
        <v>1531</v>
      </c>
      <c r="D31" s="83" t="s">
        <v>1538</v>
      </c>
      <c r="E31" s="83"/>
      <c r="F31" s="83" t="s">
        <v>1533</v>
      </c>
      <c r="G31" s="110">
        <v>42717</v>
      </c>
      <c r="H31" s="83" t="s">
        <v>1526</v>
      </c>
      <c r="I31" s="93">
        <v>3.9100000000000006</v>
      </c>
      <c r="J31" s="96" t="s">
        <v>169</v>
      </c>
      <c r="K31" s="97">
        <v>3.85E-2</v>
      </c>
      <c r="L31" s="97">
        <v>4.07E-2</v>
      </c>
      <c r="M31" s="93">
        <v>853.93</v>
      </c>
      <c r="N31" s="95">
        <v>99.59</v>
      </c>
      <c r="O31" s="93">
        <v>0.85042999999999991</v>
      </c>
      <c r="P31" s="94">
        <v>3.1251984381851392E-5</v>
      </c>
      <c r="Q31" s="94">
        <v>6.4718571703680251E-7</v>
      </c>
    </row>
    <row r="32" spans="2:51">
      <c r="B32" s="86" t="s">
        <v>1582</v>
      </c>
      <c r="C32" s="96" t="s">
        <v>1531</v>
      </c>
      <c r="D32" s="83" t="s">
        <v>1539</v>
      </c>
      <c r="E32" s="83"/>
      <c r="F32" s="83" t="s">
        <v>1533</v>
      </c>
      <c r="G32" s="110">
        <v>42710</v>
      </c>
      <c r="H32" s="83" t="s">
        <v>1526</v>
      </c>
      <c r="I32" s="93">
        <v>3.92</v>
      </c>
      <c r="J32" s="96" t="s">
        <v>169</v>
      </c>
      <c r="K32" s="97">
        <v>3.8399999999999997E-2</v>
      </c>
      <c r="L32" s="97">
        <v>3.9800000000000002E-2</v>
      </c>
      <c r="M32" s="93">
        <v>2552.9499999999998</v>
      </c>
      <c r="N32" s="95">
        <v>99.87</v>
      </c>
      <c r="O32" s="93">
        <v>2.5496399999999997</v>
      </c>
      <c r="P32" s="94">
        <v>9.3695318202960363E-5</v>
      </c>
      <c r="Q32" s="94">
        <v>1.9403014846439015E-6</v>
      </c>
    </row>
    <row r="33" spans="2:17">
      <c r="B33" s="86" t="s">
        <v>1582</v>
      </c>
      <c r="C33" s="96" t="s">
        <v>1531</v>
      </c>
      <c r="D33" s="83" t="s">
        <v>1540</v>
      </c>
      <c r="E33" s="83"/>
      <c r="F33" s="83" t="s">
        <v>1533</v>
      </c>
      <c r="G33" s="110">
        <v>42680</v>
      </c>
      <c r="H33" s="83" t="s">
        <v>1526</v>
      </c>
      <c r="I33" s="93">
        <v>5.36</v>
      </c>
      <c r="J33" s="96" t="s">
        <v>169</v>
      </c>
      <c r="K33" s="97">
        <v>3.6699999999999997E-2</v>
      </c>
      <c r="L33" s="97">
        <v>3.6699999999999997E-2</v>
      </c>
      <c r="M33" s="93">
        <v>9841.2099999999991</v>
      </c>
      <c r="N33" s="95">
        <v>100.45</v>
      </c>
      <c r="O33" s="93">
        <v>9.885489999999999</v>
      </c>
      <c r="P33" s="94">
        <v>3.6327643555254178E-4</v>
      </c>
      <c r="Q33" s="94">
        <v>7.5229565442307315E-6</v>
      </c>
    </row>
    <row r="34" spans="2:17">
      <c r="B34" s="86" t="s">
        <v>1582</v>
      </c>
      <c r="C34" s="96" t="s">
        <v>1531</v>
      </c>
      <c r="D34" s="83" t="s">
        <v>1541</v>
      </c>
      <c r="E34" s="83"/>
      <c r="F34" s="83" t="s">
        <v>1533</v>
      </c>
      <c r="G34" s="110">
        <v>42680</v>
      </c>
      <c r="H34" s="83" t="s">
        <v>1526</v>
      </c>
      <c r="I34" s="93">
        <v>3.22</v>
      </c>
      <c r="J34" s="96" t="s">
        <v>169</v>
      </c>
      <c r="K34" s="97">
        <v>3.1800000000000002E-2</v>
      </c>
      <c r="L34" s="97">
        <v>3.2500000000000001E-2</v>
      </c>
      <c r="M34" s="93">
        <v>13322.24</v>
      </c>
      <c r="N34" s="95">
        <v>100.06</v>
      </c>
      <c r="O34" s="93">
        <v>13.33023</v>
      </c>
      <c r="P34" s="94">
        <v>4.8986529140139339E-4</v>
      </c>
      <c r="Q34" s="94">
        <v>1.0144438061704663E-5</v>
      </c>
    </row>
    <row r="35" spans="2:17">
      <c r="B35" s="86" t="s">
        <v>1584</v>
      </c>
      <c r="C35" s="96" t="s">
        <v>1527</v>
      </c>
      <c r="D35" s="83" t="s">
        <v>1542</v>
      </c>
      <c r="E35" s="83"/>
      <c r="F35" s="83" t="s">
        <v>1533</v>
      </c>
      <c r="G35" s="110">
        <v>42884</v>
      </c>
      <c r="H35" s="83" t="s">
        <v>1526</v>
      </c>
      <c r="I35" s="93">
        <v>1.63</v>
      </c>
      <c r="J35" s="96" t="s">
        <v>169</v>
      </c>
      <c r="K35" s="97">
        <v>2.2099999999999998E-2</v>
      </c>
      <c r="L35" s="97">
        <v>2.12E-2</v>
      </c>
      <c r="M35" s="93">
        <v>12693.49</v>
      </c>
      <c r="N35" s="95">
        <v>100.36</v>
      </c>
      <c r="O35" s="93">
        <v>12.739180000000001</v>
      </c>
      <c r="P35" s="94">
        <v>4.6814511999528909E-4</v>
      </c>
      <c r="Q35" s="94">
        <v>9.6946431132026072E-6</v>
      </c>
    </row>
    <row r="36" spans="2:17">
      <c r="B36" s="86" t="s">
        <v>1584</v>
      </c>
      <c r="C36" s="96" t="s">
        <v>1527</v>
      </c>
      <c r="D36" s="83" t="s">
        <v>1543</v>
      </c>
      <c r="E36" s="83"/>
      <c r="F36" s="83" t="s">
        <v>1533</v>
      </c>
      <c r="G36" s="110">
        <v>43006</v>
      </c>
      <c r="H36" s="83" t="s">
        <v>1526</v>
      </c>
      <c r="I36" s="93">
        <v>1.8300000000000003</v>
      </c>
      <c r="J36" s="96" t="s">
        <v>169</v>
      </c>
      <c r="K36" s="97">
        <v>2.0799999999999999E-2</v>
      </c>
      <c r="L36" s="97">
        <v>2.3300000000000001E-2</v>
      </c>
      <c r="M36" s="93">
        <v>13669.91</v>
      </c>
      <c r="N36" s="95">
        <v>99.6</v>
      </c>
      <c r="O36" s="93">
        <v>13.61523</v>
      </c>
      <c r="P36" s="94">
        <v>5.0033859966759707E-4</v>
      </c>
      <c r="Q36" s="94">
        <v>1.036132590591934E-5</v>
      </c>
    </row>
    <row r="37" spans="2:17">
      <c r="B37" s="86" t="s">
        <v>1584</v>
      </c>
      <c r="C37" s="96" t="s">
        <v>1527</v>
      </c>
      <c r="D37" s="83" t="s">
        <v>1544</v>
      </c>
      <c r="E37" s="83"/>
      <c r="F37" s="83" t="s">
        <v>1533</v>
      </c>
      <c r="G37" s="110">
        <v>42828</v>
      </c>
      <c r="H37" s="83" t="s">
        <v>1526</v>
      </c>
      <c r="I37" s="93">
        <v>1.47</v>
      </c>
      <c r="J37" s="96" t="s">
        <v>169</v>
      </c>
      <c r="K37" s="97">
        <v>2.2700000000000001E-2</v>
      </c>
      <c r="L37" s="97">
        <v>2.0400000000000001E-2</v>
      </c>
      <c r="M37" s="93">
        <v>12693.49</v>
      </c>
      <c r="N37" s="95">
        <v>100.9</v>
      </c>
      <c r="O37" s="93">
        <v>12.807729999999999</v>
      </c>
      <c r="P37" s="94">
        <v>4.7066422624668646E-4</v>
      </c>
      <c r="Q37" s="94">
        <v>9.7468103473110847E-6</v>
      </c>
    </row>
    <row r="38" spans="2:17">
      <c r="B38" s="86" t="s">
        <v>1584</v>
      </c>
      <c r="C38" s="96" t="s">
        <v>1527</v>
      </c>
      <c r="D38" s="83" t="s">
        <v>1545</v>
      </c>
      <c r="E38" s="83"/>
      <c r="F38" s="83" t="s">
        <v>1533</v>
      </c>
      <c r="G38" s="110">
        <v>42859</v>
      </c>
      <c r="H38" s="83" t="s">
        <v>1526</v>
      </c>
      <c r="I38" s="93">
        <v>1.56</v>
      </c>
      <c r="J38" s="96" t="s">
        <v>169</v>
      </c>
      <c r="K38" s="97">
        <v>2.2799999999999997E-2</v>
      </c>
      <c r="L38" s="97">
        <v>2.0500000000000004E-2</v>
      </c>
      <c r="M38" s="93">
        <v>12693.49</v>
      </c>
      <c r="N38" s="95">
        <v>100.72</v>
      </c>
      <c r="O38" s="93">
        <v>12.784879999999999</v>
      </c>
      <c r="P38" s="94">
        <v>4.6982452416288728E-4</v>
      </c>
      <c r="Q38" s="94">
        <v>9.7294212692749261E-6</v>
      </c>
    </row>
    <row r="39" spans="2:17">
      <c r="B39" s="86" t="s">
        <v>1585</v>
      </c>
      <c r="C39" s="96" t="s">
        <v>1527</v>
      </c>
      <c r="D39" s="83" t="s">
        <v>1546</v>
      </c>
      <c r="E39" s="83"/>
      <c r="F39" s="83" t="s">
        <v>494</v>
      </c>
      <c r="G39" s="110">
        <v>42759</v>
      </c>
      <c r="H39" s="83" t="s">
        <v>322</v>
      </c>
      <c r="I39" s="93">
        <v>4.99</v>
      </c>
      <c r="J39" s="96" t="s">
        <v>169</v>
      </c>
      <c r="K39" s="97">
        <v>2.4E-2</v>
      </c>
      <c r="L39" s="97">
        <v>1.3299999999999999E-2</v>
      </c>
      <c r="M39" s="93">
        <v>28153.43</v>
      </c>
      <c r="N39" s="95">
        <v>105.85</v>
      </c>
      <c r="O39" s="93">
        <v>29.800409999999999</v>
      </c>
      <c r="P39" s="94">
        <v>1.0951188785588092E-3</v>
      </c>
      <c r="Q39" s="94">
        <v>2.2678409409170301E-5</v>
      </c>
    </row>
    <row r="40" spans="2:17">
      <c r="B40" s="86" t="s">
        <v>1585</v>
      </c>
      <c r="C40" s="96" t="s">
        <v>1527</v>
      </c>
      <c r="D40" s="83" t="s">
        <v>1547</v>
      </c>
      <c r="E40" s="83"/>
      <c r="F40" s="83" t="s">
        <v>494</v>
      </c>
      <c r="G40" s="110">
        <v>42759</v>
      </c>
      <c r="H40" s="83" t="s">
        <v>322</v>
      </c>
      <c r="I40" s="93">
        <v>4.78</v>
      </c>
      <c r="J40" s="96" t="s">
        <v>169</v>
      </c>
      <c r="K40" s="97">
        <v>3.8800000000000001E-2</v>
      </c>
      <c r="L40" s="97">
        <v>2.8899999999999995E-2</v>
      </c>
      <c r="M40" s="93">
        <v>28153.43</v>
      </c>
      <c r="N40" s="95">
        <v>105.55</v>
      </c>
      <c r="O40" s="93">
        <v>29.715949999999999</v>
      </c>
      <c r="P40" s="94">
        <v>1.0920151044670073E-3</v>
      </c>
      <c r="Q40" s="94">
        <v>2.2614134506284787E-5</v>
      </c>
    </row>
    <row r="41" spans="2:17">
      <c r="B41" s="86" t="s">
        <v>1586</v>
      </c>
      <c r="C41" s="96" t="s">
        <v>1531</v>
      </c>
      <c r="D41" s="83" t="s">
        <v>1549</v>
      </c>
      <c r="E41" s="83"/>
      <c r="F41" s="83" t="s">
        <v>1550</v>
      </c>
      <c r="G41" s="110">
        <v>43093</v>
      </c>
      <c r="H41" s="83" t="s">
        <v>1526</v>
      </c>
      <c r="I41" s="93">
        <v>5.0599999999999996</v>
      </c>
      <c r="J41" s="96" t="s">
        <v>169</v>
      </c>
      <c r="K41" s="97">
        <v>2.6089999999999999E-2</v>
      </c>
      <c r="L41" s="97">
        <v>2.8399999999999998E-2</v>
      </c>
      <c r="M41" s="93">
        <v>30218</v>
      </c>
      <c r="N41" s="95">
        <v>99.55</v>
      </c>
      <c r="O41" s="93">
        <v>30.08202</v>
      </c>
      <c r="P41" s="94">
        <v>1.1054676095793203E-3</v>
      </c>
      <c r="Q41" s="94">
        <v>2.2892717429553794E-5</v>
      </c>
    </row>
    <row r="42" spans="2:17">
      <c r="B42" s="86" t="s">
        <v>1587</v>
      </c>
      <c r="C42" s="96" t="s">
        <v>1531</v>
      </c>
      <c r="D42" s="83" t="s">
        <v>1551</v>
      </c>
      <c r="E42" s="83"/>
      <c r="F42" s="83" t="s">
        <v>540</v>
      </c>
      <c r="G42" s="110">
        <v>43121</v>
      </c>
      <c r="H42" s="83" t="s">
        <v>322</v>
      </c>
      <c r="I42" s="93">
        <v>2.66</v>
      </c>
      <c r="J42" s="96" t="s">
        <v>168</v>
      </c>
      <c r="K42" s="97">
        <v>4.9892000000000006E-2</v>
      </c>
      <c r="L42" s="97">
        <v>6.3799999999999996E-2</v>
      </c>
      <c r="M42" s="93">
        <v>25275.03</v>
      </c>
      <c r="N42" s="95">
        <v>100.31</v>
      </c>
      <c r="O42" s="93">
        <v>89.091809999999995</v>
      </c>
      <c r="P42" s="94">
        <v>3.2739859302598354E-3</v>
      </c>
      <c r="Q42" s="94">
        <v>6.7799756519591932E-5</v>
      </c>
    </row>
    <row r="43" spans="2:17">
      <c r="B43" s="86" t="s">
        <v>1587</v>
      </c>
      <c r="C43" s="96" t="s">
        <v>1531</v>
      </c>
      <c r="D43" s="83" t="s">
        <v>1552</v>
      </c>
      <c r="E43" s="83"/>
      <c r="F43" s="83" t="s">
        <v>540</v>
      </c>
      <c r="G43" s="110">
        <v>43119</v>
      </c>
      <c r="H43" s="83" t="s">
        <v>322</v>
      </c>
      <c r="I43" s="93">
        <v>2.66</v>
      </c>
      <c r="J43" s="96" t="s">
        <v>168</v>
      </c>
      <c r="K43" s="97">
        <v>4.9892000000000006E-2</v>
      </c>
      <c r="L43" s="97">
        <v>6.3799999999999996E-2</v>
      </c>
      <c r="M43" s="93">
        <v>474.19</v>
      </c>
      <c r="N43" s="95">
        <v>100.31</v>
      </c>
      <c r="O43" s="93">
        <v>1.67147</v>
      </c>
      <c r="P43" s="94">
        <v>6.1423931816531811E-5</v>
      </c>
      <c r="Q43" s="94">
        <v>1.2720053507702037E-6</v>
      </c>
    </row>
    <row r="44" spans="2:17">
      <c r="B44" s="86" t="s">
        <v>1587</v>
      </c>
      <c r="C44" s="96" t="s">
        <v>1531</v>
      </c>
      <c r="D44" s="83" t="s">
        <v>1553</v>
      </c>
      <c r="E44" s="83"/>
      <c r="F44" s="83" t="s">
        <v>540</v>
      </c>
      <c r="G44" s="110">
        <v>43132</v>
      </c>
      <c r="H44" s="83" t="s">
        <v>322</v>
      </c>
      <c r="I44" s="93">
        <v>2.67</v>
      </c>
      <c r="J44" s="96" t="s">
        <v>168</v>
      </c>
      <c r="K44" s="97">
        <v>4.9778999999999997E-2</v>
      </c>
      <c r="L44" s="97">
        <v>6.4600000000000005E-2</v>
      </c>
      <c r="M44" s="93">
        <v>2404.92</v>
      </c>
      <c r="N44" s="95">
        <v>99.92</v>
      </c>
      <c r="O44" s="93">
        <v>8.4441399999999991</v>
      </c>
      <c r="P44" s="94">
        <v>3.1030905706309349E-4</v>
      </c>
      <c r="Q44" s="94">
        <v>6.4260748099892351E-6</v>
      </c>
    </row>
    <row r="45" spans="2:17">
      <c r="B45" s="86" t="s">
        <v>1587</v>
      </c>
      <c r="C45" s="96" t="s">
        <v>1531</v>
      </c>
      <c r="D45" s="83" t="s">
        <v>1554</v>
      </c>
      <c r="E45" s="83"/>
      <c r="F45" s="83" t="s">
        <v>540</v>
      </c>
      <c r="G45" s="110">
        <v>43158</v>
      </c>
      <c r="H45" s="83" t="s">
        <v>322</v>
      </c>
      <c r="I45" s="93">
        <v>2.6799999999999997</v>
      </c>
      <c r="J45" s="96" t="s">
        <v>168</v>
      </c>
      <c r="K45" s="97">
        <v>4.9946999999999998E-2</v>
      </c>
      <c r="L45" s="97">
        <v>6.2E-2</v>
      </c>
      <c r="M45" s="93">
        <v>2884.43</v>
      </c>
      <c r="N45" s="95">
        <v>100.21</v>
      </c>
      <c r="O45" s="93">
        <v>10.15718</v>
      </c>
      <c r="P45" s="94">
        <v>3.7326062194848885E-4</v>
      </c>
      <c r="Q45" s="94">
        <v>7.7297153456155947E-6</v>
      </c>
    </row>
    <row r="46" spans="2:17">
      <c r="B46" s="86" t="s">
        <v>1588</v>
      </c>
      <c r="C46" s="96" t="s">
        <v>1531</v>
      </c>
      <c r="D46" s="83" t="s">
        <v>1555</v>
      </c>
      <c r="E46" s="83"/>
      <c r="F46" s="83" t="s">
        <v>1550</v>
      </c>
      <c r="G46" s="110">
        <v>43011</v>
      </c>
      <c r="H46" s="83" t="s">
        <v>1526</v>
      </c>
      <c r="I46" s="93">
        <v>10.32</v>
      </c>
      <c r="J46" s="96" t="s">
        <v>169</v>
      </c>
      <c r="K46" s="97">
        <v>3.9E-2</v>
      </c>
      <c r="L46" s="97">
        <v>3.7499999999999999E-2</v>
      </c>
      <c r="M46" s="93">
        <v>4806.1000000000004</v>
      </c>
      <c r="N46" s="95">
        <v>102.07</v>
      </c>
      <c r="O46" s="93">
        <v>4.9055799999999996</v>
      </c>
      <c r="P46" s="94">
        <v>1.8027246162990787E-4</v>
      </c>
      <c r="Q46" s="94">
        <v>3.733195336219792E-6</v>
      </c>
    </row>
    <row r="47" spans="2:17">
      <c r="B47" s="86" t="s">
        <v>1588</v>
      </c>
      <c r="C47" s="96" t="s">
        <v>1531</v>
      </c>
      <c r="D47" s="83" t="s">
        <v>1556</v>
      </c>
      <c r="E47" s="83"/>
      <c r="F47" s="83" t="s">
        <v>1550</v>
      </c>
      <c r="G47" s="110">
        <v>43104</v>
      </c>
      <c r="H47" s="83" t="s">
        <v>1526</v>
      </c>
      <c r="I47" s="93">
        <v>10.169999999999998</v>
      </c>
      <c r="J47" s="96" t="s">
        <v>169</v>
      </c>
      <c r="K47" s="97">
        <v>3.8199999999999998E-2</v>
      </c>
      <c r="L47" s="97">
        <v>4.0299999999999996E-2</v>
      </c>
      <c r="M47" s="93">
        <v>8565.34</v>
      </c>
      <c r="N47" s="95">
        <v>96.57</v>
      </c>
      <c r="O47" s="93">
        <v>8.2715400000000017</v>
      </c>
      <c r="P47" s="94">
        <v>3.039662745832804E-4</v>
      </c>
      <c r="Q47" s="94">
        <v>6.2947244874929084E-6</v>
      </c>
    </row>
    <row r="48" spans="2:17">
      <c r="B48" s="86" t="s">
        <v>1589</v>
      </c>
      <c r="C48" s="96" t="s">
        <v>1531</v>
      </c>
      <c r="D48" s="83" t="s">
        <v>1557</v>
      </c>
      <c r="E48" s="83"/>
      <c r="F48" s="83" t="s">
        <v>540</v>
      </c>
      <c r="G48" s="110">
        <v>43138</v>
      </c>
      <c r="H48" s="83" t="s">
        <v>165</v>
      </c>
      <c r="I48" s="93">
        <v>0.02</v>
      </c>
      <c r="J48" s="96" t="s">
        <v>169</v>
      </c>
      <c r="K48" s="97">
        <v>2.6000000000000002E-2</v>
      </c>
      <c r="L48" s="97">
        <v>5.9100000000000014E-2</v>
      </c>
      <c r="M48" s="93">
        <v>1475.78</v>
      </c>
      <c r="N48" s="95">
        <v>100.31</v>
      </c>
      <c r="O48" s="93">
        <v>1.4803499999999998</v>
      </c>
      <c r="P48" s="94">
        <v>5.440056804166564E-5</v>
      </c>
      <c r="Q48" s="94">
        <v>1.1265611234498201E-6</v>
      </c>
    </row>
    <row r="49" spans="2:17">
      <c r="B49" s="86" t="s">
        <v>1589</v>
      </c>
      <c r="C49" s="96" t="s">
        <v>1531</v>
      </c>
      <c r="D49" s="83" t="s">
        <v>1558</v>
      </c>
      <c r="E49" s="83"/>
      <c r="F49" s="83" t="s">
        <v>540</v>
      </c>
      <c r="G49" s="110">
        <v>43138</v>
      </c>
      <c r="H49" s="83" t="s">
        <v>165</v>
      </c>
      <c r="I49" s="93">
        <v>10.41</v>
      </c>
      <c r="J49" s="96" t="s">
        <v>169</v>
      </c>
      <c r="K49" s="97">
        <v>2.8239999999999998E-2</v>
      </c>
      <c r="L49" s="97">
        <v>3.2000000000000001E-2</v>
      </c>
      <c r="M49" s="93">
        <v>49155.51</v>
      </c>
      <c r="N49" s="95">
        <v>95.22</v>
      </c>
      <c r="O49" s="93">
        <v>46.805870000000006</v>
      </c>
      <c r="P49" s="94">
        <v>1.7200431760626589E-3</v>
      </c>
      <c r="Q49" s="94">
        <v>3.5619734178570097E-5</v>
      </c>
    </row>
    <row r="50" spans="2:17">
      <c r="B50" s="86" t="s">
        <v>1588</v>
      </c>
      <c r="C50" s="96" t="s">
        <v>1531</v>
      </c>
      <c r="D50" s="83" t="s">
        <v>1559</v>
      </c>
      <c r="E50" s="83"/>
      <c r="F50" s="83" t="s">
        <v>1342</v>
      </c>
      <c r="G50" s="110">
        <v>42935</v>
      </c>
      <c r="H50" s="83"/>
      <c r="I50" s="93">
        <v>11.67</v>
      </c>
      <c r="J50" s="96" t="s">
        <v>169</v>
      </c>
      <c r="K50" s="97">
        <v>4.0800000000000003E-2</v>
      </c>
      <c r="L50" s="97">
        <v>3.4800000000000005E-2</v>
      </c>
      <c r="M50" s="93">
        <v>22361.8</v>
      </c>
      <c r="N50" s="95">
        <v>105.13</v>
      </c>
      <c r="O50" s="93">
        <v>23.508959999999998</v>
      </c>
      <c r="P50" s="94">
        <v>8.6391784244860736E-4</v>
      </c>
      <c r="Q50" s="94">
        <v>1.7890553172382805E-5</v>
      </c>
    </row>
    <row r="51" spans="2:17">
      <c r="B51" s="162"/>
      <c r="C51" s="162"/>
      <c r="D51" s="162"/>
      <c r="E51" s="162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</row>
    <row r="52" spans="2:17">
      <c r="B52" s="80" t="s">
        <v>1590</v>
      </c>
      <c r="C52" s="162"/>
      <c r="D52" s="162"/>
      <c r="E52" s="162"/>
      <c r="F52" s="163"/>
      <c r="G52" s="163"/>
      <c r="H52" s="163"/>
      <c r="I52" s="90">
        <v>6.93</v>
      </c>
      <c r="J52" s="81"/>
      <c r="K52" s="81"/>
      <c r="L52" s="103">
        <v>4.7800000000000002E-2</v>
      </c>
      <c r="M52" s="90"/>
      <c r="N52" s="92"/>
      <c r="O52" s="90">
        <v>5748.7684300000001</v>
      </c>
      <c r="P52" s="138">
        <v>0.21125832953828108</v>
      </c>
      <c r="Q52" s="138">
        <v>4.3748701462178931E-3</v>
      </c>
    </row>
    <row r="53" spans="2:17">
      <c r="B53" s="101" t="s">
        <v>38</v>
      </c>
      <c r="C53" s="162"/>
      <c r="D53" s="162"/>
      <c r="E53" s="162"/>
      <c r="F53" s="163"/>
      <c r="G53" s="163"/>
      <c r="H53" s="163"/>
      <c r="I53" s="90">
        <v>6.93</v>
      </c>
      <c r="J53" s="81"/>
      <c r="K53" s="81"/>
      <c r="L53" s="103">
        <v>4.7800000000000002E-2</v>
      </c>
      <c r="M53" s="90"/>
      <c r="N53" s="92"/>
      <c r="O53" s="90">
        <v>5748.7684300000001</v>
      </c>
      <c r="P53" s="138">
        <v>0.21125832953828108</v>
      </c>
      <c r="Q53" s="138">
        <v>4.3748701462178931E-3</v>
      </c>
    </row>
    <row r="54" spans="2:17">
      <c r="B54" s="86" t="s">
        <v>1591</v>
      </c>
      <c r="C54" s="96" t="s">
        <v>1527</v>
      </c>
      <c r="D54" s="83" t="s">
        <v>1548</v>
      </c>
      <c r="E54" s="83"/>
      <c r="F54" s="83" t="s">
        <v>540</v>
      </c>
      <c r="G54" s="110">
        <v>43186</v>
      </c>
      <c r="H54" s="83" t="s">
        <v>322</v>
      </c>
      <c r="I54" s="93">
        <v>6.93</v>
      </c>
      <c r="J54" s="96" t="s">
        <v>168</v>
      </c>
      <c r="K54" s="97">
        <v>4.8000000000000001E-2</v>
      </c>
      <c r="L54" s="97">
        <v>4.7800000000000002E-2</v>
      </c>
      <c r="M54" s="93">
        <v>1626851</v>
      </c>
      <c r="N54" s="95">
        <v>100.56</v>
      </c>
      <c r="O54" s="93">
        <v>5748.7684300000001</v>
      </c>
      <c r="P54" s="94">
        <v>0.21125832953828108</v>
      </c>
      <c r="Q54" s="94">
        <v>4.3748701462178931E-3</v>
      </c>
    </row>
    <row r="55" spans="2:17">
      <c r="B55" s="162"/>
      <c r="C55" s="162"/>
      <c r="D55" s="162"/>
      <c r="E55" s="162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</row>
    <row r="56" spans="2:17">
      <c r="B56" s="162"/>
      <c r="C56" s="162"/>
      <c r="D56" s="162"/>
      <c r="E56" s="162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</row>
    <row r="57" spans="2:17">
      <c r="B57" s="162"/>
      <c r="C57" s="162"/>
      <c r="D57" s="162"/>
      <c r="E57" s="162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</row>
    <row r="58" spans="2:17">
      <c r="B58" s="162"/>
      <c r="C58" s="162"/>
      <c r="D58" s="162"/>
      <c r="E58" s="162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</row>
    <row r="60" spans="2:17">
      <c r="B60" s="98" t="s">
        <v>257</v>
      </c>
    </row>
    <row r="61" spans="2:17">
      <c r="B61" s="98" t="s">
        <v>117</v>
      </c>
    </row>
    <row r="62" spans="2:17">
      <c r="B62" s="98" t="s">
        <v>240</v>
      </c>
    </row>
    <row r="63" spans="2:17">
      <c r="B63" s="98" t="s">
        <v>248</v>
      </c>
    </row>
  </sheetData>
  <mergeCells count="1">
    <mergeCell ref="B6:Q6"/>
  </mergeCells>
  <phoneticPr fontId="3" type="noConversion"/>
  <conditionalFormatting sqref="B11:B42 B54">
    <cfRule type="cellIs" dxfId="4" priority="29" operator="equal">
      <formula>"NR3"</formula>
    </cfRule>
  </conditionalFormatting>
  <conditionalFormatting sqref="B52:B53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52:B53">
    <cfRule type="cellIs" dxfId="0" priority="1" operator="equal">
      <formula>2958465</formula>
    </cfRule>
  </conditionalFormatting>
  <dataValidations count="1">
    <dataValidation allowBlank="1" showInputMessage="1" showErrorMessage="1" sqref="D1:Q9 C5:C9 B1:B9 A1:A1048576 C56:Q1048576 B58:B1048576 C52:Q53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19.14062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.140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8.5703125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184</v>
      </c>
      <c r="C1" s="77" t="s" vm="1">
        <v>258</v>
      </c>
    </row>
    <row r="2" spans="2:64">
      <c r="B2" s="57" t="s">
        <v>183</v>
      </c>
      <c r="C2" s="77" t="s">
        <v>259</v>
      </c>
    </row>
    <row r="3" spans="2:64">
      <c r="B3" s="57" t="s">
        <v>185</v>
      </c>
      <c r="C3" s="77" t="s">
        <v>260</v>
      </c>
    </row>
    <row r="4" spans="2:64">
      <c r="B4" s="57" t="s">
        <v>186</v>
      </c>
      <c r="C4" s="77">
        <v>9606</v>
      </c>
    </row>
    <row r="6" spans="2:64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121</v>
      </c>
      <c r="C7" s="61" t="s">
        <v>46</v>
      </c>
      <c r="D7" s="61" t="s">
        <v>122</v>
      </c>
      <c r="E7" s="61" t="s">
        <v>15</v>
      </c>
      <c r="F7" s="61" t="s">
        <v>66</v>
      </c>
      <c r="G7" s="61" t="s">
        <v>18</v>
      </c>
      <c r="H7" s="61" t="s">
        <v>106</v>
      </c>
      <c r="I7" s="61" t="s">
        <v>53</v>
      </c>
      <c r="J7" s="61" t="s">
        <v>19</v>
      </c>
      <c r="K7" s="61" t="s">
        <v>242</v>
      </c>
      <c r="L7" s="61" t="s">
        <v>241</v>
      </c>
      <c r="M7" s="61" t="s">
        <v>115</v>
      </c>
      <c r="N7" s="61" t="s">
        <v>187</v>
      </c>
      <c r="O7" s="63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41</v>
      </c>
      <c r="C10" s="120"/>
      <c r="D10" s="120"/>
      <c r="E10" s="120"/>
      <c r="F10" s="120"/>
      <c r="G10" s="121">
        <v>0.77442306074066203</v>
      </c>
      <c r="H10" s="120"/>
      <c r="I10" s="120"/>
      <c r="J10" s="122">
        <v>3.339582233914372E-3</v>
      </c>
      <c r="K10" s="121"/>
      <c r="L10" s="125"/>
      <c r="M10" s="121">
        <v>11407.919800000001</v>
      </c>
      <c r="N10" s="122">
        <v>1</v>
      </c>
      <c r="O10" s="122">
        <v>8.681540815424358E-3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236</v>
      </c>
      <c r="C11" s="120"/>
      <c r="D11" s="120"/>
      <c r="E11" s="120"/>
      <c r="F11" s="120"/>
      <c r="G11" s="121">
        <v>0.77442306074066203</v>
      </c>
      <c r="H11" s="120"/>
      <c r="I11" s="120"/>
      <c r="J11" s="122">
        <v>3.339582233914372E-3</v>
      </c>
      <c r="K11" s="121"/>
      <c r="L11" s="125"/>
      <c r="M11" s="121">
        <v>11407.919800000001</v>
      </c>
      <c r="N11" s="122">
        <v>1</v>
      </c>
      <c r="O11" s="122">
        <v>8.681540815424358E-3</v>
      </c>
    </row>
    <row r="12" spans="2:64">
      <c r="B12" s="101" t="s">
        <v>61</v>
      </c>
      <c r="C12" s="81"/>
      <c r="D12" s="81"/>
      <c r="E12" s="81"/>
      <c r="F12" s="81"/>
      <c r="G12" s="90">
        <v>0.77442306074066203</v>
      </c>
      <c r="H12" s="81"/>
      <c r="I12" s="81"/>
      <c r="J12" s="91">
        <v>3.339582233914372E-3</v>
      </c>
      <c r="K12" s="90"/>
      <c r="L12" s="92"/>
      <c r="M12" s="90">
        <v>11407.919800000001</v>
      </c>
      <c r="N12" s="91">
        <v>1</v>
      </c>
      <c r="O12" s="91">
        <v>8.681540815424358E-3</v>
      </c>
    </row>
    <row r="13" spans="2:64">
      <c r="B13" s="86" t="s">
        <v>1560</v>
      </c>
      <c r="C13" s="83" t="s">
        <v>1561</v>
      </c>
      <c r="D13" s="83" t="s">
        <v>325</v>
      </c>
      <c r="E13" s="83" t="s">
        <v>321</v>
      </c>
      <c r="F13" s="83" t="s">
        <v>322</v>
      </c>
      <c r="G13" s="93">
        <v>0.69000000000000006</v>
      </c>
      <c r="H13" s="96" t="s">
        <v>169</v>
      </c>
      <c r="I13" s="97">
        <v>3.3E-3</v>
      </c>
      <c r="J13" s="94">
        <v>3.7999999999999996E-3</v>
      </c>
      <c r="K13" s="93">
        <v>900000</v>
      </c>
      <c r="L13" s="95">
        <v>100.07</v>
      </c>
      <c r="M13" s="93">
        <v>900.63002000000006</v>
      </c>
      <c r="N13" s="94">
        <v>7.8947786782301882E-2</v>
      </c>
      <c r="O13" s="94">
        <v>6.8538843323797348E-4</v>
      </c>
    </row>
    <row r="14" spans="2:64">
      <c r="B14" s="86" t="s">
        <v>1562</v>
      </c>
      <c r="C14" s="83" t="s">
        <v>1563</v>
      </c>
      <c r="D14" s="83" t="s">
        <v>325</v>
      </c>
      <c r="E14" s="83" t="s">
        <v>321</v>
      </c>
      <c r="F14" s="83" t="s">
        <v>322</v>
      </c>
      <c r="G14" s="93">
        <v>0.87000000000000011</v>
      </c>
      <c r="H14" s="96" t="s">
        <v>169</v>
      </c>
      <c r="I14" s="97">
        <v>2.3999999999999998E-3</v>
      </c>
      <c r="J14" s="94">
        <v>2.3E-3</v>
      </c>
      <c r="K14" s="93">
        <v>3000000</v>
      </c>
      <c r="L14" s="95">
        <v>100.04</v>
      </c>
      <c r="M14" s="93">
        <v>3001.1999799999999</v>
      </c>
      <c r="N14" s="94">
        <v>0.26308038911704124</v>
      </c>
      <c r="O14" s="94">
        <v>2.2839431358573159E-3</v>
      </c>
    </row>
    <row r="15" spans="2:64">
      <c r="B15" s="86" t="s">
        <v>1564</v>
      </c>
      <c r="C15" s="83" t="s">
        <v>1565</v>
      </c>
      <c r="D15" s="83" t="s">
        <v>325</v>
      </c>
      <c r="E15" s="83" t="s">
        <v>321</v>
      </c>
      <c r="F15" s="83" t="s">
        <v>322</v>
      </c>
      <c r="G15" s="93">
        <v>0.76</v>
      </c>
      <c r="H15" s="96" t="s">
        <v>169</v>
      </c>
      <c r="I15" s="97">
        <v>3.7000000000000002E-3</v>
      </c>
      <c r="J15" s="94">
        <v>3.7000000000000006E-3</v>
      </c>
      <c r="K15" s="93">
        <v>1300000</v>
      </c>
      <c r="L15" s="95">
        <v>100.09</v>
      </c>
      <c r="M15" s="93">
        <v>1301.16994</v>
      </c>
      <c r="N15" s="94">
        <v>0.11405847541109114</v>
      </c>
      <c r="O15" s="94">
        <v>9.902033096264634E-4</v>
      </c>
    </row>
    <row r="16" spans="2:64">
      <c r="B16" s="86" t="s">
        <v>1566</v>
      </c>
      <c r="C16" s="83" t="s">
        <v>1567</v>
      </c>
      <c r="D16" s="83" t="s">
        <v>325</v>
      </c>
      <c r="E16" s="83" t="s">
        <v>321</v>
      </c>
      <c r="F16" s="83" t="s">
        <v>322</v>
      </c>
      <c r="G16" s="93">
        <v>0.93</v>
      </c>
      <c r="H16" s="96" t="s">
        <v>169</v>
      </c>
      <c r="I16" s="97">
        <v>3.7000000000000002E-3</v>
      </c>
      <c r="J16" s="94">
        <v>3.7000000000000002E-3</v>
      </c>
      <c r="K16" s="93">
        <v>2800000</v>
      </c>
      <c r="L16" s="95">
        <v>100.03</v>
      </c>
      <c r="M16" s="93">
        <v>2800.84</v>
      </c>
      <c r="N16" s="94">
        <v>0.24551715379345496</v>
      </c>
      <c r="O16" s="94">
        <v>2.1314671915446987E-3</v>
      </c>
    </row>
    <row r="17" spans="2:15">
      <c r="B17" s="86" t="s">
        <v>1568</v>
      </c>
      <c r="C17" s="83" t="s">
        <v>1569</v>
      </c>
      <c r="D17" s="83" t="s">
        <v>325</v>
      </c>
      <c r="E17" s="83" t="s">
        <v>321</v>
      </c>
      <c r="F17" s="83" t="s">
        <v>322</v>
      </c>
      <c r="G17" s="93">
        <v>0.59000000000000008</v>
      </c>
      <c r="H17" s="96" t="s">
        <v>169</v>
      </c>
      <c r="I17" s="97">
        <v>3.4000000000000002E-3</v>
      </c>
      <c r="J17" s="94">
        <v>3.7000000000000006E-3</v>
      </c>
      <c r="K17" s="93">
        <v>3400000</v>
      </c>
      <c r="L17" s="95">
        <v>100.12</v>
      </c>
      <c r="M17" s="93">
        <v>3404.0798599999998</v>
      </c>
      <c r="N17" s="94">
        <v>0.29839619489611063</v>
      </c>
      <c r="O17" s="94">
        <v>2.5905387451579062E-3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257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248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6.140625" style="2" bestFit="1" customWidth="1"/>
    <col min="4" max="4" width="6.28515625" style="1" customWidth="1"/>
    <col min="5" max="5" width="8.71093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184</v>
      </c>
      <c r="C1" s="77" t="s" vm="1">
        <v>258</v>
      </c>
    </row>
    <row r="2" spans="2:56">
      <c r="B2" s="57" t="s">
        <v>183</v>
      </c>
      <c r="C2" s="77" t="s">
        <v>259</v>
      </c>
    </row>
    <row r="3" spans="2:56">
      <c r="B3" s="57" t="s">
        <v>185</v>
      </c>
      <c r="C3" s="77" t="s">
        <v>260</v>
      </c>
    </row>
    <row r="4" spans="2:56">
      <c r="B4" s="57" t="s">
        <v>186</v>
      </c>
      <c r="C4" s="77">
        <v>9606</v>
      </c>
    </row>
    <row r="6" spans="2:56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5"/>
    </row>
    <row r="7" spans="2:56" s="3" customFormat="1" ht="63">
      <c r="B7" s="60" t="s">
        <v>121</v>
      </c>
      <c r="C7" s="62" t="s">
        <v>55</v>
      </c>
      <c r="D7" s="62" t="s">
        <v>89</v>
      </c>
      <c r="E7" s="62" t="s">
        <v>56</v>
      </c>
      <c r="F7" s="62" t="s">
        <v>106</v>
      </c>
      <c r="G7" s="62" t="s">
        <v>229</v>
      </c>
      <c r="H7" s="62" t="s">
        <v>187</v>
      </c>
      <c r="I7" s="64" t="s">
        <v>188</v>
      </c>
      <c r="J7" s="76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42</v>
      </c>
      <c r="C10" s="119"/>
      <c r="D10" s="119"/>
      <c r="E10" s="120"/>
      <c r="F10" s="120"/>
      <c r="G10" s="121">
        <v>2509.0003099999999</v>
      </c>
      <c r="H10" s="122">
        <v>1</v>
      </c>
      <c r="I10" s="122">
        <v>1.9093742749819618E-3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" customHeight="1">
      <c r="B11" s="123" t="s">
        <v>239</v>
      </c>
      <c r="C11" s="119"/>
      <c r="D11" s="119"/>
      <c r="E11" s="120"/>
      <c r="F11" s="159"/>
      <c r="G11" s="121">
        <v>2509.0003099999999</v>
      </c>
      <c r="H11" s="122">
        <v>1</v>
      </c>
      <c r="I11" s="122">
        <v>1.9093742749819618E-3</v>
      </c>
      <c r="J11" s="83"/>
    </row>
    <row r="12" spans="2:56">
      <c r="B12" s="101" t="s">
        <v>90</v>
      </c>
      <c r="C12" s="118"/>
      <c r="D12" s="118"/>
      <c r="E12" s="81"/>
      <c r="F12" s="160"/>
      <c r="G12" s="90">
        <v>2509.0003099999999</v>
      </c>
      <c r="H12" s="91">
        <v>1</v>
      </c>
      <c r="I12" s="91">
        <v>1.9093742749819618E-3</v>
      </c>
      <c r="J12" s="81"/>
    </row>
    <row r="13" spans="2:56">
      <c r="B13" s="86" t="s">
        <v>1570</v>
      </c>
      <c r="C13" s="110">
        <v>43100</v>
      </c>
      <c r="D13" s="100" t="s">
        <v>1571</v>
      </c>
      <c r="E13" s="161">
        <v>7.7600000000000002E-2</v>
      </c>
      <c r="F13" s="96" t="s">
        <v>169</v>
      </c>
      <c r="G13" s="93">
        <v>2509.0003099999999</v>
      </c>
      <c r="H13" s="94">
        <v>1</v>
      </c>
      <c r="I13" s="94">
        <v>1.9093742749819618E-3</v>
      </c>
      <c r="J13" s="83" t="s">
        <v>1572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7" t="s" vm="1">
        <v>258</v>
      </c>
    </row>
    <row r="2" spans="2:60">
      <c r="B2" s="57" t="s">
        <v>183</v>
      </c>
      <c r="C2" s="77" t="s">
        <v>259</v>
      </c>
    </row>
    <row r="3" spans="2:60">
      <c r="B3" s="57" t="s">
        <v>185</v>
      </c>
      <c r="C3" s="77" t="s">
        <v>260</v>
      </c>
    </row>
    <row r="4" spans="2:60">
      <c r="B4" s="57" t="s">
        <v>186</v>
      </c>
      <c r="C4" s="77">
        <v>9606</v>
      </c>
    </row>
    <row r="6" spans="2:60" ht="26.2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121</v>
      </c>
      <c r="C7" s="60" t="s">
        <v>122</v>
      </c>
      <c r="D7" s="60" t="s">
        <v>15</v>
      </c>
      <c r="E7" s="60" t="s">
        <v>16</v>
      </c>
      <c r="F7" s="60" t="s">
        <v>57</v>
      </c>
      <c r="G7" s="60" t="s">
        <v>106</v>
      </c>
      <c r="H7" s="60" t="s">
        <v>54</v>
      </c>
      <c r="I7" s="60" t="s">
        <v>115</v>
      </c>
      <c r="J7" s="60" t="s">
        <v>187</v>
      </c>
      <c r="K7" s="60" t="s">
        <v>188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7" t="s" vm="1">
        <v>258</v>
      </c>
    </row>
    <row r="2" spans="2:60">
      <c r="B2" s="57" t="s">
        <v>183</v>
      </c>
      <c r="C2" s="77" t="s">
        <v>259</v>
      </c>
    </row>
    <row r="3" spans="2:60">
      <c r="B3" s="57" t="s">
        <v>185</v>
      </c>
      <c r="C3" s="77" t="s">
        <v>260</v>
      </c>
    </row>
    <row r="4" spans="2:60">
      <c r="B4" s="57" t="s">
        <v>186</v>
      </c>
      <c r="C4" s="77">
        <v>9606</v>
      </c>
    </row>
    <row r="6" spans="2:60" ht="26.25" customHeight="1">
      <c r="B6" s="153" t="s">
        <v>220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78.75">
      <c r="B7" s="60" t="s">
        <v>121</v>
      </c>
      <c r="C7" s="62" t="s">
        <v>46</v>
      </c>
      <c r="D7" s="62" t="s">
        <v>15</v>
      </c>
      <c r="E7" s="62" t="s">
        <v>16</v>
      </c>
      <c r="F7" s="62" t="s">
        <v>57</v>
      </c>
      <c r="G7" s="62" t="s">
        <v>106</v>
      </c>
      <c r="H7" s="62" t="s">
        <v>54</v>
      </c>
      <c r="I7" s="62" t="s">
        <v>115</v>
      </c>
      <c r="J7" s="62" t="s">
        <v>187</v>
      </c>
      <c r="K7" s="64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85546875" style="2" bestFit="1" customWidth="1"/>
    <col min="3" max="3" width="18.7109375" style="1" customWidth="1"/>
    <col min="4" max="4" width="16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184</v>
      </c>
      <c r="C1" s="77" t="s" vm="1">
        <v>258</v>
      </c>
    </row>
    <row r="2" spans="2:47">
      <c r="B2" s="57" t="s">
        <v>183</v>
      </c>
      <c r="C2" s="77" t="s">
        <v>259</v>
      </c>
    </row>
    <row r="3" spans="2:47">
      <c r="B3" s="57" t="s">
        <v>185</v>
      </c>
      <c r="C3" s="77" t="s">
        <v>260</v>
      </c>
    </row>
    <row r="4" spans="2:47">
      <c r="B4" s="57" t="s">
        <v>186</v>
      </c>
      <c r="C4" s="77">
        <v>9606</v>
      </c>
    </row>
    <row r="6" spans="2:47" ht="26.25" customHeight="1">
      <c r="B6" s="156" t="s">
        <v>221</v>
      </c>
      <c r="C6" s="157"/>
      <c r="D6" s="158"/>
    </row>
    <row r="7" spans="2:47" s="3" customFormat="1" ht="31.5">
      <c r="B7" s="128" t="s">
        <v>121</v>
      </c>
      <c r="C7" s="129" t="s">
        <v>112</v>
      </c>
      <c r="D7" s="130" t="s">
        <v>111</v>
      </c>
    </row>
    <row r="8" spans="2:47" s="3" customFormat="1">
      <c r="B8" s="131"/>
      <c r="C8" s="132" t="s">
        <v>1573</v>
      </c>
      <c r="D8" s="133" t="s">
        <v>22</v>
      </c>
    </row>
    <row r="9" spans="2:47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8" t="s">
        <v>1574</v>
      </c>
      <c r="C10" s="90">
        <v>26133.635390442312</v>
      </c>
      <c r="D10" s="11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5405.4994799999995</v>
      </c>
      <c r="D11" s="137"/>
    </row>
    <row r="12" spans="2:47">
      <c r="B12" s="86" t="s">
        <v>1593</v>
      </c>
      <c r="C12" s="93">
        <v>255.13023999999999</v>
      </c>
      <c r="D12" s="110">
        <v>46100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1594</v>
      </c>
      <c r="C13" s="93">
        <v>42.305210000000002</v>
      </c>
      <c r="D13" s="110">
        <v>43824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1595</v>
      </c>
      <c r="C14" s="93">
        <v>215.64866000000001</v>
      </c>
      <c r="D14" s="110">
        <v>44246</v>
      </c>
    </row>
    <row r="15" spans="2:47">
      <c r="B15" s="86" t="s">
        <v>1596</v>
      </c>
      <c r="C15" s="93">
        <v>3337.3540899999998</v>
      </c>
      <c r="D15" s="110">
        <v>44255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1597</v>
      </c>
      <c r="C16" s="93">
        <v>1149.3420000000001</v>
      </c>
      <c r="D16" s="110">
        <v>43800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1598</v>
      </c>
      <c r="C17" s="93">
        <v>405.71928000000003</v>
      </c>
      <c r="D17" s="110">
        <v>44739</v>
      </c>
    </row>
    <row r="18" spans="2:4">
      <c r="B18" s="86"/>
      <c r="C18" s="93"/>
      <c r="D18" s="110"/>
    </row>
    <row r="19" spans="2:4">
      <c r="B19" s="80" t="s">
        <v>1575</v>
      </c>
      <c r="C19" s="90">
        <v>20728.135910442314</v>
      </c>
      <c r="D19" s="137"/>
    </row>
    <row r="20" spans="2:4">
      <c r="B20" s="86" t="s">
        <v>1417</v>
      </c>
      <c r="C20" s="93">
        <v>7570.8653709891269</v>
      </c>
      <c r="D20" s="110">
        <v>50041</v>
      </c>
    </row>
    <row r="21" spans="2:4">
      <c r="B21" s="86" t="s">
        <v>1418</v>
      </c>
      <c r="C21" s="93">
        <v>2659.885633477124</v>
      </c>
      <c r="D21" s="110">
        <v>47178</v>
      </c>
    </row>
    <row r="22" spans="2:4">
      <c r="B22" s="86" t="s">
        <v>1576</v>
      </c>
      <c r="C22" s="93">
        <v>4138.5838535177518</v>
      </c>
      <c r="D22" s="110">
        <v>46844</v>
      </c>
    </row>
    <row r="23" spans="2:4">
      <c r="B23" s="86" t="s">
        <v>1577</v>
      </c>
      <c r="C23" s="93">
        <v>3254.8631623199994</v>
      </c>
      <c r="D23" s="110">
        <v>44258</v>
      </c>
    </row>
    <row r="24" spans="2:4">
      <c r="B24" s="86" t="s">
        <v>1578</v>
      </c>
      <c r="C24" s="93">
        <v>3103.9378901383134</v>
      </c>
      <c r="D24" s="110">
        <v>44044</v>
      </c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7" t="s" vm="1">
        <v>258</v>
      </c>
    </row>
    <row r="2" spans="2:18">
      <c r="B2" s="57" t="s">
        <v>183</v>
      </c>
      <c r="C2" s="77" t="s">
        <v>259</v>
      </c>
    </row>
    <row r="3" spans="2:18">
      <c r="B3" s="57" t="s">
        <v>185</v>
      </c>
      <c r="C3" s="77" t="s">
        <v>260</v>
      </c>
    </row>
    <row r="4" spans="2:18">
      <c r="B4" s="57" t="s">
        <v>186</v>
      </c>
      <c r="C4" s="77">
        <v>9606</v>
      </c>
    </row>
    <row r="6" spans="2:18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121</v>
      </c>
      <c r="C7" s="31" t="s">
        <v>46</v>
      </c>
      <c r="D7" s="31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247</v>
      </c>
      <c r="M7" s="31" t="s">
        <v>223</v>
      </c>
      <c r="N7" s="31" t="s">
        <v>59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257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85546875" style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184</v>
      </c>
      <c r="C1" s="77" t="s" vm="1">
        <v>258</v>
      </c>
    </row>
    <row r="2" spans="2:13">
      <c r="B2" s="57" t="s">
        <v>183</v>
      </c>
      <c r="C2" s="77" t="s">
        <v>259</v>
      </c>
    </row>
    <row r="3" spans="2:13">
      <c r="B3" s="57" t="s">
        <v>185</v>
      </c>
      <c r="C3" s="77" t="s">
        <v>260</v>
      </c>
    </row>
    <row r="4" spans="2:13">
      <c r="B4" s="57" t="s">
        <v>186</v>
      </c>
      <c r="C4" s="77">
        <v>9606</v>
      </c>
    </row>
    <row r="6" spans="2:13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120</v>
      </c>
      <c r="C7" s="14" t="s">
        <v>46</v>
      </c>
      <c r="D7" s="14" t="s">
        <v>122</v>
      </c>
      <c r="E7" s="14" t="s">
        <v>15</v>
      </c>
      <c r="F7" s="14" t="s">
        <v>66</v>
      </c>
      <c r="G7" s="14" t="s">
        <v>106</v>
      </c>
      <c r="H7" s="14" t="s">
        <v>17</v>
      </c>
      <c r="I7" s="14" t="s">
        <v>19</v>
      </c>
      <c r="J7" s="14" t="s">
        <v>62</v>
      </c>
      <c r="K7" s="14" t="s">
        <v>187</v>
      </c>
      <c r="L7" s="14" t="s">
        <v>188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45</v>
      </c>
      <c r="C10" s="120"/>
      <c r="D10" s="120"/>
      <c r="E10" s="120"/>
      <c r="F10" s="120"/>
      <c r="G10" s="120"/>
      <c r="H10" s="120"/>
      <c r="I10" s="120"/>
      <c r="J10" s="121">
        <v>118084.40927000003</v>
      </c>
      <c r="K10" s="122">
        <v>1</v>
      </c>
      <c r="L10" s="122">
        <v>8.9863413901522998E-2</v>
      </c>
    </row>
    <row r="11" spans="2:13">
      <c r="B11" s="123" t="s">
        <v>236</v>
      </c>
      <c r="C11" s="120"/>
      <c r="D11" s="120"/>
      <c r="E11" s="120"/>
      <c r="F11" s="120"/>
      <c r="G11" s="120"/>
      <c r="H11" s="120"/>
      <c r="I11" s="120"/>
      <c r="J11" s="121">
        <v>118084.40926999999</v>
      </c>
      <c r="K11" s="122">
        <v>0.99999999999999967</v>
      </c>
      <c r="L11" s="122">
        <v>8.986341390152297E-2</v>
      </c>
    </row>
    <row r="12" spans="2:13">
      <c r="B12" s="101" t="s">
        <v>43</v>
      </c>
      <c r="C12" s="81"/>
      <c r="D12" s="81"/>
      <c r="E12" s="81"/>
      <c r="F12" s="81"/>
      <c r="G12" s="81"/>
      <c r="H12" s="81"/>
      <c r="I12" s="81"/>
      <c r="J12" s="90">
        <v>91248.81706999999</v>
      </c>
      <c r="K12" s="91">
        <v>0.77274229201045119</v>
      </c>
      <c r="L12" s="91">
        <v>6.944126042614672E-2</v>
      </c>
    </row>
    <row r="13" spans="2:13">
      <c r="B13" s="86" t="s">
        <v>1514</v>
      </c>
      <c r="C13" s="83" t="s">
        <v>1515</v>
      </c>
      <c r="D13" s="83">
        <v>10</v>
      </c>
      <c r="E13" s="83" t="s">
        <v>321</v>
      </c>
      <c r="F13" s="83" t="s">
        <v>322</v>
      </c>
      <c r="G13" s="96" t="s">
        <v>169</v>
      </c>
      <c r="H13" s="97">
        <v>0</v>
      </c>
      <c r="I13" s="97">
        <v>0</v>
      </c>
      <c r="J13" s="93">
        <v>91248.81706999999</v>
      </c>
      <c r="K13" s="94">
        <v>0.77274229201045119</v>
      </c>
      <c r="L13" s="94">
        <v>6.944126042614672E-2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44</v>
      </c>
      <c r="C15" s="81"/>
      <c r="D15" s="81"/>
      <c r="E15" s="81"/>
      <c r="F15" s="81"/>
      <c r="G15" s="81"/>
      <c r="H15" s="81"/>
      <c r="I15" s="81"/>
      <c r="J15" s="90">
        <v>26835.592200000003</v>
      </c>
      <c r="K15" s="91">
        <v>0.2272577079895485</v>
      </c>
      <c r="L15" s="91">
        <v>2.0422153475376247E-2</v>
      </c>
    </row>
    <row r="16" spans="2:13">
      <c r="B16" s="86" t="s">
        <v>1514</v>
      </c>
      <c r="C16" s="83" t="s">
        <v>1516</v>
      </c>
      <c r="D16" s="83">
        <v>10</v>
      </c>
      <c r="E16" s="83" t="s">
        <v>321</v>
      </c>
      <c r="F16" s="83" t="s">
        <v>322</v>
      </c>
      <c r="G16" s="96" t="s">
        <v>170</v>
      </c>
      <c r="H16" s="97">
        <v>0</v>
      </c>
      <c r="I16" s="97">
        <v>0</v>
      </c>
      <c r="J16" s="93">
        <v>104.78348</v>
      </c>
      <c r="K16" s="94">
        <v>8.8736083491269824E-4</v>
      </c>
      <c r="L16" s="94">
        <v>7.9741273987760818E-5</v>
      </c>
    </row>
    <row r="17" spans="2:14">
      <c r="B17" s="86" t="s">
        <v>1514</v>
      </c>
      <c r="C17" s="83" t="s">
        <v>1517</v>
      </c>
      <c r="D17" s="83">
        <v>10</v>
      </c>
      <c r="E17" s="83" t="s">
        <v>321</v>
      </c>
      <c r="F17" s="83" t="s">
        <v>322</v>
      </c>
      <c r="G17" s="96" t="s">
        <v>173</v>
      </c>
      <c r="H17" s="97">
        <v>0</v>
      </c>
      <c r="I17" s="97">
        <v>0</v>
      </c>
      <c r="J17" s="93">
        <v>4.42319</v>
      </c>
      <c r="K17" s="94">
        <v>3.7457866176781854E-5</v>
      </c>
      <c r="L17" s="94">
        <v>3.3660917321120065E-6</v>
      </c>
    </row>
    <row r="18" spans="2:14">
      <c r="B18" s="86" t="s">
        <v>1514</v>
      </c>
      <c r="C18" s="83" t="s">
        <v>1518</v>
      </c>
      <c r="D18" s="83">
        <v>10</v>
      </c>
      <c r="E18" s="83" t="s">
        <v>321</v>
      </c>
      <c r="F18" s="83" t="s">
        <v>322</v>
      </c>
      <c r="G18" s="96" t="s">
        <v>986</v>
      </c>
      <c r="H18" s="97">
        <v>0</v>
      </c>
      <c r="I18" s="97">
        <v>0</v>
      </c>
      <c r="J18" s="93">
        <v>54.201370000000004</v>
      </c>
      <c r="K18" s="94">
        <v>4.5900530252108524E-4</v>
      </c>
      <c r="L18" s="94">
        <v>4.1247783483446056E-5</v>
      </c>
    </row>
    <row r="19" spans="2:14">
      <c r="B19" s="86" t="s">
        <v>1514</v>
      </c>
      <c r="C19" s="83" t="s">
        <v>1519</v>
      </c>
      <c r="D19" s="83">
        <v>10</v>
      </c>
      <c r="E19" s="83" t="s">
        <v>321</v>
      </c>
      <c r="F19" s="83" t="s">
        <v>322</v>
      </c>
      <c r="G19" s="96" t="s">
        <v>171</v>
      </c>
      <c r="H19" s="97">
        <v>0</v>
      </c>
      <c r="I19" s="97">
        <v>0</v>
      </c>
      <c r="J19" s="93">
        <v>106.55537</v>
      </c>
      <c r="K19" s="94">
        <v>9.0236611809067118E-4</v>
      </c>
      <c r="L19" s="94">
        <v>8.1089699960692566E-5</v>
      </c>
    </row>
    <row r="20" spans="2:14">
      <c r="B20" s="86" t="s">
        <v>1514</v>
      </c>
      <c r="C20" s="83" t="s">
        <v>1520</v>
      </c>
      <c r="D20" s="83">
        <v>10</v>
      </c>
      <c r="E20" s="83" t="s">
        <v>321</v>
      </c>
      <c r="F20" s="83" t="s">
        <v>322</v>
      </c>
      <c r="G20" s="96" t="s">
        <v>176</v>
      </c>
      <c r="H20" s="97">
        <v>0</v>
      </c>
      <c r="I20" s="97">
        <v>0</v>
      </c>
      <c r="J20" s="93">
        <v>42.959900000000005</v>
      </c>
      <c r="K20" s="94">
        <v>3.6380670628391069E-4</v>
      </c>
      <c r="L20" s="94">
        <v>3.2692912626940875E-5</v>
      </c>
    </row>
    <row r="21" spans="2:14">
      <c r="B21" s="86" t="s">
        <v>1514</v>
      </c>
      <c r="C21" s="83" t="s">
        <v>1521</v>
      </c>
      <c r="D21" s="83">
        <v>10</v>
      </c>
      <c r="E21" s="83" t="s">
        <v>321</v>
      </c>
      <c r="F21" s="83" t="s">
        <v>322</v>
      </c>
      <c r="G21" s="96" t="s">
        <v>175</v>
      </c>
      <c r="H21" s="97">
        <v>0</v>
      </c>
      <c r="I21" s="97">
        <v>0</v>
      </c>
      <c r="J21" s="93">
        <v>4.0727000000000002</v>
      </c>
      <c r="K21" s="94">
        <v>3.4489735140968277E-5</v>
      </c>
      <c r="L21" s="94">
        <v>3.0993653443267349E-6</v>
      </c>
    </row>
    <row r="22" spans="2:14">
      <c r="B22" s="86" t="s">
        <v>1514</v>
      </c>
      <c r="C22" s="83" t="s">
        <v>1522</v>
      </c>
      <c r="D22" s="83">
        <v>10</v>
      </c>
      <c r="E22" s="83" t="s">
        <v>321</v>
      </c>
      <c r="F22" s="83" t="s">
        <v>322</v>
      </c>
      <c r="G22" s="96" t="s">
        <v>168</v>
      </c>
      <c r="H22" s="97">
        <v>0</v>
      </c>
      <c r="I22" s="97">
        <v>0</v>
      </c>
      <c r="J22" s="93">
        <v>26475.983680000005</v>
      </c>
      <c r="K22" s="94">
        <v>0.22421235659876709</v>
      </c>
      <c r="L22" s="94">
        <v>2.0148487802870877E-2</v>
      </c>
      <c r="N22" s="124"/>
    </row>
    <row r="23" spans="2:14">
      <c r="B23" s="86" t="s">
        <v>1514</v>
      </c>
      <c r="C23" s="83" t="s">
        <v>1523</v>
      </c>
      <c r="D23" s="83">
        <v>10</v>
      </c>
      <c r="E23" s="83" t="s">
        <v>321</v>
      </c>
      <c r="F23" s="83" t="s">
        <v>322</v>
      </c>
      <c r="G23" s="96" t="s">
        <v>177</v>
      </c>
      <c r="H23" s="97">
        <v>0</v>
      </c>
      <c r="I23" s="97">
        <v>0</v>
      </c>
      <c r="J23" s="93">
        <v>14.443290000000001</v>
      </c>
      <c r="K23" s="94">
        <v>1.2231326801978926E-4</v>
      </c>
      <c r="L23" s="94">
        <v>1.0991487829710238E-5</v>
      </c>
    </row>
    <row r="24" spans="2:14">
      <c r="B24" s="86" t="s">
        <v>1514</v>
      </c>
      <c r="C24" s="83" t="s">
        <v>1524</v>
      </c>
      <c r="D24" s="83">
        <v>10</v>
      </c>
      <c r="E24" s="83" t="s">
        <v>321</v>
      </c>
      <c r="F24" s="83" t="s">
        <v>322</v>
      </c>
      <c r="G24" s="96" t="s">
        <v>172</v>
      </c>
      <c r="H24" s="97">
        <v>0</v>
      </c>
      <c r="I24" s="97">
        <v>0</v>
      </c>
      <c r="J24" s="93">
        <v>13.60671</v>
      </c>
      <c r="K24" s="94">
        <v>1.1522867484468888E-4</v>
      </c>
      <c r="L24" s="94">
        <v>1.0354842100892288E-5</v>
      </c>
    </row>
    <row r="25" spans="2:14">
      <c r="B25" s="86" t="s">
        <v>1514</v>
      </c>
      <c r="C25" s="83" t="s">
        <v>1525</v>
      </c>
      <c r="D25" s="83">
        <v>10</v>
      </c>
      <c r="E25" s="83" t="s">
        <v>321</v>
      </c>
      <c r="F25" s="83" t="s">
        <v>322</v>
      </c>
      <c r="G25" s="96" t="s">
        <v>178</v>
      </c>
      <c r="H25" s="97">
        <v>0</v>
      </c>
      <c r="I25" s="97">
        <v>0</v>
      </c>
      <c r="J25" s="93">
        <v>14.56251</v>
      </c>
      <c r="K25" s="94">
        <v>1.2332288479085173E-4</v>
      </c>
      <c r="L25" s="94">
        <v>1.1082215439490146E-5</v>
      </c>
    </row>
    <row r="26" spans="2:1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4">
      <c r="B27" s="98" t="s">
        <v>257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114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7" t="s" vm="1">
        <v>258</v>
      </c>
    </row>
    <row r="2" spans="2:18">
      <c r="B2" s="57" t="s">
        <v>183</v>
      </c>
      <c r="C2" s="77" t="s">
        <v>259</v>
      </c>
    </row>
    <row r="3" spans="2:18">
      <c r="B3" s="57" t="s">
        <v>185</v>
      </c>
      <c r="C3" s="77" t="s">
        <v>260</v>
      </c>
    </row>
    <row r="4" spans="2:18">
      <c r="B4" s="57" t="s">
        <v>186</v>
      </c>
      <c r="C4" s="77">
        <v>9606</v>
      </c>
    </row>
    <row r="6" spans="2:18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121</v>
      </c>
      <c r="C7" s="31" t="s">
        <v>46</v>
      </c>
      <c r="D7" s="31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242</v>
      </c>
      <c r="M7" s="31" t="s">
        <v>223</v>
      </c>
      <c r="N7" s="31" t="s">
        <v>59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257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7" t="s" vm="1">
        <v>258</v>
      </c>
    </row>
    <row r="2" spans="2:18">
      <c r="B2" s="57" t="s">
        <v>183</v>
      </c>
      <c r="C2" s="77" t="s">
        <v>259</v>
      </c>
    </row>
    <row r="3" spans="2:18">
      <c r="B3" s="57" t="s">
        <v>185</v>
      </c>
      <c r="C3" s="77" t="s">
        <v>260</v>
      </c>
    </row>
    <row r="4" spans="2:18">
      <c r="B4" s="57" t="s">
        <v>186</v>
      </c>
      <c r="C4" s="77">
        <v>9606</v>
      </c>
    </row>
    <row r="6" spans="2:18" ht="26.25" customHeight="1">
      <c r="B6" s="153" t="s">
        <v>227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121</v>
      </c>
      <c r="C7" s="31" t="s">
        <v>46</v>
      </c>
      <c r="D7" s="31" t="s">
        <v>65</v>
      </c>
      <c r="E7" s="31" t="s">
        <v>15</v>
      </c>
      <c r="F7" s="31" t="s">
        <v>66</v>
      </c>
      <c r="G7" s="31" t="s">
        <v>107</v>
      </c>
      <c r="H7" s="31" t="s">
        <v>18</v>
      </c>
      <c r="I7" s="31" t="s">
        <v>106</v>
      </c>
      <c r="J7" s="31" t="s">
        <v>17</v>
      </c>
      <c r="K7" s="31" t="s">
        <v>222</v>
      </c>
      <c r="L7" s="31" t="s">
        <v>242</v>
      </c>
      <c r="M7" s="31" t="s">
        <v>223</v>
      </c>
      <c r="N7" s="31" t="s">
        <v>59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257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6.5703125" style="2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85546875" style="1" customWidth="1"/>
    <col min="12" max="12" width="14.28515625" style="1" bestFit="1" customWidth="1"/>
    <col min="13" max="13" width="8.42578125" style="1" customWidth="1"/>
    <col min="14" max="14" width="9.8554687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184</v>
      </c>
      <c r="C1" s="77" t="s" vm="1">
        <v>258</v>
      </c>
    </row>
    <row r="2" spans="2:53">
      <c r="B2" s="57" t="s">
        <v>183</v>
      </c>
      <c r="C2" s="77" t="s">
        <v>259</v>
      </c>
    </row>
    <row r="3" spans="2:53">
      <c r="B3" s="57" t="s">
        <v>185</v>
      </c>
      <c r="C3" s="77" t="s">
        <v>260</v>
      </c>
    </row>
    <row r="4" spans="2:53">
      <c r="B4" s="57" t="s">
        <v>186</v>
      </c>
      <c r="C4" s="77">
        <v>9606</v>
      </c>
    </row>
    <row r="6" spans="2:53" ht="21.75" customHeight="1">
      <c r="B6" s="145" t="s">
        <v>214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91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120</v>
      </c>
      <c r="C8" s="31" t="s">
        <v>46</v>
      </c>
      <c r="D8" s="31" t="s">
        <v>124</v>
      </c>
      <c r="E8" s="31" t="s">
        <v>15</v>
      </c>
      <c r="F8" s="31" t="s">
        <v>66</v>
      </c>
      <c r="G8" s="31" t="s">
        <v>107</v>
      </c>
      <c r="H8" s="31" t="s">
        <v>18</v>
      </c>
      <c r="I8" s="31" t="s">
        <v>106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256</v>
      </c>
      <c r="O8" s="31" t="s">
        <v>62</v>
      </c>
      <c r="P8" s="31" t="s">
        <v>244</v>
      </c>
      <c r="Q8" s="31" t="s">
        <v>187</v>
      </c>
      <c r="R8" s="71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5.0677419300890998</v>
      </c>
      <c r="I11" s="79"/>
      <c r="J11" s="79"/>
      <c r="K11" s="88">
        <v>2.3736731167589638E-3</v>
      </c>
      <c r="L11" s="87"/>
      <c r="M11" s="89"/>
      <c r="N11" s="79"/>
      <c r="O11" s="87">
        <v>448725.59136000008</v>
      </c>
      <c r="P11" s="79"/>
      <c r="Q11" s="88">
        <v>1</v>
      </c>
      <c r="R11" s="88">
        <v>0.34148465317202459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236</v>
      </c>
      <c r="C12" s="81"/>
      <c r="D12" s="81"/>
      <c r="E12" s="81"/>
      <c r="F12" s="81"/>
      <c r="G12" s="81"/>
      <c r="H12" s="90">
        <v>5.0677419300890998</v>
      </c>
      <c r="I12" s="81"/>
      <c r="J12" s="81"/>
      <c r="K12" s="91">
        <v>2.3736731167589638E-3</v>
      </c>
      <c r="L12" s="90"/>
      <c r="M12" s="92"/>
      <c r="N12" s="81"/>
      <c r="O12" s="90">
        <v>448725.59136000008</v>
      </c>
      <c r="P12" s="81"/>
      <c r="Q12" s="91">
        <v>1</v>
      </c>
      <c r="R12" s="91">
        <v>0.34148465317202459</v>
      </c>
      <c r="AW12" s="4"/>
    </row>
    <row r="13" spans="2:53" s="99" customFormat="1">
      <c r="B13" s="139" t="s">
        <v>25</v>
      </c>
      <c r="C13" s="120"/>
      <c r="D13" s="120"/>
      <c r="E13" s="120"/>
      <c r="F13" s="120"/>
      <c r="G13" s="120"/>
      <c r="H13" s="121">
        <v>5.1645317845176306</v>
      </c>
      <c r="I13" s="120"/>
      <c r="J13" s="120"/>
      <c r="K13" s="122">
        <v>-4.0485438713173645E-3</v>
      </c>
      <c r="L13" s="121"/>
      <c r="M13" s="125"/>
      <c r="N13" s="120"/>
      <c r="O13" s="121">
        <v>221637.78988</v>
      </c>
      <c r="P13" s="120"/>
      <c r="Q13" s="122">
        <v>0.49392723336384475</v>
      </c>
      <c r="R13" s="122">
        <v>0.16866856997747018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5.1645317845176306</v>
      </c>
      <c r="I14" s="81"/>
      <c r="J14" s="81"/>
      <c r="K14" s="91">
        <v>-4.0485438713173645E-3</v>
      </c>
      <c r="L14" s="90"/>
      <c r="M14" s="92"/>
      <c r="N14" s="81"/>
      <c r="O14" s="90">
        <v>221637.78988</v>
      </c>
      <c r="P14" s="81"/>
      <c r="Q14" s="91">
        <v>0.49392723336384475</v>
      </c>
      <c r="R14" s="91">
        <v>0.16866856997747018</v>
      </c>
    </row>
    <row r="15" spans="2:53">
      <c r="B15" s="85" t="s">
        <v>261</v>
      </c>
      <c r="C15" s="83" t="s">
        <v>262</v>
      </c>
      <c r="D15" s="96" t="s">
        <v>125</v>
      </c>
      <c r="E15" s="83" t="s">
        <v>263</v>
      </c>
      <c r="F15" s="83"/>
      <c r="G15" s="83"/>
      <c r="H15" s="93">
        <v>3.1299999999999994</v>
      </c>
      <c r="I15" s="96" t="s">
        <v>169</v>
      </c>
      <c r="J15" s="97">
        <v>0.04</v>
      </c>
      <c r="K15" s="94">
        <v>-6.6999999999999994E-3</v>
      </c>
      <c r="L15" s="93">
        <v>16817833</v>
      </c>
      <c r="M15" s="95">
        <v>152.84</v>
      </c>
      <c r="N15" s="83"/>
      <c r="O15" s="93">
        <v>25704.375530000001</v>
      </c>
      <c r="P15" s="94">
        <v>1.0816852177287768E-3</v>
      </c>
      <c r="Q15" s="94">
        <v>5.728306124037863E-2</v>
      </c>
      <c r="R15" s="94">
        <v>1.9561286300302544E-2</v>
      </c>
    </row>
    <row r="16" spans="2:53" ht="20.25">
      <c r="B16" s="85" t="s">
        <v>264</v>
      </c>
      <c r="C16" s="83" t="s">
        <v>265</v>
      </c>
      <c r="D16" s="96" t="s">
        <v>125</v>
      </c>
      <c r="E16" s="83" t="s">
        <v>263</v>
      </c>
      <c r="F16" s="83"/>
      <c r="G16" s="83"/>
      <c r="H16" s="93">
        <v>5.69</v>
      </c>
      <c r="I16" s="96" t="s">
        <v>169</v>
      </c>
      <c r="J16" s="97">
        <v>0.04</v>
      </c>
      <c r="K16" s="94">
        <v>-1.4000000000000002E-3</v>
      </c>
      <c r="L16" s="93">
        <v>5109634</v>
      </c>
      <c r="M16" s="95">
        <v>157.58000000000001</v>
      </c>
      <c r="N16" s="83"/>
      <c r="O16" s="93">
        <v>8051.7614999999996</v>
      </c>
      <c r="P16" s="94">
        <v>4.8330419112446174E-4</v>
      </c>
      <c r="Q16" s="94">
        <v>1.7943620009718355E-2</v>
      </c>
      <c r="R16" s="94">
        <v>6.1274708556692736E-3</v>
      </c>
      <c r="AU16" s="4"/>
    </row>
    <row r="17" spans="2:48" ht="20.25">
      <c r="B17" s="85" t="s">
        <v>266</v>
      </c>
      <c r="C17" s="83" t="s">
        <v>267</v>
      </c>
      <c r="D17" s="96" t="s">
        <v>125</v>
      </c>
      <c r="E17" s="83" t="s">
        <v>263</v>
      </c>
      <c r="F17" s="83"/>
      <c r="G17" s="83"/>
      <c r="H17" s="93">
        <v>8.86</v>
      </c>
      <c r="I17" s="96" t="s">
        <v>169</v>
      </c>
      <c r="J17" s="97">
        <v>7.4999999999999997E-3</v>
      </c>
      <c r="K17" s="94">
        <v>2E-3</v>
      </c>
      <c r="L17" s="93">
        <v>4491000</v>
      </c>
      <c r="M17" s="95">
        <v>105.55</v>
      </c>
      <c r="N17" s="83"/>
      <c r="O17" s="93">
        <v>4740.2504400000007</v>
      </c>
      <c r="P17" s="94">
        <v>6.8876575660941372E-4</v>
      </c>
      <c r="Q17" s="94">
        <v>1.0563806770265147E-2</v>
      </c>
      <c r="R17" s="94">
        <v>3.6073778911202788E-3</v>
      </c>
      <c r="AV17" s="4"/>
    </row>
    <row r="18" spans="2:48">
      <c r="B18" s="85" t="s">
        <v>268</v>
      </c>
      <c r="C18" s="83" t="s">
        <v>269</v>
      </c>
      <c r="D18" s="96" t="s">
        <v>125</v>
      </c>
      <c r="E18" s="83" t="s">
        <v>263</v>
      </c>
      <c r="F18" s="83"/>
      <c r="G18" s="83"/>
      <c r="H18" s="93">
        <v>14</v>
      </c>
      <c r="I18" s="96" t="s">
        <v>169</v>
      </c>
      <c r="J18" s="97">
        <v>0.04</v>
      </c>
      <c r="K18" s="94">
        <v>8.5999999999999983E-3</v>
      </c>
      <c r="L18" s="93">
        <v>9767641</v>
      </c>
      <c r="M18" s="95">
        <v>183.45</v>
      </c>
      <c r="N18" s="83"/>
      <c r="O18" s="93">
        <v>17918.737140000001</v>
      </c>
      <c r="P18" s="94">
        <v>6.0213784050811752E-4</v>
      </c>
      <c r="Q18" s="94">
        <v>3.9932505488915374E-2</v>
      </c>
      <c r="R18" s="94">
        <v>1.3636337787172235E-2</v>
      </c>
      <c r="AU18" s="3"/>
    </row>
    <row r="19" spans="2:48">
      <c r="B19" s="85" t="s">
        <v>270</v>
      </c>
      <c r="C19" s="83" t="s">
        <v>271</v>
      </c>
      <c r="D19" s="96" t="s">
        <v>125</v>
      </c>
      <c r="E19" s="83" t="s">
        <v>263</v>
      </c>
      <c r="F19" s="83"/>
      <c r="G19" s="83"/>
      <c r="H19" s="93">
        <v>18.28</v>
      </c>
      <c r="I19" s="96" t="s">
        <v>169</v>
      </c>
      <c r="J19" s="97">
        <v>2.75E-2</v>
      </c>
      <c r="K19" s="94">
        <v>1.09E-2</v>
      </c>
      <c r="L19" s="93">
        <v>6288749</v>
      </c>
      <c r="M19" s="95">
        <v>143.71</v>
      </c>
      <c r="N19" s="83"/>
      <c r="O19" s="93">
        <v>9037.5614999999998</v>
      </c>
      <c r="P19" s="94">
        <v>3.5579774605663448E-4</v>
      </c>
      <c r="Q19" s="94">
        <v>2.0140508306220974E-2</v>
      </c>
      <c r="R19" s="94">
        <v>6.8776744936581502E-3</v>
      </c>
      <c r="AV19" s="3"/>
    </row>
    <row r="20" spans="2:48">
      <c r="B20" s="85" t="s">
        <v>272</v>
      </c>
      <c r="C20" s="83" t="s">
        <v>273</v>
      </c>
      <c r="D20" s="96" t="s">
        <v>125</v>
      </c>
      <c r="E20" s="83" t="s">
        <v>263</v>
      </c>
      <c r="F20" s="83"/>
      <c r="G20" s="83"/>
      <c r="H20" s="93">
        <v>5.2700000000000005</v>
      </c>
      <c r="I20" s="96" t="s">
        <v>169</v>
      </c>
      <c r="J20" s="97">
        <v>1.7500000000000002E-2</v>
      </c>
      <c r="K20" s="94">
        <v>-2.5999999999999999E-3</v>
      </c>
      <c r="L20" s="93">
        <v>12485015</v>
      </c>
      <c r="M20" s="95">
        <v>112.7</v>
      </c>
      <c r="N20" s="83"/>
      <c r="O20" s="93">
        <v>14070.61161</v>
      </c>
      <c r="P20" s="94">
        <v>8.9044602840865328E-4</v>
      </c>
      <c r="Q20" s="94">
        <v>3.1356828941613762E-2</v>
      </c>
      <c r="R20" s="94">
        <v>1.0707875855701477E-2</v>
      </c>
    </row>
    <row r="21" spans="2:48">
      <c r="B21" s="85" t="s">
        <v>274</v>
      </c>
      <c r="C21" s="83" t="s">
        <v>275</v>
      </c>
      <c r="D21" s="96" t="s">
        <v>125</v>
      </c>
      <c r="E21" s="83" t="s">
        <v>263</v>
      </c>
      <c r="F21" s="83"/>
      <c r="G21" s="83"/>
      <c r="H21" s="93">
        <v>1.56</v>
      </c>
      <c r="I21" s="96" t="s">
        <v>169</v>
      </c>
      <c r="J21" s="97">
        <v>0.03</v>
      </c>
      <c r="K21" s="94">
        <v>-9.2999999999999992E-3</v>
      </c>
      <c r="L21" s="93">
        <v>38467736</v>
      </c>
      <c r="M21" s="95">
        <v>117.13</v>
      </c>
      <c r="N21" s="83"/>
      <c r="O21" s="93">
        <v>45057.258929999996</v>
      </c>
      <c r="P21" s="94">
        <v>2.5092684996385253E-3</v>
      </c>
      <c r="Q21" s="94">
        <v>0.10041160967316394</v>
      </c>
      <c r="R21" s="94">
        <v>3.4289023703685105E-2</v>
      </c>
    </row>
    <row r="22" spans="2:48">
      <c r="B22" s="85" t="s">
        <v>276</v>
      </c>
      <c r="C22" s="83" t="s">
        <v>277</v>
      </c>
      <c r="D22" s="96" t="s">
        <v>125</v>
      </c>
      <c r="E22" s="83" t="s">
        <v>263</v>
      </c>
      <c r="F22" s="83"/>
      <c r="G22" s="83"/>
      <c r="H22" s="93">
        <v>2.59</v>
      </c>
      <c r="I22" s="96" t="s">
        <v>169</v>
      </c>
      <c r="J22" s="97">
        <v>1E-3</v>
      </c>
      <c r="K22" s="94">
        <v>-7.5999999999999991E-3</v>
      </c>
      <c r="L22" s="93">
        <v>56382072</v>
      </c>
      <c r="M22" s="95">
        <v>102</v>
      </c>
      <c r="N22" s="83"/>
      <c r="O22" s="93">
        <v>57509.71357</v>
      </c>
      <c r="P22" s="94">
        <v>3.9703067459778705E-3</v>
      </c>
      <c r="Q22" s="94">
        <v>0.12816232164450267</v>
      </c>
      <c r="R22" s="94">
        <v>4.3765465956494456E-2</v>
      </c>
    </row>
    <row r="23" spans="2:48">
      <c r="B23" s="85" t="s">
        <v>278</v>
      </c>
      <c r="C23" s="83" t="s">
        <v>279</v>
      </c>
      <c r="D23" s="96" t="s">
        <v>125</v>
      </c>
      <c r="E23" s="83" t="s">
        <v>263</v>
      </c>
      <c r="F23" s="83"/>
      <c r="G23" s="83"/>
      <c r="H23" s="93">
        <v>7.4</v>
      </c>
      <c r="I23" s="96" t="s">
        <v>169</v>
      </c>
      <c r="J23" s="97">
        <v>7.4999999999999997E-3</v>
      </c>
      <c r="K23" s="94">
        <v>-9.9999999999999964E-5</v>
      </c>
      <c r="L23" s="93">
        <v>9492798</v>
      </c>
      <c r="M23" s="95">
        <v>105.3</v>
      </c>
      <c r="N23" s="83"/>
      <c r="O23" s="93">
        <v>9995.9166300000015</v>
      </c>
      <c r="P23" s="94">
        <v>6.8111051574358073E-4</v>
      </c>
      <c r="Q23" s="94">
        <v>2.2276234791299334E-2</v>
      </c>
      <c r="R23" s="94">
        <v>7.6069923116854404E-3</v>
      </c>
    </row>
    <row r="24" spans="2:48">
      <c r="B24" s="85" t="s">
        <v>280</v>
      </c>
      <c r="C24" s="83" t="s">
        <v>281</v>
      </c>
      <c r="D24" s="96" t="s">
        <v>125</v>
      </c>
      <c r="E24" s="83" t="s">
        <v>263</v>
      </c>
      <c r="F24" s="83"/>
      <c r="G24" s="83"/>
      <c r="H24" s="93">
        <v>7.9999999999999988E-2</v>
      </c>
      <c r="I24" s="96" t="s">
        <v>169</v>
      </c>
      <c r="J24" s="97">
        <v>3.5000000000000003E-2</v>
      </c>
      <c r="K24" s="94">
        <v>-2.2199999999999998E-2</v>
      </c>
      <c r="L24" s="93">
        <v>315</v>
      </c>
      <c r="M24" s="95">
        <v>120.43</v>
      </c>
      <c r="N24" s="83"/>
      <c r="O24" s="93">
        <v>0.37935000000000002</v>
      </c>
      <c r="P24" s="94">
        <v>3.2238279037471798E-8</v>
      </c>
      <c r="Q24" s="94">
        <v>8.4539417252816773E-7</v>
      </c>
      <c r="R24" s="94">
        <v>2.8868913579943209E-7</v>
      </c>
    </row>
    <row r="25" spans="2:48">
      <c r="B25" s="85" t="s">
        <v>282</v>
      </c>
      <c r="C25" s="83" t="s">
        <v>283</v>
      </c>
      <c r="D25" s="96" t="s">
        <v>125</v>
      </c>
      <c r="E25" s="83" t="s">
        <v>263</v>
      </c>
      <c r="F25" s="83"/>
      <c r="G25" s="83"/>
      <c r="H25" s="93">
        <v>23.580000000000002</v>
      </c>
      <c r="I25" s="96" t="s">
        <v>169</v>
      </c>
      <c r="J25" s="97">
        <v>0.01</v>
      </c>
      <c r="K25" s="94">
        <v>1.32E-2</v>
      </c>
      <c r="L25" s="93">
        <v>3703121</v>
      </c>
      <c r="M25" s="95">
        <v>93.38</v>
      </c>
      <c r="N25" s="83"/>
      <c r="O25" s="93">
        <v>3457.9743800000001</v>
      </c>
      <c r="P25" s="94">
        <v>3.9035828617756222E-4</v>
      </c>
      <c r="Q25" s="94">
        <v>7.7062116504644888E-3</v>
      </c>
      <c r="R25" s="94">
        <v>2.6315530127290813E-3</v>
      </c>
    </row>
    <row r="26" spans="2:48">
      <c r="B26" s="85" t="s">
        <v>284</v>
      </c>
      <c r="C26" s="83" t="s">
        <v>285</v>
      </c>
      <c r="D26" s="96" t="s">
        <v>125</v>
      </c>
      <c r="E26" s="83" t="s">
        <v>263</v>
      </c>
      <c r="F26" s="83"/>
      <c r="G26" s="83"/>
      <c r="H26" s="93">
        <v>4.2700000000000005</v>
      </c>
      <c r="I26" s="96" t="s">
        <v>169</v>
      </c>
      <c r="J26" s="97">
        <v>2.75E-2</v>
      </c>
      <c r="K26" s="94">
        <v>-4.8999999999999998E-3</v>
      </c>
      <c r="L26" s="93">
        <v>21927100</v>
      </c>
      <c r="M26" s="95">
        <v>119</v>
      </c>
      <c r="N26" s="83"/>
      <c r="O26" s="93">
        <v>26093.249299999999</v>
      </c>
      <c r="P26" s="94">
        <v>1.3367457269688424E-3</v>
      </c>
      <c r="Q26" s="94">
        <v>5.8149679453129544E-2</v>
      </c>
      <c r="R26" s="94">
        <v>1.9857223120116348E-2</v>
      </c>
    </row>
    <row r="27" spans="2:48">
      <c r="B27" s="86"/>
      <c r="C27" s="83"/>
      <c r="D27" s="83"/>
      <c r="E27" s="83"/>
      <c r="F27" s="83"/>
      <c r="G27" s="83"/>
      <c r="H27" s="83"/>
      <c r="I27" s="83"/>
      <c r="J27" s="83"/>
      <c r="K27" s="94"/>
      <c r="L27" s="93"/>
      <c r="M27" s="95"/>
      <c r="N27" s="83"/>
      <c r="O27" s="83"/>
      <c r="P27" s="83"/>
      <c r="Q27" s="94"/>
      <c r="R27" s="83"/>
    </row>
    <row r="28" spans="2:48" s="99" customFormat="1">
      <c r="B28" s="139" t="s">
        <v>47</v>
      </c>
      <c r="C28" s="120"/>
      <c r="D28" s="120"/>
      <c r="E28" s="120"/>
      <c r="F28" s="120"/>
      <c r="G28" s="120"/>
      <c r="H28" s="121">
        <v>4.9732749914048808</v>
      </c>
      <c r="I28" s="120"/>
      <c r="J28" s="120"/>
      <c r="K28" s="122">
        <v>8.6417596017672252E-3</v>
      </c>
      <c r="L28" s="121"/>
      <c r="M28" s="125"/>
      <c r="N28" s="120"/>
      <c r="O28" s="121">
        <v>227087.80147999999</v>
      </c>
      <c r="P28" s="120"/>
      <c r="Q28" s="122">
        <v>0.50607276663615508</v>
      </c>
      <c r="R28" s="122">
        <v>0.17281608319455435</v>
      </c>
    </row>
    <row r="29" spans="2:48">
      <c r="B29" s="84" t="s">
        <v>23</v>
      </c>
      <c r="C29" s="81"/>
      <c r="D29" s="81"/>
      <c r="E29" s="81"/>
      <c r="F29" s="81"/>
      <c r="G29" s="81"/>
      <c r="H29" s="90">
        <v>4.9732749914048808</v>
      </c>
      <c r="I29" s="81"/>
      <c r="J29" s="81"/>
      <c r="K29" s="91">
        <v>8.6417596017672252E-3</v>
      </c>
      <c r="L29" s="90"/>
      <c r="M29" s="92"/>
      <c r="N29" s="81"/>
      <c r="O29" s="90">
        <v>227087.80147999999</v>
      </c>
      <c r="P29" s="81"/>
      <c r="Q29" s="91">
        <v>0.50607276663615508</v>
      </c>
      <c r="R29" s="91">
        <v>0.17281608319455435</v>
      </c>
    </row>
    <row r="30" spans="2:48">
      <c r="B30" s="85" t="s">
        <v>286</v>
      </c>
      <c r="C30" s="83" t="s">
        <v>287</v>
      </c>
      <c r="D30" s="96" t="s">
        <v>125</v>
      </c>
      <c r="E30" s="83" t="s">
        <v>263</v>
      </c>
      <c r="F30" s="83"/>
      <c r="G30" s="83"/>
      <c r="H30" s="93">
        <v>0.91999999999999993</v>
      </c>
      <c r="I30" s="96" t="s">
        <v>169</v>
      </c>
      <c r="J30" s="97">
        <v>0.06</v>
      </c>
      <c r="K30" s="94">
        <v>1.5E-3</v>
      </c>
      <c r="L30" s="93">
        <v>22505503</v>
      </c>
      <c r="M30" s="95">
        <v>105.85</v>
      </c>
      <c r="N30" s="83"/>
      <c r="O30" s="93">
        <v>23822.074710000001</v>
      </c>
      <c r="P30" s="94">
        <v>1.2279102090733203E-3</v>
      </c>
      <c r="Q30" s="94">
        <v>5.3088290859007889E-2</v>
      </c>
      <c r="R30" s="94">
        <v>1.8128836591483871E-2</v>
      </c>
    </row>
    <row r="31" spans="2:48">
      <c r="B31" s="85" t="s">
        <v>288</v>
      </c>
      <c r="C31" s="83" t="s">
        <v>289</v>
      </c>
      <c r="D31" s="96" t="s">
        <v>125</v>
      </c>
      <c r="E31" s="83" t="s">
        <v>263</v>
      </c>
      <c r="F31" s="83"/>
      <c r="G31" s="83"/>
      <c r="H31" s="93">
        <v>7.06</v>
      </c>
      <c r="I31" s="96" t="s">
        <v>169</v>
      </c>
      <c r="J31" s="97">
        <v>6.25E-2</v>
      </c>
      <c r="K31" s="94">
        <v>1.49E-2</v>
      </c>
      <c r="L31" s="93">
        <v>12406660</v>
      </c>
      <c r="M31" s="95">
        <v>140.68</v>
      </c>
      <c r="N31" s="83"/>
      <c r="O31" s="93">
        <v>17453.689260000003</v>
      </c>
      <c r="P31" s="94">
        <v>7.2301337060681E-4</v>
      </c>
      <c r="Q31" s="94">
        <v>3.889613072234472E-2</v>
      </c>
      <c r="R31" s="94">
        <v>1.3282431709453618E-2</v>
      </c>
    </row>
    <row r="32" spans="2:48">
      <c r="B32" s="85" t="s">
        <v>290</v>
      </c>
      <c r="C32" s="83" t="s">
        <v>291</v>
      </c>
      <c r="D32" s="96" t="s">
        <v>125</v>
      </c>
      <c r="E32" s="83" t="s">
        <v>263</v>
      </c>
      <c r="F32" s="83"/>
      <c r="G32" s="83"/>
      <c r="H32" s="93">
        <v>5.5299999999999994</v>
      </c>
      <c r="I32" s="96" t="s">
        <v>169</v>
      </c>
      <c r="J32" s="97">
        <v>3.7499999999999999E-2</v>
      </c>
      <c r="K32" s="94">
        <v>1.0799999999999999E-2</v>
      </c>
      <c r="L32" s="93">
        <v>5062487</v>
      </c>
      <c r="M32" s="95">
        <v>115.48</v>
      </c>
      <c r="N32" s="83"/>
      <c r="O32" s="93">
        <v>5846.1601900000005</v>
      </c>
      <c r="P32" s="94">
        <v>3.2892981006423194E-4</v>
      </c>
      <c r="Q32" s="94">
        <v>1.302836366493256E-2</v>
      </c>
      <c r="R32" s="94">
        <v>4.4489862475185025E-3</v>
      </c>
    </row>
    <row r="33" spans="2:18">
      <c r="B33" s="85" t="s">
        <v>292</v>
      </c>
      <c r="C33" s="83" t="s">
        <v>293</v>
      </c>
      <c r="D33" s="96" t="s">
        <v>125</v>
      </c>
      <c r="E33" s="83" t="s">
        <v>263</v>
      </c>
      <c r="F33" s="83"/>
      <c r="G33" s="83"/>
      <c r="H33" s="93">
        <v>19.020000000000003</v>
      </c>
      <c r="I33" s="96" t="s">
        <v>169</v>
      </c>
      <c r="J33" s="97">
        <v>3.7499999999999999E-2</v>
      </c>
      <c r="K33" s="94">
        <v>2.8999999999999998E-2</v>
      </c>
      <c r="L33" s="93">
        <v>2970000</v>
      </c>
      <c r="M33" s="95">
        <v>116.6</v>
      </c>
      <c r="N33" s="83"/>
      <c r="O33" s="93">
        <v>3463.0201200000001</v>
      </c>
      <c r="P33" s="94">
        <v>6.7672734655207416E-4</v>
      </c>
      <c r="Q33" s="94">
        <v>7.7174562509445006E-3</v>
      </c>
      <c r="R33" s="94">
        <v>2.6353928712240559E-3</v>
      </c>
    </row>
    <row r="34" spans="2:18">
      <c r="B34" s="85" t="s">
        <v>294</v>
      </c>
      <c r="C34" s="83" t="s">
        <v>295</v>
      </c>
      <c r="D34" s="96" t="s">
        <v>125</v>
      </c>
      <c r="E34" s="83" t="s">
        <v>263</v>
      </c>
      <c r="F34" s="83"/>
      <c r="G34" s="83"/>
      <c r="H34" s="93">
        <v>1.1499999999999999</v>
      </c>
      <c r="I34" s="96" t="s">
        <v>169</v>
      </c>
      <c r="J34" s="97">
        <v>2.2499999999999999E-2</v>
      </c>
      <c r="K34" s="94">
        <v>1.7000000000000001E-3</v>
      </c>
      <c r="L34" s="93">
        <v>33231523</v>
      </c>
      <c r="M34" s="95">
        <v>104.3</v>
      </c>
      <c r="N34" s="83"/>
      <c r="O34" s="93">
        <v>34660.477490000005</v>
      </c>
      <c r="P34" s="94">
        <v>1.7286737575629263E-3</v>
      </c>
      <c r="Q34" s="94">
        <v>7.7242034235112E-2</v>
      </c>
      <c r="R34" s="94">
        <v>2.6376969271078871E-2</v>
      </c>
    </row>
    <row r="35" spans="2:18">
      <c r="B35" s="85" t="s">
        <v>296</v>
      </c>
      <c r="C35" s="83" t="s">
        <v>297</v>
      </c>
      <c r="D35" s="96" t="s">
        <v>125</v>
      </c>
      <c r="E35" s="83" t="s">
        <v>263</v>
      </c>
      <c r="F35" s="83"/>
      <c r="G35" s="83"/>
      <c r="H35" s="93">
        <v>0.59000000000000008</v>
      </c>
      <c r="I35" s="96" t="s">
        <v>169</v>
      </c>
      <c r="J35" s="97">
        <v>5.0000000000000001E-3</v>
      </c>
      <c r="K35" s="94">
        <v>8.0000000000000004E-4</v>
      </c>
      <c r="L35" s="93">
        <v>23630586</v>
      </c>
      <c r="M35" s="95">
        <v>100.45</v>
      </c>
      <c r="N35" s="83"/>
      <c r="O35" s="93">
        <v>23736.923469999998</v>
      </c>
      <c r="P35" s="94">
        <v>1.5480036946780914E-3</v>
      </c>
      <c r="Q35" s="94">
        <v>5.2898528470502415E-2</v>
      </c>
      <c r="R35" s="94">
        <v>1.8064035648059987E-2</v>
      </c>
    </row>
    <row r="36" spans="2:18">
      <c r="B36" s="85" t="s">
        <v>298</v>
      </c>
      <c r="C36" s="83" t="s">
        <v>299</v>
      </c>
      <c r="D36" s="96" t="s">
        <v>125</v>
      </c>
      <c r="E36" s="83" t="s">
        <v>263</v>
      </c>
      <c r="F36" s="83"/>
      <c r="G36" s="83"/>
      <c r="H36" s="93">
        <v>4.55</v>
      </c>
      <c r="I36" s="96" t="s">
        <v>169</v>
      </c>
      <c r="J36" s="97">
        <v>1.2500000000000001E-2</v>
      </c>
      <c r="K36" s="94">
        <v>8.0000000000000019E-3</v>
      </c>
      <c r="L36" s="93">
        <v>7260012</v>
      </c>
      <c r="M36" s="95">
        <v>102.46</v>
      </c>
      <c r="N36" s="83"/>
      <c r="O36" s="93">
        <v>7438.6085599999997</v>
      </c>
      <c r="P36" s="94">
        <v>9.9107028041782149E-4</v>
      </c>
      <c r="Q36" s="94">
        <v>1.6577188159594424E-2</v>
      </c>
      <c r="R36" s="94">
        <v>5.6608553492464948E-3</v>
      </c>
    </row>
    <row r="37" spans="2:18">
      <c r="B37" s="85" t="s">
        <v>300</v>
      </c>
      <c r="C37" s="83" t="s">
        <v>301</v>
      </c>
      <c r="D37" s="96" t="s">
        <v>125</v>
      </c>
      <c r="E37" s="83" t="s">
        <v>263</v>
      </c>
      <c r="F37" s="83"/>
      <c r="G37" s="83"/>
      <c r="H37" s="93">
        <v>2.83</v>
      </c>
      <c r="I37" s="96" t="s">
        <v>169</v>
      </c>
      <c r="J37" s="97">
        <v>5.0000000000000001E-3</v>
      </c>
      <c r="K37" s="94">
        <v>4.4999999999999997E-3</v>
      </c>
      <c r="L37" s="93">
        <v>9522997</v>
      </c>
      <c r="M37" s="95">
        <v>100.21</v>
      </c>
      <c r="N37" s="83"/>
      <c r="O37" s="93">
        <v>9542.9954799999996</v>
      </c>
      <c r="P37" s="94">
        <v>2.500439014527915E-3</v>
      </c>
      <c r="Q37" s="94">
        <v>2.1266884848437181E-2</v>
      </c>
      <c r="R37" s="94">
        <v>7.2623147965179564E-3</v>
      </c>
    </row>
    <row r="38" spans="2:18">
      <c r="B38" s="85" t="s">
        <v>302</v>
      </c>
      <c r="C38" s="83" t="s">
        <v>303</v>
      </c>
      <c r="D38" s="96" t="s">
        <v>125</v>
      </c>
      <c r="E38" s="83" t="s">
        <v>263</v>
      </c>
      <c r="F38" s="83"/>
      <c r="G38" s="83"/>
      <c r="H38" s="93">
        <v>3.5699999999999994</v>
      </c>
      <c r="I38" s="96" t="s">
        <v>169</v>
      </c>
      <c r="J38" s="97">
        <v>5.5E-2</v>
      </c>
      <c r="K38" s="94">
        <v>6.0999999999999995E-3</v>
      </c>
      <c r="L38" s="93">
        <v>14460313</v>
      </c>
      <c r="M38" s="95">
        <v>119.41</v>
      </c>
      <c r="N38" s="83"/>
      <c r="O38" s="93">
        <v>17267.059920000003</v>
      </c>
      <c r="P38" s="94">
        <v>8.0526080088666214E-4</v>
      </c>
      <c r="Q38" s="94">
        <v>3.8480220991334371E-2</v>
      </c>
      <c r="R38" s="94">
        <v>1.3140404919208676E-2</v>
      </c>
    </row>
    <row r="39" spans="2:18">
      <c r="B39" s="85" t="s">
        <v>304</v>
      </c>
      <c r="C39" s="83" t="s">
        <v>305</v>
      </c>
      <c r="D39" s="96" t="s">
        <v>125</v>
      </c>
      <c r="E39" s="83" t="s">
        <v>263</v>
      </c>
      <c r="F39" s="83"/>
      <c r="G39" s="83"/>
      <c r="H39" s="93">
        <v>15.64</v>
      </c>
      <c r="I39" s="96" t="s">
        <v>169</v>
      </c>
      <c r="J39" s="97">
        <v>5.5E-2</v>
      </c>
      <c r="K39" s="94">
        <v>2.64E-2</v>
      </c>
      <c r="L39" s="93">
        <v>20982632</v>
      </c>
      <c r="M39" s="95">
        <v>151</v>
      </c>
      <c r="N39" s="83"/>
      <c r="O39" s="93">
        <v>31683.774239999999</v>
      </c>
      <c r="P39" s="94">
        <v>1.1476187491474613E-3</v>
      </c>
      <c r="Q39" s="94">
        <v>7.060835140686457E-2</v>
      </c>
      <c r="R39" s="94">
        <v>2.4111668391221582E-2</v>
      </c>
    </row>
    <row r="40" spans="2:18">
      <c r="B40" s="85" t="s">
        <v>306</v>
      </c>
      <c r="C40" s="83" t="s">
        <v>307</v>
      </c>
      <c r="D40" s="96" t="s">
        <v>125</v>
      </c>
      <c r="E40" s="83" t="s">
        <v>263</v>
      </c>
      <c r="F40" s="83"/>
      <c r="G40" s="83"/>
      <c r="H40" s="93">
        <v>4.6499999999999995</v>
      </c>
      <c r="I40" s="96" t="s">
        <v>169</v>
      </c>
      <c r="J40" s="97">
        <v>4.2500000000000003E-2</v>
      </c>
      <c r="K40" s="94">
        <v>8.199999999999999E-3</v>
      </c>
      <c r="L40" s="93">
        <v>7872916</v>
      </c>
      <c r="M40" s="95">
        <v>116.75</v>
      </c>
      <c r="N40" s="83"/>
      <c r="O40" s="93">
        <v>9191.6295800000007</v>
      </c>
      <c r="P40" s="94">
        <v>4.2670387174762619E-4</v>
      </c>
      <c r="Q40" s="94">
        <v>2.0483854179437277E-2</v>
      </c>
      <c r="R40" s="94">
        <v>6.9949218400914646E-3</v>
      </c>
    </row>
    <row r="41" spans="2:18">
      <c r="B41" s="85" t="s">
        <v>308</v>
      </c>
      <c r="C41" s="83" t="s">
        <v>309</v>
      </c>
      <c r="D41" s="96" t="s">
        <v>125</v>
      </c>
      <c r="E41" s="83" t="s">
        <v>263</v>
      </c>
      <c r="F41" s="83"/>
      <c r="G41" s="83"/>
      <c r="H41" s="93">
        <v>8.34</v>
      </c>
      <c r="I41" s="96" t="s">
        <v>169</v>
      </c>
      <c r="J41" s="97">
        <v>0.02</v>
      </c>
      <c r="K41" s="94">
        <v>1.6399999999999998E-2</v>
      </c>
      <c r="L41" s="93">
        <v>1136194</v>
      </c>
      <c r="M41" s="95">
        <v>102.96</v>
      </c>
      <c r="N41" s="83"/>
      <c r="O41" s="93">
        <v>1169.8253400000001</v>
      </c>
      <c r="P41" s="94">
        <v>8.5589672416266015E-5</v>
      </c>
      <c r="Q41" s="94">
        <v>2.6069949263523989E-3</v>
      </c>
      <c r="R41" s="94">
        <v>8.9024875824667677E-4</v>
      </c>
    </row>
    <row r="42" spans="2:18">
      <c r="B42" s="85" t="s">
        <v>310</v>
      </c>
      <c r="C42" s="83" t="s">
        <v>311</v>
      </c>
      <c r="D42" s="96" t="s">
        <v>125</v>
      </c>
      <c r="E42" s="83" t="s">
        <v>263</v>
      </c>
      <c r="F42" s="83"/>
      <c r="G42" s="83"/>
      <c r="H42" s="93">
        <v>3.03</v>
      </c>
      <c r="I42" s="96" t="s">
        <v>169</v>
      </c>
      <c r="J42" s="97">
        <v>0.01</v>
      </c>
      <c r="K42" s="94">
        <v>4.9000000000000007E-3</v>
      </c>
      <c r="L42" s="93">
        <v>13894155</v>
      </c>
      <c r="M42" s="95">
        <v>102.46</v>
      </c>
      <c r="N42" s="83"/>
      <c r="O42" s="93">
        <v>14235.95183</v>
      </c>
      <c r="P42" s="94">
        <v>9.5403280355829526E-4</v>
      </c>
      <c r="Q42" s="94">
        <v>3.1725295156118903E-2</v>
      </c>
      <c r="R42" s="94">
        <v>1.0833701413167375E-2</v>
      </c>
    </row>
    <row r="43" spans="2:18">
      <c r="B43" s="85" t="s">
        <v>312</v>
      </c>
      <c r="C43" s="83" t="s">
        <v>313</v>
      </c>
      <c r="D43" s="96" t="s">
        <v>125</v>
      </c>
      <c r="E43" s="83" t="s">
        <v>263</v>
      </c>
      <c r="F43" s="83"/>
      <c r="G43" s="83"/>
      <c r="H43" s="93">
        <v>6.9700000000000006</v>
      </c>
      <c r="I43" s="96" t="s">
        <v>169</v>
      </c>
      <c r="J43" s="97">
        <v>1.7500000000000002E-2</v>
      </c>
      <c r="K43" s="94">
        <v>1.38E-2</v>
      </c>
      <c r="L43" s="93">
        <v>12861054</v>
      </c>
      <c r="M43" s="95">
        <v>103.58</v>
      </c>
      <c r="N43" s="83"/>
      <c r="O43" s="93">
        <v>13321.480099999999</v>
      </c>
      <c r="P43" s="94">
        <v>7.9896386730434409E-4</v>
      </c>
      <c r="Q43" s="94">
        <v>2.9687364296797029E-2</v>
      </c>
      <c r="R43" s="94">
        <v>1.013777930048328E-2</v>
      </c>
    </row>
    <row r="44" spans="2:18">
      <c r="B44" s="85" t="s">
        <v>314</v>
      </c>
      <c r="C44" s="83" t="s">
        <v>315</v>
      </c>
      <c r="D44" s="96" t="s">
        <v>125</v>
      </c>
      <c r="E44" s="83" t="s">
        <v>263</v>
      </c>
      <c r="F44" s="83"/>
      <c r="G44" s="83"/>
      <c r="H44" s="93">
        <v>1.8000000000000005</v>
      </c>
      <c r="I44" s="96" t="s">
        <v>169</v>
      </c>
      <c r="J44" s="97">
        <v>0.05</v>
      </c>
      <c r="K44" s="94">
        <v>2.3E-3</v>
      </c>
      <c r="L44" s="93">
        <v>13012718</v>
      </c>
      <c r="M44" s="95">
        <v>109.54</v>
      </c>
      <c r="N44" s="83"/>
      <c r="O44" s="93">
        <v>14254.13119</v>
      </c>
      <c r="P44" s="94">
        <v>7.0304168150165562E-4</v>
      </c>
      <c r="Q44" s="94">
        <v>3.1765808468374845E-2</v>
      </c>
      <c r="R44" s="94">
        <v>1.0847536087551944E-2</v>
      </c>
    </row>
    <row r="45" spans="2:18"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</row>
    <row r="46" spans="2:18">
      <c r="B46" s="162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</row>
    <row r="47" spans="2:18"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</row>
    <row r="48" spans="2:18">
      <c r="B48" s="164" t="s">
        <v>117</v>
      </c>
      <c r="C48" s="167"/>
      <c r="D48" s="167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</row>
    <row r="49" spans="2:18">
      <c r="B49" s="164" t="s">
        <v>240</v>
      </c>
      <c r="C49" s="167"/>
      <c r="D49" s="167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</row>
    <row r="50" spans="2:18">
      <c r="B50" s="168" t="s">
        <v>248</v>
      </c>
      <c r="C50" s="168"/>
      <c r="D50" s="168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</row>
    <row r="51" spans="2:18">
      <c r="B51" s="162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</row>
    <row r="52" spans="2:18">
      <c r="B52" s="162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</row>
    <row r="53" spans="2:18">
      <c r="B53" s="162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</row>
    <row r="54" spans="2:18">
      <c r="C54" s="1"/>
      <c r="D54" s="1"/>
    </row>
    <row r="55" spans="2:18">
      <c r="C55" s="1"/>
      <c r="D55" s="1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184</v>
      </c>
      <c r="C1" s="77" t="s" vm="1">
        <v>258</v>
      </c>
    </row>
    <row r="2" spans="2:67">
      <c r="B2" s="57" t="s">
        <v>183</v>
      </c>
      <c r="C2" s="77" t="s">
        <v>259</v>
      </c>
    </row>
    <row r="3" spans="2:67">
      <c r="B3" s="57" t="s">
        <v>185</v>
      </c>
      <c r="C3" s="77" t="s">
        <v>260</v>
      </c>
    </row>
    <row r="4" spans="2:67">
      <c r="B4" s="57" t="s">
        <v>186</v>
      </c>
      <c r="C4" s="77">
        <v>9606</v>
      </c>
    </row>
    <row r="6" spans="2:67" ht="26.25" customHeight="1">
      <c r="B6" s="148" t="s">
        <v>214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8" t="s">
        <v>92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120</v>
      </c>
      <c r="C8" s="14" t="s">
        <v>46</v>
      </c>
      <c r="D8" s="14" t="s">
        <v>124</v>
      </c>
      <c r="E8" s="14" t="s">
        <v>230</v>
      </c>
      <c r="F8" s="14" t="s">
        <v>122</v>
      </c>
      <c r="G8" s="14" t="s">
        <v>65</v>
      </c>
      <c r="H8" s="14" t="s">
        <v>15</v>
      </c>
      <c r="I8" s="14" t="s">
        <v>66</v>
      </c>
      <c r="J8" s="14" t="s">
        <v>107</v>
      </c>
      <c r="K8" s="14" t="s">
        <v>18</v>
      </c>
      <c r="L8" s="14" t="s">
        <v>106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62</v>
      </c>
      <c r="R8" s="14" t="s">
        <v>59</v>
      </c>
      <c r="S8" s="14" t="s">
        <v>187</v>
      </c>
      <c r="T8" s="39" t="s">
        <v>189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0" t="s">
        <v>119</v>
      </c>
      <c r="S10" s="46" t="s">
        <v>190</v>
      </c>
      <c r="T10" s="72" t="s">
        <v>231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257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A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5.285156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customWidth="1"/>
    <col min="15" max="15" width="14.28515625" style="1" bestFit="1" customWidth="1"/>
    <col min="16" max="16" width="12.28515625" style="1" bestFit="1" customWidth="1"/>
    <col min="17" max="17" width="9.570312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3">
      <c r="B1" s="57" t="s">
        <v>184</v>
      </c>
      <c r="C1" s="77" t="s" vm="1">
        <v>258</v>
      </c>
    </row>
    <row r="2" spans="2:53">
      <c r="B2" s="57" t="s">
        <v>183</v>
      </c>
      <c r="C2" s="77" t="s">
        <v>259</v>
      </c>
    </row>
    <row r="3" spans="2:53">
      <c r="B3" s="57" t="s">
        <v>185</v>
      </c>
      <c r="C3" s="77" t="s">
        <v>260</v>
      </c>
    </row>
    <row r="4" spans="2:53">
      <c r="B4" s="57" t="s">
        <v>186</v>
      </c>
      <c r="C4" s="77">
        <v>9606</v>
      </c>
    </row>
    <row r="6" spans="2:53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53" ht="26.25" customHeight="1">
      <c r="B7" s="153" t="s">
        <v>93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A7" s="3"/>
    </row>
    <row r="8" spans="2:53" s="3" customFormat="1" ht="78.75">
      <c r="B8" s="23" t="s">
        <v>120</v>
      </c>
      <c r="C8" s="31" t="s">
        <v>46</v>
      </c>
      <c r="D8" s="31" t="s">
        <v>124</v>
      </c>
      <c r="E8" s="31" t="s">
        <v>230</v>
      </c>
      <c r="F8" s="31" t="s">
        <v>122</v>
      </c>
      <c r="G8" s="31" t="s">
        <v>65</v>
      </c>
      <c r="H8" s="31" t="s">
        <v>15</v>
      </c>
      <c r="I8" s="31" t="s">
        <v>66</v>
      </c>
      <c r="J8" s="31" t="s">
        <v>107</v>
      </c>
      <c r="K8" s="31" t="s">
        <v>18</v>
      </c>
      <c r="L8" s="31" t="s">
        <v>106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256</v>
      </c>
      <c r="R8" s="31" t="s">
        <v>62</v>
      </c>
      <c r="S8" s="14" t="s">
        <v>59</v>
      </c>
      <c r="T8" s="31" t="s">
        <v>187</v>
      </c>
      <c r="U8" s="15" t="s">
        <v>189</v>
      </c>
      <c r="AW8" s="1"/>
      <c r="AX8" s="1"/>
    </row>
    <row r="9" spans="2:5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AV9" s="1"/>
      <c r="AW9" s="1"/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118</v>
      </c>
      <c r="R10" s="20" t="s">
        <v>119</v>
      </c>
      <c r="S10" s="20" t="s">
        <v>190</v>
      </c>
      <c r="T10" s="21" t="s">
        <v>231</v>
      </c>
      <c r="U10" s="21" t="s">
        <v>251</v>
      </c>
      <c r="AV10" s="1"/>
      <c r="AW10" s="3"/>
      <c r="AX10" s="1"/>
    </row>
    <row r="11" spans="2:53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4.2421718669171948</v>
      </c>
      <c r="L11" s="79"/>
      <c r="M11" s="79"/>
      <c r="N11" s="102">
        <v>9.1682579986140759E-3</v>
      </c>
      <c r="O11" s="87"/>
      <c r="P11" s="89"/>
      <c r="Q11" s="87">
        <v>682.07647999999995</v>
      </c>
      <c r="R11" s="87">
        <v>395529.34008000017</v>
      </c>
      <c r="S11" s="79"/>
      <c r="T11" s="88">
        <v>1</v>
      </c>
      <c r="U11" s="88">
        <v>0.30100177506528253</v>
      </c>
      <c r="AV11" s="1"/>
      <c r="AW11" s="3"/>
      <c r="AX11" s="1"/>
      <c r="BA11" s="1"/>
    </row>
    <row r="12" spans="2:53">
      <c r="B12" s="80" t="s">
        <v>236</v>
      </c>
      <c r="C12" s="81"/>
      <c r="D12" s="81"/>
      <c r="E12" s="81"/>
      <c r="F12" s="81"/>
      <c r="G12" s="81"/>
      <c r="H12" s="81"/>
      <c r="I12" s="81"/>
      <c r="J12" s="81"/>
      <c r="K12" s="90">
        <v>4.2421718669171948</v>
      </c>
      <c r="L12" s="81"/>
      <c r="M12" s="81"/>
      <c r="N12" s="103">
        <v>9.1682579986140759E-3</v>
      </c>
      <c r="O12" s="90"/>
      <c r="P12" s="92"/>
      <c r="Q12" s="90">
        <v>682.07647999999995</v>
      </c>
      <c r="R12" s="90">
        <v>395529.34008000017</v>
      </c>
      <c r="S12" s="81"/>
      <c r="T12" s="91">
        <v>1</v>
      </c>
      <c r="U12" s="91">
        <v>0.30100177506528253</v>
      </c>
      <c r="AW12" s="3"/>
    </row>
    <row r="13" spans="2:53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4.2161929903635951</v>
      </c>
      <c r="L13" s="81"/>
      <c r="M13" s="81"/>
      <c r="N13" s="103">
        <v>5.599029590312307E-3</v>
      </c>
      <c r="O13" s="90"/>
      <c r="P13" s="92"/>
      <c r="Q13" s="90">
        <v>682.07639000000006</v>
      </c>
      <c r="R13" s="90">
        <v>315009.90022000007</v>
      </c>
      <c r="S13" s="81"/>
      <c r="T13" s="91">
        <v>0.79642612645697997</v>
      </c>
      <c r="U13" s="91">
        <v>0.23972567777191817</v>
      </c>
      <c r="AW13" s="4"/>
    </row>
    <row r="14" spans="2:53">
      <c r="B14" s="86" t="s">
        <v>316</v>
      </c>
      <c r="C14" s="83" t="s">
        <v>317</v>
      </c>
      <c r="D14" s="96" t="s">
        <v>125</v>
      </c>
      <c r="E14" s="96" t="s">
        <v>318</v>
      </c>
      <c r="F14" s="83" t="s">
        <v>319</v>
      </c>
      <c r="G14" s="96" t="s">
        <v>320</v>
      </c>
      <c r="H14" s="83" t="s">
        <v>321</v>
      </c>
      <c r="I14" s="83" t="s">
        <v>322</v>
      </c>
      <c r="J14" s="83"/>
      <c r="K14" s="93">
        <v>4.53</v>
      </c>
      <c r="L14" s="96" t="s">
        <v>169</v>
      </c>
      <c r="M14" s="97">
        <v>6.1999999999999998E-3</v>
      </c>
      <c r="N14" s="97">
        <v>3.0000000000000009E-3</v>
      </c>
      <c r="O14" s="93">
        <v>18983713</v>
      </c>
      <c r="P14" s="95">
        <v>101.39</v>
      </c>
      <c r="Q14" s="83"/>
      <c r="R14" s="93">
        <v>19247.586579999999</v>
      </c>
      <c r="S14" s="94">
        <v>6.0743585813611261E-3</v>
      </c>
      <c r="T14" s="94">
        <v>4.8662854128866805E-2</v>
      </c>
      <c r="U14" s="94">
        <v>1.464760547253182E-2</v>
      </c>
    </row>
    <row r="15" spans="2:53">
      <c r="B15" s="86" t="s">
        <v>323</v>
      </c>
      <c r="C15" s="83" t="s">
        <v>324</v>
      </c>
      <c r="D15" s="96" t="s">
        <v>125</v>
      </c>
      <c r="E15" s="96" t="s">
        <v>318</v>
      </c>
      <c r="F15" s="83" t="s">
        <v>325</v>
      </c>
      <c r="G15" s="96" t="s">
        <v>326</v>
      </c>
      <c r="H15" s="83" t="s">
        <v>321</v>
      </c>
      <c r="I15" s="83" t="s">
        <v>165</v>
      </c>
      <c r="J15" s="83"/>
      <c r="K15" s="93">
        <v>2.2400000000000002</v>
      </c>
      <c r="L15" s="96" t="s">
        <v>169</v>
      </c>
      <c r="M15" s="97">
        <v>5.8999999999999999E-3</v>
      </c>
      <c r="N15" s="97">
        <v>-1.9E-3</v>
      </c>
      <c r="O15" s="93">
        <v>18530040</v>
      </c>
      <c r="P15" s="95">
        <v>100.89</v>
      </c>
      <c r="Q15" s="83"/>
      <c r="R15" s="93">
        <v>18694.95736</v>
      </c>
      <c r="S15" s="94">
        <v>3.4712468793033392E-3</v>
      </c>
      <c r="T15" s="94">
        <v>4.7265665187363193E-2</v>
      </c>
      <c r="U15" s="94">
        <v>1.4227049121037649E-2</v>
      </c>
    </row>
    <row r="16" spans="2:53">
      <c r="B16" s="86" t="s">
        <v>327</v>
      </c>
      <c r="C16" s="83" t="s">
        <v>328</v>
      </c>
      <c r="D16" s="96" t="s">
        <v>125</v>
      </c>
      <c r="E16" s="96" t="s">
        <v>318</v>
      </c>
      <c r="F16" s="83" t="s">
        <v>329</v>
      </c>
      <c r="G16" s="96" t="s">
        <v>326</v>
      </c>
      <c r="H16" s="83" t="s">
        <v>321</v>
      </c>
      <c r="I16" s="83" t="s">
        <v>165</v>
      </c>
      <c r="J16" s="83"/>
      <c r="K16" s="93">
        <v>3.14</v>
      </c>
      <c r="L16" s="96" t="s">
        <v>169</v>
      </c>
      <c r="M16" s="97">
        <v>0.04</v>
      </c>
      <c r="N16" s="97">
        <v>0</v>
      </c>
      <c r="O16" s="93">
        <v>7544507</v>
      </c>
      <c r="P16" s="95">
        <v>116.35</v>
      </c>
      <c r="Q16" s="83"/>
      <c r="R16" s="93">
        <v>8778.0338100000008</v>
      </c>
      <c r="S16" s="94">
        <v>3.6417056363481901E-3</v>
      </c>
      <c r="T16" s="94">
        <v>2.2193129359820808E-2</v>
      </c>
      <c r="U16" s="94">
        <v>6.6801713315594998E-3</v>
      </c>
    </row>
    <row r="17" spans="2:48" ht="20.25">
      <c r="B17" s="86" t="s">
        <v>330</v>
      </c>
      <c r="C17" s="83" t="s">
        <v>331</v>
      </c>
      <c r="D17" s="96" t="s">
        <v>125</v>
      </c>
      <c r="E17" s="96" t="s">
        <v>318</v>
      </c>
      <c r="F17" s="83" t="s">
        <v>329</v>
      </c>
      <c r="G17" s="96" t="s">
        <v>326</v>
      </c>
      <c r="H17" s="83" t="s">
        <v>321</v>
      </c>
      <c r="I17" s="83" t="s">
        <v>165</v>
      </c>
      <c r="J17" s="83"/>
      <c r="K17" s="93">
        <v>4.3999999999999995</v>
      </c>
      <c r="L17" s="96" t="s">
        <v>169</v>
      </c>
      <c r="M17" s="97">
        <v>9.8999999999999991E-3</v>
      </c>
      <c r="N17" s="97">
        <v>2.5999999999999994E-3</v>
      </c>
      <c r="O17" s="93">
        <v>8657112</v>
      </c>
      <c r="P17" s="95">
        <v>103.45</v>
      </c>
      <c r="Q17" s="83"/>
      <c r="R17" s="93">
        <v>8955.7826400000013</v>
      </c>
      <c r="S17" s="94">
        <v>2.8724200149044055E-3</v>
      </c>
      <c r="T17" s="94">
        <v>2.2642524163159667E-2</v>
      </c>
      <c r="U17" s="94">
        <v>6.8154399650696097E-3</v>
      </c>
      <c r="AV17" s="4"/>
    </row>
    <row r="18" spans="2:48">
      <c r="B18" s="86" t="s">
        <v>332</v>
      </c>
      <c r="C18" s="83" t="s">
        <v>333</v>
      </c>
      <c r="D18" s="96" t="s">
        <v>125</v>
      </c>
      <c r="E18" s="96" t="s">
        <v>318</v>
      </c>
      <c r="F18" s="83" t="s">
        <v>329</v>
      </c>
      <c r="G18" s="96" t="s">
        <v>326</v>
      </c>
      <c r="H18" s="83" t="s">
        <v>321</v>
      </c>
      <c r="I18" s="83" t="s">
        <v>165</v>
      </c>
      <c r="J18" s="83"/>
      <c r="K18" s="93">
        <v>6.33</v>
      </c>
      <c r="L18" s="96" t="s">
        <v>169</v>
      </c>
      <c r="M18" s="97">
        <v>8.6E-3</v>
      </c>
      <c r="N18" s="97">
        <v>6.3999999999999994E-3</v>
      </c>
      <c r="O18" s="93">
        <v>3850000</v>
      </c>
      <c r="P18" s="95">
        <v>101.62</v>
      </c>
      <c r="Q18" s="83"/>
      <c r="R18" s="93">
        <v>3912.3699700000002</v>
      </c>
      <c r="S18" s="94">
        <v>1.5391682334866237E-3</v>
      </c>
      <c r="T18" s="94">
        <v>9.8914785163818197E-3</v>
      </c>
      <c r="U18" s="94">
        <v>2.9773525914510348E-3</v>
      </c>
    </row>
    <row r="19" spans="2:48">
      <c r="B19" s="86" t="s">
        <v>334</v>
      </c>
      <c r="C19" s="83" t="s">
        <v>335</v>
      </c>
      <c r="D19" s="96" t="s">
        <v>125</v>
      </c>
      <c r="E19" s="96" t="s">
        <v>318</v>
      </c>
      <c r="F19" s="83" t="s">
        <v>329</v>
      </c>
      <c r="G19" s="96" t="s">
        <v>326</v>
      </c>
      <c r="H19" s="83" t="s">
        <v>321</v>
      </c>
      <c r="I19" s="83" t="s">
        <v>165</v>
      </c>
      <c r="J19" s="83"/>
      <c r="K19" s="93">
        <v>11.74</v>
      </c>
      <c r="L19" s="96" t="s">
        <v>169</v>
      </c>
      <c r="M19" s="97">
        <v>6.9999999999999993E-3</v>
      </c>
      <c r="N19" s="97">
        <v>6.6E-3</v>
      </c>
      <c r="O19" s="93">
        <v>2867845</v>
      </c>
      <c r="P19" s="95">
        <v>99.78</v>
      </c>
      <c r="Q19" s="83"/>
      <c r="R19" s="93">
        <v>2861.5355600000003</v>
      </c>
      <c r="S19" s="94">
        <v>4.0856741513006336E-3</v>
      </c>
      <c r="T19" s="94">
        <v>7.2346985925777927E-3</v>
      </c>
      <c r="U19" s="94">
        <v>2.1776571184282164E-3</v>
      </c>
      <c r="AV19" s="3"/>
    </row>
    <row r="20" spans="2:48">
      <c r="B20" s="86" t="s">
        <v>336</v>
      </c>
      <c r="C20" s="83" t="s">
        <v>337</v>
      </c>
      <c r="D20" s="96" t="s">
        <v>125</v>
      </c>
      <c r="E20" s="96" t="s">
        <v>318</v>
      </c>
      <c r="F20" s="83" t="s">
        <v>329</v>
      </c>
      <c r="G20" s="96" t="s">
        <v>326</v>
      </c>
      <c r="H20" s="83" t="s">
        <v>321</v>
      </c>
      <c r="I20" s="83" t="s">
        <v>165</v>
      </c>
      <c r="J20" s="83"/>
      <c r="K20" s="93">
        <v>0.82000000000000017</v>
      </c>
      <c r="L20" s="96" t="s">
        <v>169</v>
      </c>
      <c r="M20" s="97">
        <v>2.58E-2</v>
      </c>
      <c r="N20" s="97">
        <v>-4.0000000000000001E-3</v>
      </c>
      <c r="O20" s="93">
        <v>1631574</v>
      </c>
      <c r="P20" s="95">
        <v>105.02</v>
      </c>
      <c r="Q20" s="83"/>
      <c r="R20" s="93">
        <v>1713.4788899999999</v>
      </c>
      <c r="S20" s="94">
        <v>5.9905294080714821E-4</v>
      </c>
      <c r="T20" s="94">
        <v>4.332115765807487E-3</v>
      </c>
      <c r="U20" s="94">
        <v>1.3039745352963494E-3</v>
      </c>
    </row>
    <row r="21" spans="2:48">
      <c r="B21" s="86" t="s">
        <v>338</v>
      </c>
      <c r="C21" s="83" t="s">
        <v>339</v>
      </c>
      <c r="D21" s="96" t="s">
        <v>125</v>
      </c>
      <c r="E21" s="96" t="s">
        <v>318</v>
      </c>
      <c r="F21" s="83" t="s">
        <v>329</v>
      </c>
      <c r="G21" s="96" t="s">
        <v>326</v>
      </c>
      <c r="H21" s="83" t="s">
        <v>321</v>
      </c>
      <c r="I21" s="83" t="s">
        <v>165</v>
      </c>
      <c r="J21" s="83"/>
      <c r="K21" s="93">
        <v>1.9500000000000002</v>
      </c>
      <c r="L21" s="96" t="s">
        <v>169</v>
      </c>
      <c r="M21" s="97">
        <v>4.0999999999999995E-3</v>
      </c>
      <c r="N21" s="97">
        <v>-1.7000000000000001E-3</v>
      </c>
      <c r="O21" s="93">
        <v>160002.79999999999</v>
      </c>
      <c r="P21" s="95">
        <v>99.85</v>
      </c>
      <c r="Q21" s="83"/>
      <c r="R21" s="93">
        <v>159.7628</v>
      </c>
      <c r="S21" s="94">
        <v>9.7341007715769676E-5</v>
      </c>
      <c r="T21" s="94">
        <v>4.0392148902957797E-4</v>
      </c>
      <c r="U21" s="94">
        <v>1.21581085184915E-4</v>
      </c>
    </row>
    <row r="22" spans="2:48">
      <c r="B22" s="86" t="s">
        <v>340</v>
      </c>
      <c r="C22" s="83" t="s">
        <v>341</v>
      </c>
      <c r="D22" s="96" t="s">
        <v>125</v>
      </c>
      <c r="E22" s="96" t="s">
        <v>318</v>
      </c>
      <c r="F22" s="83" t="s">
        <v>329</v>
      </c>
      <c r="G22" s="96" t="s">
        <v>326</v>
      </c>
      <c r="H22" s="83" t="s">
        <v>321</v>
      </c>
      <c r="I22" s="83" t="s">
        <v>165</v>
      </c>
      <c r="J22" s="83"/>
      <c r="K22" s="93">
        <v>1.84</v>
      </c>
      <c r="L22" s="96" t="s">
        <v>169</v>
      </c>
      <c r="M22" s="97">
        <v>6.4000000000000003E-3</v>
      </c>
      <c r="N22" s="97">
        <v>-1.2999999999999999E-3</v>
      </c>
      <c r="O22" s="93">
        <v>3359567</v>
      </c>
      <c r="P22" s="95">
        <v>100.3</v>
      </c>
      <c r="Q22" s="83"/>
      <c r="R22" s="93">
        <v>3369.64572</v>
      </c>
      <c r="S22" s="94">
        <v>1.0664970421526969E-3</v>
      </c>
      <c r="T22" s="94">
        <v>8.519331889053924E-3</v>
      </c>
      <c r="U22" s="94">
        <v>2.564334020975498E-3</v>
      </c>
    </row>
    <row r="23" spans="2:48">
      <c r="B23" s="86" t="s">
        <v>342</v>
      </c>
      <c r="C23" s="83" t="s">
        <v>343</v>
      </c>
      <c r="D23" s="96" t="s">
        <v>125</v>
      </c>
      <c r="E23" s="96" t="s">
        <v>318</v>
      </c>
      <c r="F23" s="83" t="s">
        <v>344</v>
      </c>
      <c r="G23" s="96" t="s">
        <v>326</v>
      </c>
      <c r="H23" s="83" t="s">
        <v>321</v>
      </c>
      <c r="I23" s="83" t="s">
        <v>165</v>
      </c>
      <c r="J23" s="83"/>
      <c r="K23" s="93">
        <v>4.0100000000000007</v>
      </c>
      <c r="L23" s="96" t="s">
        <v>169</v>
      </c>
      <c r="M23" s="97">
        <v>0.05</v>
      </c>
      <c r="N23" s="97">
        <v>1.6000000000000003E-3</v>
      </c>
      <c r="O23" s="93">
        <v>3481823</v>
      </c>
      <c r="P23" s="95">
        <v>124.2</v>
      </c>
      <c r="Q23" s="83"/>
      <c r="R23" s="93">
        <v>4324.4242699999995</v>
      </c>
      <c r="S23" s="94">
        <v>1.1047770232773312E-3</v>
      </c>
      <c r="T23" s="94">
        <v>1.0933257869379138E-2</v>
      </c>
      <c r="U23" s="94">
        <v>3.2909300259295897E-3</v>
      </c>
    </row>
    <row r="24" spans="2:48">
      <c r="B24" s="86" t="s">
        <v>345</v>
      </c>
      <c r="C24" s="83" t="s">
        <v>346</v>
      </c>
      <c r="D24" s="96" t="s">
        <v>125</v>
      </c>
      <c r="E24" s="96" t="s">
        <v>318</v>
      </c>
      <c r="F24" s="83" t="s">
        <v>344</v>
      </c>
      <c r="G24" s="96" t="s">
        <v>326</v>
      </c>
      <c r="H24" s="83" t="s">
        <v>321</v>
      </c>
      <c r="I24" s="83" t="s">
        <v>165</v>
      </c>
      <c r="J24" s="83"/>
      <c r="K24" s="93">
        <v>2.98</v>
      </c>
      <c r="L24" s="96" t="s">
        <v>169</v>
      </c>
      <c r="M24" s="97">
        <v>6.9999999999999993E-3</v>
      </c>
      <c r="N24" s="97">
        <v>-2.9999999999999997E-4</v>
      </c>
      <c r="O24" s="93">
        <v>2971158.25</v>
      </c>
      <c r="P24" s="95">
        <v>102.61</v>
      </c>
      <c r="Q24" s="83"/>
      <c r="R24" s="93">
        <v>3048.70552</v>
      </c>
      <c r="S24" s="94">
        <v>8.3586209645779329E-4</v>
      </c>
      <c r="T24" s="94">
        <v>7.7079124380086839E-3</v>
      </c>
      <c r="U24" s="94">
        <v>2.3200953258883834E-3</v>
      </c>
    </row>
    <row r="25" spans="2:48">
      <c r="B25" s="86" t="s">
        <v>347</v>
      </c>
      <c r="C25" s="83" t="s">
        <v>348</v>
      </c>
      <c r="D25" s="96" t="s">
        <v>125</v>
      </c>
      <c r="E25" s="96" t="s">
        <v>318</v>
      </c>
      <c r="F25" s="83" t="s">
        <v>349</v>
      </c>
      <c r="G25" s="96" t="s">
        <v>326</v>
      </c>
      <c r="H25" s="83" t="s">
        <v>350</v>
      </c>
      <c r="I25" s="83" t="s">
        <v>165</v>
      </c>
      <c r="J25" s="83"/>
      <c r="K25" s="93">
        <v>2</v>
      </c>
      <c r="L25" s="96" t="s">
        <v>169</v>
      </c>
      <c r="M25" s="97">
        <v>8.0000000000000002E-3</v>
      </c>
      <c r="N25" s="97">
        <v>-1.7000000000000001E-3</v>
      </c>
      <c r="O25" s="93">
        <v>5782829</v>
      </c>
      <c r="P25" s="95">
        <v>102.36</v>
      </c>
      <c r="Q25" s="83"/>
      <c r="R25" s="93">
        <v>5919.3038299999998</v>
      </c>
      <c r="S25" s="94">
        <v>8.9720250100847124E-3</v>
      </c>
      <c r="T25" s="94">
        <v>1.496552399577426E-2</v>
      </c>
      <c r="U25" s="94">
        <v>4.5046492875101315E-3</v>
      </c>
    </row>
    <row r="26" spans="2:48">
      <c r="B26" s="86" t="s">
        <v>351</v>
      </c>
      <c r="C26" s="83" t="s">
        <v>352</v>
      </c>
      <c r="D26" s="96" t="s">
        <v>125</v>
      </c>
      <c r="E26" s="96" t="s">
        <v>318</v>
      </c>
      <c r="F26" s="83" t="s">
        <v>325</v>
      </c>
      <c r="G26" s="96" t="s">
        <v>326</v>
      </c>
      <c r="H26" s="83" t="s">
        <v>350</v>
      </c>
      <c r="I26" s="83" t="s">
        <v>165</v>
      </c>
      <c r="J26" s="83"/>
      <c r="K26" s="93">
        <v>2.5300000000000002</v>
      </c>
      <c r="L26" s="96" t="s">
        <v>169</v>
      </c>
      <c r="M26" s="97">
        <v>3.4000000000000002E-2</v>
      </c>
      <c r="N26" s="97">
        <v>-1.1000000000000001E-3</v>
      </c>
      <c r="O26" s="93">
        <v>12154773</v>
      </c>
      <c r="P26" s="95">
        <v>112.77</v>
      </c>
      <c r="Q26" s="83"/>
      <c r="R26" s="93">
        <v>13706.93809</v>
      </c>
      <c r="S26" s="94">
        <v>6.4972901170389334E-3</v>
      </c>
      <c r="T26" s="94">
        <v>3.4654668316711018E-2</v>
      </c>
      <c r="U26" s="94">
        <v>1.0431116677628624E-2</v>
      </c>
    </row>
    <row r="27" spans="2:48">
      <c r="B27" s="86" t="s">
        <v>353</v>
      </c>
      <c r="C27" s="83" t="s">
        <v>354</v>
      </c>
      <c r="D27" s="96" t="s">
        <v>125</v>
      </c>
      <c r="E27" s="96" t="s">
        <v>318</v>
      </c>
      <c r="F27" s="83" t="s">
        <v>355</v>
      </c>
      <c r="G27" s="96" t="s">
        <v>356</v>
      </c>
      <c r="H27" s="83" t="s">
        <v>350</v>
      </c>
      <c r="I27" s="83" t="s">
        <v>322</v>
      </c>
      <c r="J27" s="83"/>
      <c r="K27" s="93">
        <v>3.9699999999999998</v>
      </c>
      <c r="L27" s="96" t="s">
        <v>169</v>
      </c>
      <c r="M27" s="97">
        <v>6.5000000000000006E-3</v>
      </c>
      <c r="N27" s="97">
        <v>2.5000000000000001E-3</v>
      </c>
      <c r="O27" s="93">
        <v>3676617</v>
      </c>
      <c r="P27" s="95">
        <v>100.39</v>
      </c>
      <c r="Q27" s="93">
        <v>538.88701000000003</v>
      </c>
      <c r="R27" s="93">
        <v>4231.8912199999995</v>
      </c>
      <c r="S27" s="94">
        <v>3.4791885331336386E-3</v>
      </c>
      <c r="T27" s="94">
        <v>1.0699310496521074E-2</v>
      </c>
      <c r="U27" s="94">
        <v>3.2205114514274528E-3</v>
      </c>
    </row>
    <row r="28" spans="2:48">
      <c r="B28" s="86" t="s">
        <v>357</v>
      </c>
      <c r="C28" s="83" t="s">
        <v>358</v>
      </c>
      <c r="D28" s="96" t="s">
        <v>125</v>
      </c>
      <c r="E28" s="96" t="s">
        <v>318</v>
      </c>
      <c r="F28" s="83" t="s">
        <v>355</v>
      </c>
      <c r="G28" s="96" t="s">
        <v>356</v>
      </c>
      <c r="H28" s="83" t="s">
        <v>350</v>
      </c>
      <c r="I28" s="83" t="s">
        <v>322</v>
      </c>
      <c r="J28" s="83"/>
      <c r="K28" s="93">
        <v>4.6100000000000003</v>
      </c>
      <c r="L28" s="96" t="s">
        <v>169</v>
      </c>
      <c r="M28" s="97">
        <v>1.6399999999999998E-2</v>
      </c>
      <c r="N28" s="97">
        <v>5.1000000000000004E-3</v>
      </c>
      <c r="O28" s="93">
        <v>2800000</v>
      </c>
      <c r="P28" s="95">
        <v>104.43</v>
      </c>
      <c r="Q28" s="83"/>
      <c r="R28" s="93">
        <v>2924.04</v>
      </c>
      <c r="S28" s="94">
        <v>2.364567296852001E-3</v>
      </c>
      <c r="T28" s="94">
        <v>7.3927259085472159E-3</v>
      </c>
      <c r="U28" s="94">
        <v>2.2252236210438155E-3</v>
      </c>
    </row>
    <row r="29" spans="2:48">
      <c r="B29" s="86" t="s">
        <v>359</v>
      </c>
      <c r="C29" s="83" t="s">
        <v>360</v>
      </c>
      <c r="D29" s="96" t="s">
        <v>125</v>
      </c>
      <c r="E29" s="96" t="s">
        <v>318</v>
      </c>
      <c r="F29" s="83" t="s">
        <v>355</v>
      </c>
      <c r="G29" s="96" t="s">
        <v>356</v>
      </c>
      <c r="H29" s="83" t="s">
        <v>350</v>
      </c>
      <c r="I29" s="83" t="s">
        <v>165</v>
      </c>
      <c r="J29" s="83"/>
      <c r="K29" s="93">
        <v>5.9799999999999995</v>
      </c>
      <c r="L29" s="96" t="s">
        <v>169</v>
      </c>
      <c r="M29" s="97">
        <v>1.34E-2</v>
      </c>
      <c r="N29" s="97">
        <v>1.0200000000000001E-2</v>
      </c>
      <c r="O29" s="93">
        <v>15099660</v>
      </c>
      <c r="P29" s="95">
        <v>102.34</v>
      </c>
      <c r="Q29" s="83"/>
      <c r="R29" s="93">
        <v>15452.992849999999</v>
      </c>
      <c r="S29" s="94">
        <v>3.3224533371824785E-3</v>
      </c>
      <c r="T29" s="94">
        <v>3.9069144268474396E-2</v>
      </c>
      <c r="U29" s="94">
        <v>1.1759881775092403E-2</v>
      </c>
    </row>
    <row r="30" spans="2:48">
      <c r="B30" s="86" t="s">
        <v>361</v>
      </c>
      <c r="C30" s="83" t="s">
        <v>362</v>
      </c>
      <c r="D30" s="96" t="s">
        <v>125</v>
      </c>
      <c r="E30" s="96" t="s">
        <v>318</v>
      </c>
      <c r="F30" s="83" t="s">
        <v>344</v>
      </c>
      <c r="G30" s="96" t="s">
        <v>326</v>
      </c>
      <c r="H30" s="83" t="s">
        <v>350</v>
      </c>
      <c r="I30" s="83" t="s">
        <v>165</v>
      </c>
      <c r="J30" s="83"/>
      <c r="K30" s="93">
        <v>3.8299999999999996</v>
      </c>
      <c r="L30" s="96" t="s">
        <v>169</v>
      </c>
      <c r="M30" s="97">
        <v>4.2000000000000003E-2</v>
      </c>
      <c r="N30" s="97">
        <v>1.4000000000000004E-3</v>
      </c>
      <c r="O30" s="93">
        <v>1000000</v>
      </c>
      <c r="P30" s="95">
        <v>121.29</v>
      </c>
      <c r="Q30" s="83"/>
      <c r="R30" s="93">
        <v>1212.8999699999999</v>
      </c>
      <c r="S30" s="94">
        <v>1.0022711464177827E-3</v>
      </c>
      <c r="T30" s="94">
        <v>3.0665233829547957E-3</v>
      </c>
      <c r="U30" s="94">
        <v>9.2302898154858861E-4</v>
      </c>
    </row>
    <row r="31" spans="2:48">
      <c r="B31" s="86" t="s">
        <v>363</v>
      </c>
      <c r="C31" s="83" t="s">
        <v>364</v>
      </c>
      <c r="D31" s="96" t="s">
        <v>125</v>
      </c>
      <c r="E31" s="96" t="s">
        <v>318</v>
      </c>
      <c r="F31" s="83" t="s">
        <v>344</v>
      </c>
      <c r="G31" s="96" t="s">
        <v>326</v>
      </c>
      <c r="H31" s="83" t="s">
        <v>350</v>
      </c>
      <c r="I31" s="83" t="s">
        <v>165</v>
      </c>
      <c r="J31" s="83"/>
      <c r="K31" s="93">
        <v>1.97</v>
      </c>
      <c r="L31" s="96" t="s">
        <v>169</v>
      </c>
      <c r="M31" s="97">
        <v>4.0999999999999995E-2</v>
      </c>
      <c r="N31" s="97">
        <v>-3.0000000000000008E-4</v>
      </c>
      <c r="O31" s="93">
        <v>11700993.75</v>
      </c>
      <c r="P31" s="95">
        <v>129.81</v>
      </c>
      <c r="Q31" s="83"/>
      <c r="R31" s="93">
        <v>15189.05998</v>
      </c>
      <c r="S31" s="94">
        <v>5.0061278143279635E-3</v>
      </c>
      <c r="T31" s="94">
        <v>3.8401854024098049E-2</v>
      </c>
      <c r="U31" s="94">
        <v>1.1559026227051376E-2</v>
      </c>
    </row>
    <row r="32" spans="2:48">
      <c r="B32" s="86" t="s">
        <v>365</v>
      </c>
      <c r="C32" s="83" t="s">
        <v>366</v>
      </c>
      <c r="D32" s="96" t="s">
        <v>125</v>
      </c>
      <c r="E32" s="96" t="s">
        <v>318</v>
      </c>
      <c r="F32" s="83" t="s">
        <v>344</v>
      </c>
      <c r="G32" s="96" t="s">
        <v>326</v>
      </c>
      <c r="H32" s="83" t="s">
        <v>350</v>
      </c>
      <c r="I32" s="83" t="s">
        <v>165</v>
      </c>
      <c r="J32" s="83"/>
      <c r="K32" s="93">
        <v>3.0300000000000002</v>
      </c>
      <c r="L32" s="96" t="s">
        <v>169</v>
      </c>
      <c r="M32" s="97">
        <v>0.04</v>
      </c>
      <c r="N32" s="97">
        <v>4.0000000000000002E-4</v>
      </c>
      <c r="O32" s="93">
        <v>9640766</v>
      </c>
      <c r="P32" s="95">
        <v>119.26</v>
      </c>
      <c r="Q32" s="83"/>
      <c r="R32" s="93">
        <v>11497.57706</v>
      </c>
      <c r="S32" s="94">
        <v>3.3190629556248312E-3</v>
      </c>
      <c r="T32" s="94">
        <v>2.9068834837067934E-2</v>
      </c>
      <c r="U32" s="94">
        <v>8.7497708850369713E-3</v>
      </c>
    </row>
    <row r="33" spans="2:21">
      <c r="B33" s="86" t="s">
        <v>367</v>
      </c>
      <c r="C33" s="83" t="s">
        <v>368</v>
      </c>
      <c r="D33" s="96" t="s">
        <v>125</v>
      </c>
      <c r="E33" s="96" t="s">
        <v>318</v>
      </c>
      <c r="F33" s="83" t="s">
        <v>369</v>
      </c>
      <c r="G33" s="96" t="s">
        <v>356</v>
      </c>
      <c r="H33" s="83" t="s">
        <v>370</v>
      </c>
      <c r="I33" s="83" t="s">
        <v>322</v>
      </c>
      <c r="J33" s="83"/>
      <c r="K33" s="93">
        <v>5.95</v>
      </c>
      <c r="L33" s="96" t="s">
        <v>169</v>
      </c>
      <c r="M33" s="97">
        <v>2.3399999999999997E-2</v>
      </c>
      <c r="N33" s="97">
        <v>1.1300000000000001E-2</v>
      </c>
      <c r="O33" s="93">
        <v>1264479.3999999999</v>
      </c>
      <c r="P33" s="95">
        <v>106</v>
      </c>
      <c r="Q33" s="83"/>
      <c r="R33" s="93">
        <v>1340.34817</v>
      </c>
      <c r="S33" s="94">
        <v>6.0962840711204706E-4</v>
      </c>
      <c r="T33" s="94">
        <v>3.3887452438519472E-3</v>
      </c>
      <c r="U33" s="94">
        <v>1.0200183336434698E-3</v>
      </c>
    </row>
    <row r="34" spans="2:21">
      <c r="B34" s="86" t="s">
        <v>371</v>
      </c>
      <c r="C34" s="83" t="s">
        <v>372</v>
      </c>
      <c r="D34" s="96" t="s">
        <v>125</v>
      </c>
      <c r="E34" s="96" t="s">
        <v>318</v>
      </c>
      <c r="F34" s="83" t="s">
        <v>369</v>
      </c>
      <c r="G34" s="96" t="s">
        <v>356</v>
      </c>
      <c r="H34" s="83" t="s">
        <v>370</v>
      </c>
      <c r="I34" s="83" t="s">
        <v>322</v>
      </c>
      <c r="J34" s="83"/>
      <c r="K34" s="93">
        <v>2.5499999999999998</v>
      </c>
      <c r="L34" s="96" t="s">
        <v>169</v>
      </c>
      <c r="M34" s="97">
        <v>0.03</v>
      </c>
      <c r="N34" s="97">
        <v>3.9000000000000003E-3</v>
      </c>
      <c r="O34" s="93">
        <v>282727.74</v>
      </c>
      <c r="P34" s="95">
        <v>107.19</v>
      </c>
      <c r="Q34" s="83"/>
      <c r="R34" s="93">
        <v>303.05586</v>
      </c>
      <c r="S34" s="94">
        <v>4.7005055350736387E-4</v>
      </c>
      <c r="T34" s="94">
        <v>7.6620323523585783E-4</v>
      </c>
      <c r="U34" s="94">
        <v>2.3062853386675544E-4</v>
      </c>
    </row>
    <row r="35" spans="2:21">
      <c r="B35" s="86" t="s">
        <v>373</v>
      </c>
      <c r="C35" s="83" t="s">
        <v>374</v>
      </c>
      <c r="D35" s="96" t="s">
        <v>125</v>
      </c>
      <c r="E35" s="96" t="s">
        <v>318</v>
      </c>
      <c r="F35" s="83" t="s">
        <v>375</v>
      </c>
      <c r="G35" s="96" t="s">
        <v>356</v>
      </c>
      <c r="H35" s="83" t="s">
        <v>370</v>
      </c>
      <c r="I35" s="83" t="s">
        <v>165</v>
      </c>
      <c r="J35" s="83"/>
      <c r="K35" s="93">
        <v>2.86</v>
      </c>
      <c r="L35" s="96" t="s">
        <v>169</v>
      </c>
      <c r="M35" s="97">
        <v>4.8000000000000001E-2</v>
      </c>
      <c r="N35" s="97">
        <v>1.6999999999999999E-3</v>
      </c>
      <c r="O35" s="93">
        <v>6622642</v>
      </c>
      <c r="P35" s="95">
        <v>118.59</v>
      </c>
      <c r="Q35" s="83"/>
      <c r="R35" s="93">
        <v>7853.7909500000005</v>
      </c>
      <c r="S35" s="94">
        <v>4.8712158323440322E-3</v>
      </c>
      <c r="T35" s="94">
        <v>1.9856405465171017E-2</v>
      </c>
      <c r="U35" s="94">
        <v>5.976813291432452E-3</v>
      </c>
    </row>
    <row r="36" spans="2:21">
      <c r="B36" s="86" t="s">
        <v>376</v>
      </c>
      <c r="C36" s="83" t="s">
        <v>377</v>
      </c>
      <c r="D36" s="96" t="s">
        <v>125</v>
      </c>
      <c r="E36" s="96" t="s">
        <v>318</v>
      </c>
      <c r="F36" s="83" t="s">
        <v>375</v>
      </c>
      <c r="G36" s="96" t="s">
        <v>356</v>
      </c>
      <c r="H36" s="83" t="s">
        <v>370</v>
      </c>
      <c r="I36" s="83" t="s">
        <v>165</v>
      </c>
      <c r="J36" s="83"/>
      <c r="K36" s="93">
        <v>6.7600000000000007</v>
      </c>
      <c r="L36" s="96" t="s">
        <v>169</v>
      </c>
      <c r="M36" s="97">
        <v>3.2000000000000001E-2</v>
      </c>
      <c r="N36" s="97">
        <v>1.3300000000000001E-2</v>
      </c>
      <c r="O36" s="93">
        <v>8086214</v>
      </c>
      <c r="P36" s="95">
        <v>114.12</v>
      </c>
      <c r="Q36" s="83"/>
      <c r="R36" s="93">
        <v>9227.9877899999992</v>
      </c>
      <c r="S36" s="94">
        <v>6.470959078628955E-3</v>
      </c>
      <c r="T36" s="94">
        <v>2.3330728861058796E-2</v>
      </c>
      <c r="U36" s="94">
        <v>7.0225908007455146E-3</v>
      </c>
    </row>
    <row r="37" spans="2:21">
      <c r="B37" s="86" t="s">
        <v>378</v>
      </c>
      <c r="C37" s="83" t="s">
        <v>379</v>
      </c>
      <c r="D37" s="96" t="s">
        <v>125</v>
      </c>
      <c r="E37" s="96" t="s">
        <v>318</v>
      </c>
      <c r="F37" s="83" t="s">
        <v>375</v>
      </c>
      <c r="G37" s="96" t="s">
        <v>356</v>
      </c>
      <c r="H37" s="83" t="s">
        <v>370</v>
      </c>
      <c r="I37" s="83" t="s">
        <v>165</v>
      </c>
      <c r="J37" s="83"/>
      <c r="K37" s="93">
        <v>1.7200000000000002</v>
      </c>
      <c r="L37" s="96" t="s">
        <v>169</v>
      </c>
      <c r="M37" s="97">
        <v>4.9000000000000002E-2</v>
      </c>
      <c r="N37" s="97">
        <v>0</v>
      </c>
      <c r="O37" s="93">
        <v>152559.75</v>
      </c>
      <c r="P37" s="95">
        <v>117.53</v>
      </c>
      <c r="Q37" s="83"/>
      <c r="R37" s="93">
        <v>179.30348999999998</v>
      </c>
      <c r="S37" s="94">
        <v>5.1340022033372491E-4</v>
      </c>
      <c r="T37" s="94">
        <v>4.5332538406312378E-4</v>
      </c>
      <c r="U37" s="94">
        <v>1.3645174528515122E-4</v>
      </c>
    </row>
    <row r="38" spans="2:21">
      <c r="B38" s="86" t="s">
        <v>380</v>
      </c>
      <c r="C38" s="83" t="s">
        <v>381</v>
      </c>
      <c r="D38" s="96" t="s">
        <v>125</v>
      </c>
      <c r="E38" s="96" t="s">
        <v>318</v>
      </c>
      <c r="F38" s="83" t="s">
        <v>382</v>
      </c>
      <c r="G38" s="96" t="s">
        <v>383</v>
      </c>
      <c r="H38" s="83" t="s">
        <v>370</v>
      </c>
      <c r="I38" s="83" t="s">
        <v>165</v>
      </c>
      <c r="J38" s="83"/>
      <c r="K38" s="93">
        <v>2.58</v>
      </c>
      <c r="L38" s="96" t="s">
        <v>169</v>
      </c>
      <c r="M38" s="97">
        <v>3.7000000000000005E-2</v>
      </c>
      <c r="N38" s="97">
        <v>1E-3</v>
      </c>
      <c r="O38" s="93">
        <v>9754404</v>
      </c>
      <c r="P38" s="95">
        <v>113.5</v>
      </c>
      <c r="Q38" s="83"/>
      <c r="R38" s="93">
        <v>11071.249260000001</v>
      </c>
      <c r="S38" s="94">
        <v>3.2514879327048569E-3</v>
      </c>
      <c r="T38" s="94">
        <v>2.7990968401385138E-2</v>
      </c>
      <c r="U38" s="94">
        <v>8.4253311746131584E-3</v>
      </c>
    </row>
    <row r="39" spans="2:21">
      <c r="B39" s="86" t="s">
        <v>384</v>
      </c>
      <c r="C39" s="83" t="s">
        <v>385</v>
      </c>
      <c r="D39" s="96" t="s">
        <v>125</v>
      </c>
      <c r="E39" s="96" t="s">
        <v>318</v>
      </c>
      <c r="F39" s="83" t="s">
        <v>382</v>
      </c>
      <c r="G39" s="96" t="s">
        <v>383</v>
      </c>
      <c r="H39" s="83" t="s">
        <v>370</v>
      </c>
      <c r="I39" s="83" t="s">
        <v>165</v>
      </c>
      <c r="J39" s="83"/>
      <c r="K39" s="93">
        <v>6.05</v>
      </c>
      <c r="L39" s="96" t="s">
        <v>169</v>
      </c>
      <c r="M39" s="97">
        <v>2.2000000000000002E-2</v>
      </c>
      <c r="N39" s="97">
        <v>1.1200000000000002E-2</v>
      </c>
      <c r="O39" s="93">
        <v>3389404</v>
      </c>
      <c r="P39" s="95">
        <v>106.35</v>
      </c>
      <c r="Q39" s="83"/>
      <c r="R39" s="93">
        <v>3604.6312699999999</v>
      </c>
      <c r="S39" s="94">
        <v>3.8442398161858951E-3</v>
      </c>
      <c r="T39" s="94">
        <v>9.1134358560376917E-3</v>
      </c>
      <c r="U39" s="94">
        <v>2.7431603696109379E-3</v>
      </c>
    </row>
    <row r="40" spans="2:21">
      <c r="B40" s="86" t="s">
        <v>386</v>
      </c>
      <c r="C40" s="83" t="s">
        <v>387</v>
      </c>
      <c r="D40" s="96" t="s">
        <v>125</v>
      </c>
      <c r="E40" s="96" t="s">
        <v>318</v>
      </c>
      <c r="F40" s="83" t="s">
        <v>349</v>
      </c>
      <c r="G40" s="96" t="s">
        <v>326</v>
      </c>
      <c r="H40" s="83" t="s">
        <v>370</v>
      </c>
      <c r="I40" s="83" t="s">
        <v>165</v>
      </c>
      <c r="J40" s="83"/>
      <c r="K40" s="93">
        <v>1.8099999999999998</v>
      </c>
      <c r="L40" s="96" t="s">
        <v>169</v>
      </c>
      <c r="M40" s="97">
        <v>3.1E-2</v>
      </c>
      <c r="N40" s="97">
        <v>-2.0000000000000001E-4</v>
      </c>
      <c r="O40" s="93">
        <v>803674.8</v>
      </c>
      <c r="P40" s="95">
        <v>111.18</v>
      </c>
      <c r="Q40" s="83"/>
      <c r="R40" s="93">
        <v>893.52556000000004</v>
      </c>
      <c r="S40" s="94">
        <v>1.5573517562758187E-3</v>
      </c>
      <c r="T40" s="94">
        <v>2.2590626521392185E-3</v>
      </c>
      <c r="U40" s="94">
        <v>6.7998186827758966E-4</v>
      </c>
    </row>
    <row r="41" spans="2:21">
      <c r="B41" s="86" t="s">
        <v>388</v>
      </c>
      <c r="C41" s="83" t="s">
        <v>389</v>
      </c>
      <c r="D41" s="96" t="s">
        <v>125</v>
      </c>
      <c r="E41" s="96" t="s">
        <v>318</v>
      </c>
      <c r="F41" s="83" t="s">
        <v>349</v>
      </c>
      <c r="G41" s="96" t="s">
        <v>326</v>
      </c>
      <c r="H41" s="83" t="s">
        <v>370</v>
      </c>
      <c r="I41" s="83" t="s">
        <v>165</v>
      </c>
      <c r="J41" s="83"/>
      <c r="K41" s="93">
        <v>1.25</v>
      </c>
      <c r="L41" s="96" t="s">
        <v>169</v>
      </c>
      <c r="M41" s="97">
        <v>2.7999999999999997E-2</v>
      </c>
      <c r="N41" s="97">
        <v>-2.7999999999999995E-3</v>
      </c>
      <c r="O41" s="93">
        <v>4627810</v>
      </c>
      <c r="P41" s="95">
        <v>106.8</v>
      </c>
      <c r="Q41" s="83"/>
      <c r="R41" s="93">
        <v>4942.50101</v>
      </c>
      <c r="S41" s="94">
        <v>4.7052920440900309E-3</v>
      </c>
      <c r="T41" s="94">
        <v>1.2495914990782541E-2</v>
      </c>
      <c r="U41" s="94">
        <v>3.7612925932904184E-3</v>
      </c>
    </row>
    <row r="42" spans="2:21">
      <c r="B42" s="86" t="s">
        <v>390</v>
      </c>
      <c r="C42" s="83" t="s">
        <v>391</v>
      </c>
      <c r="D42" s="96" t="s">
        <v>125</v>
      </c>
      <c r="E42" s="96" t="s">
        <v>318</v>
      </c>
      <c r="F42" s="83" t="s">
        <v>349</v>
      </c>
      <c r="G42" s="96" t="s">
        <v>326</v>
      </c>
      <c r="H42" s="83" t="s">
        <v>370</v>
      </c>
      <c r="I42" s="83" t="s">
        <v>165</v>
      </c>
      <c r="J42" s="83"/>
      <c r="K42" s="93">
        <v>1.93</v>
      </c>
      <c r="L42" s="96" t="s">
        <v>169</v>
      </c>
      <c r="M42" s="97">
        <v>4.2000000000000003E-2</v>
      </c>
      <c r="N42" s="97">
        <v>2.2000000000000001E-3</v>
      </c>
      <c r="O42" s="93">
        <v>375000</v>
      </c>
      <c r="P42" s="95">
        <v>129.41</v>
      </c>
      <c r="Q42" s="83"/>
      <c r="R42" s="93">
        <v>485.28746000000001</v>
      </c>
      <c r="S42" s="94">
        <v>4.7923935130161407E-3</v>
      </c>
      <c r="T42" s="94">
        <v>1.2269316352153427E-3</v>
      </c>
      <c r="U42" s="94">
        <v>3.693086000835679E-4</v>
      </c>
    </row>
    <row r="43" spans="2:21">
      <c r="B43" s="86" t="s">
        <v>392</v>
      </c>
      <c r="C43" s="83" t="s">
        <v>393</v>
      </c>
      <c r="D43" s="96" t="s">
        <v>125</v>
      </c>
      <c r="E43" s="96" t="s">
        <v>318</v>
      </c>
      <c r="F43" s="83" t="s">
        <v>325</v>
      </c>
      <c r="G43" s="96" t="s">
        <v>326</v>
      </c>
      <c r="H43" s="83" t="s">
        <v>370</v>
      </c>
      <c r="I43" s="83" t="s">
        <v>165</v>
      </c>
      <c r="J43" s="83"/>
      <c r="K43" s="93">
        <v>2.7100000000000004</v>
      </c>
      <c r="L43" s="96" t="s">
        <v>169</v>
      </c>
      <c r="M43" s="97">
        <v>0.04</v>
      </c>
      <c r="N43" s="97">
        <v>8.9999999999999998E-4</v>
      </c>
      <c r="O43" s="93">
        <v>4100000</v>
      </c>
      <c r="P43" s="95">
        <v>119.59</v>
      </c>
      <c r="Q43" s="83"/>
      <c r="R43" s="93">
        <v>4903.1901799999996</v>
      </c>
      <c r="S43" s="94">
        <v>3.0370415363578317E-3</v>
      </c>
      <c r="T43" s="94">
        <v>1.2396527092043981E-2</v>
      </c>
      <c r="U43" s="94">
        <v>3.7313766593501034E-3</v>
      </c>
    </row>
    <row r="44" spans="2:21">
      <c r="B44" s="86" t="s">
        <v>394</v>
      </c>
      <c r="C44" s="83" t="s">
        <v>395</v>
      </c>
      <c r="D44" s="96" t="s">
        <v>125</v>
      </c>
      <c r="E44" s="96" t="s">
        <v>318</v>
      </c>
      <c r="F44" s="83" t="s">
        <v>396</v>
      </c>
      <c r="G44" s="96" t="s">
        <v>326</v>
      </c>
      <c r="H44" s="83" t="s">
        <v>370</v>
      </c>
      <c r="I44" s="83" t="s">
        <v>165</v>
      </c>
      <c r="J44" s="83"/>
      <c r="K44" s="93">
        <v>2.59</v>
      </c>
      <c r="L44" s="96" t="s">
        <v>169</v>
      </c>
      <c r="M44" s="97">
        <v>3.85E-2</v>
      </c>
      <c r="N44" s="97">
        <v>4.0000000000000002E-4</v>
      </c>
      <c r="O44" s="93">
        <v>2368304</v>
      </c>
      <c r="P44" s="95">
        <v>118.83</v>
      </c>
      <c r="Q44" s="83"/>
      <c r="R44" s="93">
        <v>2814.25567</v>
      </c>
      <c r="S44" s="94">
        <v>5.5602735641521088E-3</v>
      </c>
      <c r="T44" s="94">
        <v>7.1151628585398637E-3</v>
      </c>
      <c r="U44" s="94">
        <v>2.1416766502990688E-3</v>
      </c>
    </row>
    <row r="45" spans="2:21">
      <c r="B45" s="86" t="s">
        <v>397</v>
      </c>
      <c r="C45" s="83" t="s">
        <v>398</v>
      </c>
      <c r="D45" s="96" t="s">
        <v>125</v>
      </c>
      <c r="E45" s="96" t="s">
        <v>318</v>
      </c>
      <c r="F45" s="83" t="s">
        <v>396</v>
      </c>
      <c r="G45" s="96" t="s">
        <v>326</v>
      </c>
      <c r="H45" s="83" t="s">
        <v>370</v>
      </c>
      <c r="I45" s="83" t="s">
        <v>165</v>
      </c>
      <c r="J45" s="83"/>
      <c r="K45" s="93">
        <v>2.5</v>
      </c>
      <c r="L45" s="96" t="s">
        <v>169</v>
      </c>
      <c r="M45" s="97">
        <v>4.7500000000000001E-2</v>
      </c>
      <c r="N45" s="97">
        <v>1E-4</v>
      </c>
      <c r="O45" s="93">
        <v>1221545.83</v>
      </c>
      <c r="P45" s="95">
        <v>133.31</v>
      </c>
      <c r="Q45" s="83"/>
      <c r="R45" s="93">
        <v>1628.4427700000001</v>
      </c>
      <c r="S45" s="94">
        <v>3.3670090422093808E-3</v>
      </c>
      <c r="T45" s="94">
        <v>4.1171225620598197E-3</v>
      </c>
      <c r="U45" s="94">
        <v>1.2392611993413294E-3</v>
      </c>
    </row>
    <row r="46" spans="2:21">
      <c r="B46" s="86" t="s">
        <v>399</v>
      </c>
      <c r="C46" s="83" t="s">
        <v>400</v>
      </c>
      <c r="D46" s="96" t="s">
        <v>125</v>
      </c>
      <c r="E46" s="96" t="s">
        <v>318</v>
      </c>
      <c r="F46" s="83" t="s">
        <v>401</v>
      </c>
      <c r="G46" s="96" t="s">
        <v>326</v>
      </c>
      <c r="H46" s="83" t="s">
        <v>370</v>
      </c>
      <c r="I46" s="83" t="s">
        <v>322</v>
      </c>
      <c r="J46" s="83"/>
      <c r="K46" s="93">
        <v>2.7499999999999996</v>
      </c>
      <c r="L46" s="96" t="s">
        <v>169</v>
      </c>
      <c r="M46" s="97">
        <v>3.5499999999999997E-2</v>
      </c>
      <c r="N46" s="97">
        <v>-5.0000000000000001E-4</v>
      </c>
      <c r="O46" s="93">
        <v>999382.28</v>
      </c>
      <c r="P46" s="95">
        <v>120.05</v>
      </c>
      <c r="Q46" s="83"/>
      <c r="R46" s="93">
        <v>1199.7583500000001</v>
      </c>
      <c r="S46" s="94">
        <v>2.3369696374464285E-3</v>
      </c>
      <c r="T46" s="94">
        <v>3.033297984309674E-3</v>
      </c>
      <c r="U46" s="94">
        <v>9.1302807757915542E-4</v>
      </c>
    </row>
    <row r="47" spans="2:21">
      <c r="B47" s="86" t="s">
        <v>402</v>
      </c>
      <c r="C47" s="83" t="s">
        <v>403</v>
      </c>
      <c r="D47" s="96" t="s">
        <v>125</v>
      </c>
      <c r="E47" s="96" t="s">
        <v>318</v>
      </c>
      <c r="F47" s="83" t="s">
        <v>401</v>
      </c>
      <c r="G47" s="96" t="s">
        <v>326</v>
      </c>
      <c r="H47" s="83" t="s">
        <v>370</v>
      </c>
      <c r="I47" s="83" t="s">
        <v>322</v>
      </c>
      <c r="J47" s="83"/>
      <c r="K47" s="93">
        <v>1.67</v>
      </c>
      <c r="L47" s="96" t="s">
        <v>169</v>
      </c>
      <c r="M47" s="97">
        <v>4.6500000000000007E-2</v>
      </c>
      <c r="N47" s="97">
        <v>-5.0000000000000012E-4</v>
      </c>
      <c r="O47" s="93">
        <v>830859.66</v>
      </c>
      <c r="P47" s="95">
        <v>130.08000000000001</v>
      </c>
      <c r="Q47" s="83"/>
      <c r="R47" s="93">
        <v>1080.78223</v>
      </c>
      <c r="S47" s="94">
        <v>2.5322850860675702E-3</v>
      </c>
      <c r="T47" s="94">
        <v>2.7324957227734354E-3</v>
      </c>
      <c r="U47" s="94">
        <v>8.2248606291309616E-4</v>
      </c>
    </row>
    <row r="48" spans="2:21">
      <c r="B48" s="86" t="s">
        <v>404</v>
      </c>
      <c r="C48" s="83" t="s">
        <v>405</v>
      </c>
      <c r="D48" s="96" t="s">
        <v>125</v>
      </c>
      <c r="E48" s="96" t="s">
        <v>318</v>
      </c>
      <c r="F48" s="83" t="s">
        <v>401</v>
      </c>
      <c r="G48" s="96" t="s">
        <v>326</v>
      </c>
      <c r="H48" s="83" t="s">
        <v>370</v>
      </c>
      <c r="I48" s="83" t="s">
        <v>322</v>
      </c>
      <c r="J48" s="83"/>
      <c r="K48" s="93">
        <v>6.1</v>
      </c>
      <c r="L48" s="96" t="s">
        <v>169</v>
      </c>
      <c r="M48" s="97">
        <v>1.4999999999999999E-2</v>
      </c>
      <c r="N48" s="97">
        <v>6.8999999999999999E-3</v>
      </c>
      <c r="O48" s="93">
        <v>462934.38</v>
      </c>
      <c r="P48" s="95">
        <v>103.94</v>
      </c>
      <c r="Q48" s="83"/>
      <c r="R48" s="93">
        <v>481.17399999999998</v>
      </c>
      <c r="S48" s="94">
        <v>8.3025142495240275E-4</v>
      </c>
      <c r="T48" s="94">
        <v>1.2165317493328743E-3</v>
      </c>
      <c r="U48" s="94">
        <v>3.6617821597246852E-4</v>
      </c>
    </row>
    <row r="49" spans="2:21">
      <c r="B49" s="86" t="s">
        <v>406</v>
      </c>
      <c r="C49" s="83" t="s">
        <v>407</v>
      </c>
      <c r="D49" s="96" t="s">
        <v>125</v>
      </c>
      <c r="E49" s="96" t="s">
        <v>318</v>
      </c>
      <c r="F49" s="83" t="s">
        <v>408</v>
      </c>
      <c r="G49" s="96" t="s">
        <v>409</v>
      </c>
      <c r="H49" s="83" t="s">
        <v>370</v>
      </c>
      <c r="I49" s="83" t="s">
        <v>165</v>
      </c>
      <c r="J49" s="83"/>
      <c r="K49" s="93">
        <v>8.2200000000000006</v>
      </c>
      <c r="L49" s="96" t="s">
        <v>169</v>
      </c>
      <c r="M49" s="97">
        <v>3.85E-2</v>
      </c>
      <c r="N49" s="97">
        <v>1.3900000000000001E-2</v>
      </c>
      <c r="O49" s="93">
        <v>431956.79</v>
      </c>
      <c r="P49" s="95">
        <v>123.26</v>
      </c>
      <c r="Q49" s="83"/>
      <c r="R49" s="93">
        <v>532.42994999999996</v>
      </c>
      <c r="S49" s="94">
        <v>1.5711788843628227E-4</v>
      </c>
      <c r="T49" s="94">
        <v>1.3461199866799012E-3</v>
      </c>
      <c r="U49" s="94">
        <v>4.0518450544150473E-4</v>
      </c>
    </row>
    <row r="50" spans="2:21">
      <c r="B50" s="86" t="s">
        <v>410</v>
      </c>
      <c r="C50" s="83" t="s">
        <v>411</v>
      </c>
      <c r="D50" s="96" t="s">
        <v>125</v>
      </c>
      <c r="E50" s="96" t="s">
        <v>318</v>
      </c>
      <c r="F50" s="83" t="s">
        <v>408</v>
      </c>
      <c r="G50" s="96" t="s">
        <v>409</v>
      </c>
      <c r="H50" s="83" t="s">
        <v>370</v>
      </c>
      <c r="I50" s="83" t="s">
        <v>165</v>
      </c>
      <c r="J50" s="83"/>
      <c r="K50" s="93">
        <v>6.5</v>
      </c>
      <c r="L50" s="96" t="s">
        <v>169</v>
      </c>
      <c r="M50" s="97">
        <v>4.4999999999999998E-2</v>
      </c>
      <c r="N50" s="97">
        <v>1.0500000000000001E-2</v>
      </c>
      <c r="O50" s="93">
        <v>11698168</v>
      </c>
      <c r="P50" s="95">
        <v>125.2</v>
      </c>
      <c r="Q50" s="83"/>
      <c r="R50" s="93">
        <v>14646.105939999999</v>
      </c>
      <c r="S50" s="94">
        <v>3.9769612889276294E-3</v>
      </c>
      <c r="T50" s="94">
        <v>3.7029126428491155E-2</v>
      </c>
      <c r="U50" s="94">
        <v>1.1145832784092603E-2</v>
      </c>
    </row>
    <row r="51" spans="2:21">
      <c r="B51" s="86" t="s">
        <v>412</v>
      </c>
      <c r="C51" s="83" t="s">
        <v>413</v>
      </c>
      <c r="D51" s="96" t="s">
        <v>125</v>
      </c>
      <c r="E51" s="96" t="s">
        <v>318</v>
      </c>
      <c r="F51" s="83" t="s">
        <v>325</v>
      </c>
      <c r="G51" s="96" t="s">
        <v>326</v>
      </c>
      <c r="H51" s="83" t="s">
        <v>370</v>
      </c>
      <c r="I51" s="83" t="s">
        <v>165</v>
      </c>
      <c r="J51" s="83"/>
      <c r="K51" s="93">
        <v>2.2399999999999998</v>
      </c>
      <c r="L51" s="96" t="s">
        <v>169</v>
      </c>
      <c r="M51" s="97">
        <v>0.05</v>
      </c>
      <c r="N51" s="97">
        <v>-5.0000000000000001E-4</v>
      </c>
      <c r="O51" s="93">
        <v>4954724</v>
      </c>
      <c r="P51" s="95">
        <v>122.64</v>
      </c>
      <c r="Q51" s="83"/>
      <c r="R51" s="93">
        <v>6076.4737000000005</v>
      </c>
      <c r="S51" s="94">
        <v>4.954728954728955E-3</v>
      </c>
      <c r="T51" s="94">
        <v>1.5362889890218933E-2</v>
      </c>
      <c r="U51" s="94">
        <v>4.624257127088382E-3</v>
      </c>
    </row>
    <row r="52" spans="2:21">
      <c r="B52" s="86" t="s">
        <v>414</v>
      </c>
      <c r="C52" s="83" t="s">
        <v>415</v>
      </c>
      <c r="D52" s="96" t="s">
        <v>125</v>
      </c>
      <c r="E52" s="96" t="s">
        <v>318</v>
      </c>
      <c r="F52" s="83" t="s">
        <v>416</v>
      </c>
      <c r="G52" s="96" t="s">
        <v>356</v>
      </c>
      <c r="H52" s="83" t="s">
        <v>370</v>
      </c>
      <c r="I52" s="83" t="s">
        <v>322</v>
      </c>
      <c r="J52" s="83"/>
      <c r="K52" s="93">
        <v>2.12</v>
      </c>
      <c r="L52" s="96" t="s">
        <v>169</v>
      </c>
      <c r="M52" s="97">
        <v>5.0999999999999997E-2</v>
      </c>
      <c r="N52" s="97">
        <v>-5.0000000000000001E-4</v>
      </c>
      <c r="O52" s="93">
        <v>1086904.72</v>
      </c>
      <c r="P52" s="95">
        <v>123.65</v>
      </c>
      <c r="Q52" s="83"/>
      <c r="R52" s="93">
        <v>1343.95777</v>
      </c>
      <c r="S52" s="94">
        <v>2.328706725866081E-3</v>
      </c>
      <c r="T52" s="94">
        <v>3.3978712419366151E-3</v>
      </c>
      <c r="U52" s="94">
        <v>1.0227652752661973E-3</v>
      </c>
    </row>
    <row r="53" spans="2:21">
      <c r="B53" s="86" t="s">
        <v>417</v>
      </c>
      <c r="C53" s="83" t="s">
        <v>418</v>
      </c>
      <c r="D53" s="96" t="s">
        <v>125</v>
      </c>
      <c r="E53" s="96" t="s">
        <v>318</v>
      </c>
      <c r="F53" s="83" t="s">
        <v>416</v>
      </c>
      <c r="G53" s="96" t="s">
        <v>356</v>
      </c>
      <c r="H53" s="83" t="s">
        <v>370</v>
      </c>
      <c r="I53" s="83" t="s">
        <v>322</v>
      </c>
      <c r="J53" s="83"/>
      <c r="K53" s="93">
        <v>3.4600000000000009</v>
      </c>
      <c r="L53" s="96" t="s">
        <v>169</v>
      </c>
      <c r="M53" s="97">
        <v>2.5499999999999998E-2</v>
      </c>
      <c r="N53" s="97">
        <v>5.7000000000000002E-3</v>
      </c>
      <c r="O53" s="93">
        <v>1088043.47</v>
      </c>
      <c r="P53" s="95">
        <v>107.63</v>
      </c>
      <c r="Q53" s="83"/>
      <c r="R53" s="93">
        <v>1171.0611799999999</v>
      </c>
      <c r="S53" s="94">
        <v>1.2270328905261705E-3</v>
      </c>
      <c r="T53" s="94">
        <v>2.9607441505177337E-3</v>
      </c>
      <c r="U53" s="94">
        <v>8.9118924481998993E-4</v>
      </c>
    </row>
    <row r="54" spans="2:21">
      <c r="B54" s="86" t="s">
        <v>419</v>
      </c>
      <c r="C54" s="83" t="s">
        <v>420</v>
      </c>
      <c r="D54" s="96" t="s">
        <v>125</v>
      </c>
      <c r="E54" s="96" t="s">
        <v>318</v>
      </c>
      <c r="F54" s="83" t="s">
        <v>416</v>
      </c>
      <c r="G54" s="96" t="s">
        <v>356</v>
      </c>
      <c r="H54" s="83" t="s">
        <v>370</v>
      </c>
      <c r="I54" s="83" t="s">
        <v>322</v>
      </c>
      <c r="J54" s="83"/>
      <c r="K54" s="93">
        <v>7.5300000000000011</v>
      </c>
      <c r="L54" s="96" t="s">
        <v>169</v>
      </c>
      <c r="M54" s="97">
        <v>2.35E-2</v>
      </c>
      <c r="N54" s="97">
        <v>1.6700000000000003E-2</v>
      </c>
      <c r="O54" s="93">
        <v>177510</v>
      </c>
      <c r="P54" s="95">
        <v>105.2</v>
      </c>
      <c r="Q54" s="93">
        <v>3.9372500000000001</v>
      </c>
      <c r="R54" s="93">
        <v>190.77293</v>
      </c>
      <c r="S54" s="94">
        <v>4.8418398990525343E-4</v>
      </c>
      <c r="T54" s="94">
        <v>4.8232308116867909E-4</v>
      </c>
      <c r="U54" s="94">
        <v>1.4518010358672876E-4</v>
      </c>
    </row>
    <row r="55" spans="2:21">
      <c r="B55" s="86" t="s">
        <v>421</v>
      </c>
      <c r="C55" s="83" t="s">
        <v>422</v>
      </c>
      <c r="D55" s="96" t="s">
        <v>125</v>
      </c>
      <c r="E55" s="96" t="s">
        <v>318</v>
      </c>
      <c r="F55" s="83" t="s">
        <v>416</v>
      </c>
      <c r="G55" s="96" t="s">
        <v>356</v>
      </c>
      <c r="H55" s="83" t="s">
        <v>370</v>
      </c>
      <c r="I55" s="83" t="s">
        <v>322</v>
      </c>
      <c r="J55" s="83"/>
      <c r="K55" s="93">
        <v>6.3500000000000005</v>
      </c>
      <c r="L55" s="96" t="s">
        <v>169</v>
      </c>
      <c r="M55" s="97">
        <v>1.7600000000000001E-2</v>
      </c>
      <c r="N55" s="97">
        <v>1.32E-2</v>
      </c>
      <c r="O55" s="93">
        <v>5655624.9900000002</v>
      </c>
      <c r="P55" s="95">
        <v>103.63</v>
      </c>
      <c r="Q55" s="83"/>
      <c r="R55" s="93">
        <v>5860.9240899999995</v>
      </c>
      <c r="S55" s="94">
        <v>5.0517158550582308E-3</v>
      </c>
      <c r="T55" s="94">
        <v>1.4817924983301018E-2</v>
      </c>
      <c r="U55" s="94">
        <v>4.4602217227578036E-3</v>
      </c>
    </row>
    <row r="56" spans="2:21">
      <c r="B56" s="86" t="s">
        <v>423</v>
      </c>
      <c r="C56" s="83" t="s">
        <v>424</v>
      </c>
      <c r="D56" s="96" t="s">
        <v>125</v>
      </c>
      <c r="E56" s="96" t="s">
        <v>318</v>
      </c>
      <c r="F56" s="83" t="s">
        <v>416</v>
      </c>
      <c r="G56" s="96" t="s">
        <v>356</v>
      </c>
      <c r="H56" s="83" t="s">
        <v>370</v>
      </c>
      <c r="I56" s="83" t="s">
        <v>322</v>
      </c>
      <c r="J56" s="83"/>
      <c r="K56" s="93">
        <v>6.8100000000000014</v>
      </c>
      <c r="L56" s="96" t="s">
        <v>169</v>
      </c>
      <c r="M56" s="97">
        <v>2.1499999999999998E-2</v>
      </c>
      <c r="N56" s="97">
        <v>1.49E-2</v>
      </c>
      <c r="O56" s="93">
        <v>6432545.6200000001</v>
      </c>
      <c r="P56" s="95">
        <v>106.13</v>
      </c>
      <c r="Q56" s="83"/>
      <c r="R56" s="93">
        <v>6826.8610399999998</v>
      </c>
      <c r="S56" s="94">
        <v>8.1814594049795294E-3</v>
      </c>
      <c r="T56" s="94">
        <v>1.7260062271535134E-2</v>
      </c>
      <c r="U56" s="94">
        <v>5.1953093814693877E-3</v>
      </c>
    </row>
    <row r="57" spans="2:21">
      <c r="B57" s="86" t="s">
        <v>425</v>
      </c>
      <c r="C57" s="83" t="s">
        <v>426</v>
      </c>
      <c r="D57" s="96" t="s">
        <v>125</v>
      </c>
      <c r="E57" s="96" t="s">
        <v>318</v>
      </c>
      <c r="F57" s="83" t="s">
        <v>344</v>
      </c>
      <c r="G57" s="96" t="s">
        <v>326</v>
      </c>
      <c r="H57" s="83" t="s">
        <v>370</v>
      </c>
      <c r="I57" s="83" t="s">
        <v>322</v>
      </c>
      <c r="J57" s="83"/>
      <c r="K57" s="93">
        <v>2.13</v>
      </c>
      <c r="L57" s="96" t="s">
        <v>169</v>
      </c>
      <c r="M57" s="97">
        <v>6.5000000000000002E-2</v>
      </c>
      <c r="N57" s="97">
        <v>-3.0000000000000008E-4</v>
      </c>
      <c r="O57" s="93">
        <v>4887774</v>
      </c>
      <c r="P57" s="95">
        <v>125.98</v>
      </c>
      <c r="Q57" s="93">
        <v>87.250590000000003</v>
      </c>
      <c r="R57" s="93">
        <v>6244.8685500000001</v>
      </c>
      <c r="S57" s="94">
        <v>3.1033485714285713E-3</v>
      </c>
      <c r="T57" s="94">
        <v>1.5788635423953395E-2</v>
      </c>
      <c r="U57" s="94">
        <v>4.7524072884685712E-3</v>
      </c>
    </row>
    <row r="58" spans="2:21">
      <c r="B58" s="86" t="s">
        <v>427</v>
      </c>
      <c r="C58" s="83" t="s">
        <v>428</v>
      </c>
      <c r="D58" s="96" t="s">
        <v>125</v>
      </c>
      <c r="E58" s="96" t="s">
        <v>318</v>
      </c>
      <c r="F58" s="83" t="s">
        <v>429</v>
      </c>
      <c r="G58" s="96" t="s">
        <v>356</v>
      </c>
      <c r="H58" s="83" t="s">
        <v>370</v>
      </c>
      <c r="I58" s="83" t="s">
        <v>322</v>
      </c>
      <c r="J58" s="83"/>
      <c r="K58" s="93">
        <v>8.58</v>
      </c>
      <c r="L58" s="96" t="s">
        <v>169</v>
      </c>
      <c r="M58" s="97">
        <v>3.5000000000000003E-2</v>
      </c>
      <c r="N58" s="97">
        <v>1.6400000000000001E-2</v>
      </c>
      <c r="O58" s="93">
        <v>1167728.32</v>
      </c>
      <c r="P58" s="95">
        <v>117.44</v>
      </c>
      <c r="Q58" s="83"/>
      <c r="R58" s="93">
        <v>1371.38022</v>
      </c>
      <c r="S58" s="94">
        <v>4.3112307477036803E-3</v>
      </c>
      <c r="T58" s="94">
        <v>3.4672022553943111E-3</v>
      </c>
      <c r="U58" s="94">
        <v>1.0436340333840387E-3</v>
      </c>
    </row>
    <row r="59" spans="2:21">
      <c r="B59" s="86" t="s">
        <v>430</v>
      </c>
      <c r="C59" s="83" t="s">
        <v>431</v>
      </c>
      <c r="D59" s="96" t="s">
        <v>125</v>
      </c>
      <c r="E59" s="96" t="s">
        <v>318</v>
      </c>
      <c r="F59" s="83" t="s">
        <v>429</v>
      </c>
      <c r="G59" s="96" t="s">
        <v>356</v>
      </c>
      <c r="H59" s="83" t="s">
        <v>370</v>
      </c>
      <c r="I59" s="83" t="s">
        <v>322</v>
      </c>
      <c r="J59" s="83"/>
      <c r="K59" s="93">
        <v>7.2099999999999991</v>
      </c>
      <c r="L59" s="96" t="s">
        <v>169</v>
      </c>
      <c r="M59" s="97">
        <v>0.04</v>
      </c>
      <c r="N59" s="97">
        <v>1.2099999999999998E-2</v>
      </c>
      <c r="O59" s="93">
        <v>2648560.9500000002</v>
      </c>
      <c r="P59" s="95">
        <v>121.03</v>
      </c>
      <c r="Q59" s="83"/>
      <c r="R59" s="93">
        <v>3205.5533500000001</v>
      </c>
      <c r="S59" s="94">
        <v>3.6567636909043484E-3</v>
      </c>
      <c r="T59" s="94">
        <v>8.1044641324247695E-3</v>
      </c>
      <c r="U59" s="94">
        <v>2.4394580898127703E-3</v>
      </c>
    </row>
    <row r="60" spans="2:21">
      <c r="B60" s="86" t="s">
        <v>432</v>
      </c>
      <c r="C60" s="83" t="s">
        <v>433</v>
      </c>
      <c r="D60" s="96" t="s">
        <v>125</v>
      </c>
      <c r="E60" s="96" t="s">
        <v>318</v>
      </c>
      <c r="F60" s="83" t="s">
        <v>434</v>
      </c>
      <c r="G60" s="96" t="s">
        <v>435</v>
      </c>
      <c r="H60" s="83" t="s">
        <v>436</v>
      </c>
      <c r="I60" s="83" t="s">
        <v>322</v>
      </c>
      <c r="J60" s="83"/>
      <c r="K60" s="93">
        <v>8.56</v>
      </c>
      <c r="L60" s="96" t="s">
        <v>169</v>
      </c>
      <c r="M60" s="97">
        <v>5.1500000000000004E-2</v>
      </c>
      <c r="N60" s="97">
        <v>2.3600000000000003E-2</v>
      </c>
      <c r="O60" s="93">
        <v>6117334</v>
      </c>
      <c r="P60" s="95">
        <v>151.84</v>
      </c>
      <c r="Q60" s="83"/>
      <c r="R60" s="93">
        <v>9288.5594399999991</v>
      </c>
      <c r="S60" s="94">
        <v>1.7226967335037631E-3</v>
      </c>
      <c r="T60" s="94">
        <v>2.3483869586315102E-2</v>
      </c>
      <c r="U60" s="94">
        <v>7.068686430882448E-3</v>
      </c>
    </row>
    <row r="61" spans="2:21">
      <c r="B61" s="86" t="s">
        <v>437</v>
      </c>
      <c r="C61" s="83" t="s">
        <v>438</v>
      </c>
      <c r="D61" s="96" t="s">
        <v>125</v>
      </c>
      <c r="E61" s="96" t="s">
        <v>318</v>
      </c>
      <c r="F61" s="83" t="s">
        <v>439</v>
      </c>
      <c r="G61" s="96" t="s">
        <v>356</v>
      </c>
      <c r="H61" s="83" t="s">
        <v>436</v>
      </c>
      <c r="I61" s="83" t="s">
        <v>165</v>
      </c>
      <c r="J61" s="83"/>
      <c r="K61" s="93">
        <v>0.01</v>
      </c>
      <c r="L61" s="96" t="s">
        <v>169</v>
      </c>
      <c r="M61" s="97">
        <v>4.5499999999999999E-2</v>
      </c>
      <c r="N61" s="97">
        <v>1.26E-2</v>
      </c>
      <c r="O61" s="93">
        <v>123361</v>
      </c>
      <c r="P61" s="95">
        <v>122.62</v>
      </c>
      <c r="Q61" s="83"/>
      <c r="R61" s="93">
        <v>154.63015999999999</v>
      </c>
      <c r="S61" s="94">
        <v>8.7229002559714892E-4</v>
      </c>
      <c r="T61" s="94">
        <v>3.9094485372115334E-4</v>
      </c>
      <c r="U61" s="94">
        <v>1.176750949227044E-4</v>
      </c>
    </row>
    <row r="62" spans="2:21">
      <c r="B62" s="86" t="s">
        <v>440</v>
      </c>
      <c r="C62" s="83" t="s">
        <v>441</v>
      </c>
      <c r="D62" s="96" t="s">
        <v>125</v>
      </c>
      <c r="E62" s="96" t="s">
        <v>318</v>
      </c>
      <c r="F62" s="83" t="s">
        <v>439</v>
      </c>
      <c r="G62" s="96" t="s">
        <v>356</v>
      </c>
      <c r="H62" s="83" t="s">
        <v>436</v>
      </c>
      <c r="I62" s="83" t="s">
        <v>165</v>
      </c>
      <c r="J62" s="83"/>
      <c r="K62" s="93">
        <v>5.0100000000000007</v>
      </c>
      <c r="L62" s="96" t="s">
        <v>169</v>
      </c>
      <c r="M62" s="97">
        <v>4.7500000000000001E-2</v>
      </c>
      <c r="N62" s="97">
        <v>7.7999999999999988E-3</v>
      </c>
      <c r="O62" s="93">
        <v>6599591</v>
      </c>
      <c r="P62" s="95">
        <v>145.41</v>
      </c>
      <c r="Q62" s="83"/>
      <c r="R62" s="93">
        <v>9596.465259999999</v>
      </c>
      <c r="S62" s="94">
        <v>3.4968425793461557E-3</v>
      </c>
      <c r="T62" s="94">
        <v>2.4262334769043957E-2</v>
      </c>
      <c r="U62" s="94">
        <v>7.3030058327103525E-3</v>
      </c>
    </row>
    <row r="63" spans="2:21">
      <c r="B63" s="86" t="s">
        <v>442</v>
      </c>
      <c r="C63" s="83" t="s">
        <v>443</v>
      </c>
      <c r="D63" s="96" t="s">
        <v>125</v>
      </c>
      <c r="E63" s="96" t="s">
        <v>318</v>
      </c>
      <c r="F63" s="83" t="s">
        <v>444</v>
      </c>
      <c r="G63" s="96" t="s">
        <v>356</v>
      </c>
      <c r="H63" s="83" t="s">
        <v>436</v>
      </c>
      <c r="I63" s="83" t="s">
        <v>165</v>
      </c>
      <c r="J63" s="83"/>
      <c r="K63" s="93">
        <v>1.45</v>
      </c>
      <c r="L63" s="96" t="s">
        <v>169</v>
      </c>
      <c r="M63" s="97">
        <v>6.5000000000000002E-2</v>
      </c>
      <c r="N63" s="97">
        <v>-2.9000000000000002E-3</v>
      </c>
      <c r="O63" s="93">
        <v>1384946.36</v>
      </c>
      <c r="P63" s="95">
        <v>123.12</v>
      </c>
      <c r="Q63" s="83"/>
      <c r="R63" s="93">
        <v>1705.1459600000001</v>
      </c>
      <c r="S63" s="94">
        <v>2.0486825954806201E-3</v>
      </c>
      <c r="T63" s="94">
        <v>4.3110479734704771E-3</v>
      </c>
      <c r="U63" s="94">
        <v>1.2976330924062028E-3</v>
      </c>
    </row>
    <row r="64" spans="2:21">
      <c r="B64" s="86" t="s">
        <v>445</v>
      </c>
      <c r="C64" s="83" t="s">
        <v>446</v>
      </c>
      <c r="D64" s="96" t="s">
        <v>125</v>
      </c>
      <c r="E64" s="96" t="s">
        <v>318</v>
      </c>
      <c r="F64" s="83" t="s">
        <v>444</v>
      </c>
      <c r="G64" s="96" t="s">
        <v>356</v>
      </c>
      <c r="H64" s="83" t="s">
        <v>436</v>
      </c>
      <c r="I64" s="83" t="s">
        <v>165</v>
      </c>
      <c r="J64" s="83"/>
      <c r="K64" s="93">
        <v>6.79</v>
      </c>
      <c r="L64" s="96" t="s">
        <v>169</v>
      </c>
      <c r="M64" s="97">
        <v>0.04</v>
      </c>
      <c r="N64" s="97">
        <v>2.3300000000000001E-2</v>
      </c>
      <c r="O64" s="93">
        <v>925077</v>
      </c>
      <c r="P64" s="95">
        <v>111.3</v>
      </c>
      <c r="Q64" s="83"/>
      <c r="R64" s="93">
        <v>1029.6107099999999</v>
      </c>
      <c r="S64" s="94">
        <v>3.1275836339226339E-4</v>
      </c>
      <c r="T64" s="94">
        <v>2.6031209462027516E-3</v>
      </c>
      <c r="U64" s="94">
        <v>7.8354402551664604E-4</v>
      </c>
    </row>
    <row r="65" spans="2:21">
      <c r="B65" s="86" t="s">
        <v>447</v>
      </c>
      <c r="C65" s="83" t="s">
        <v>448</v>
      </c>
      <c r="D65" s="96" t="s">
        <v>125</v>
      </c>
      <c r="E65" s="96" t="s">
        <v>318</v>
      </c>
      <c r="F65" s="83" t="s">
        <v>444</v>
      </c>
      <c r="G65" s="96" t="s">
        <v>356</v>
      </c>
      <c r="H65" s="83" t="s">
        <v>436</v>
      </c>
      <c r="I65" s="83" t="s">
        <v>165</v>
      </c>
      <c r="J65" s="83"/>
      <c r="K65" s="93">
        <v>7.129999999999999</v>
      </c>
      <c r="L65" s="96" t="s">
        <v>169</v>
      </c>
      <c r="M65" s="97">
        <v>2.7799999999999998E-2</v>
      </c>
      <c r="N65" s="97">
        <v>2.5500000000000002E-2</v>
      </c>
      <c r="O65" s="93">
        <v>1883376</v>
      </c>
      <c r="P65" s="95">
        <v>102.1</v>
      </c>
      <c r="Q65" s="83"/>
      <c r="R65" s="93">
        <v>1922.92697</v>
      </c>
      <c r="S65" s="94">
        <v>2.1888064263450393E-3</v>
      </c>
      <c r="T65" s="94">
        <v>4.861654434058082E-3</v>
      </c>
      <c r="U65" s="94">
        <v>1.4633666144054842E-3</v>
      </c>
    </row>
    <row r="66" spans="2:21">
      <c r="B66" s="86" t="s">
        <v>449</v>
      </c>
      <c r="C66" s="83" t="s">
        <v>450</v>
      </c>
      <c r="D66" s="96" t="s">
        <v>125</v>
      </c>
      <c r="E66" s="96" t="s">
        <v>318</v>
      </c>
      <c r="F66" s="83" t="s">
        <v>444</v>
      </c>
      <c r="G66" s="96" t="s">
        <v>356</v>
      </c>
      <c r="H66" s="83" t="s">
        <v>436</v>
      </c>
      <c r="I66" s="83" t="s">
        <v>165</v>
      </c>
      <c r="J66" s="83"/>
      <c r="K66" s="93">
        <v>2.06</v>
      </c>
      <c r="L66" s="96" t="s">
        <v>169</v>
      </c>
      <c r="M66" s="97">
        <v>5.0999999999999997E-2</v>
      </c>
      <c r="N66" s="97">
        <v>7.8000000000000014E-3</v>
      </c>
      <c r="O66" s="93">
        <v>2597500</v>
      </c>
      <c r="P66" s="95">
        <v>127.81</v>
      </c>
      <c r="Q66" s="93">
        <v>20.792580000000001</v>
      </c>
      <c r="R66" s="93">
        <v>3340.6573399999997</v>
      </c>
      <c r="S66" s="94">
        <v>1.2554084718775097E-3</v>
      </c>
      <c r="T66" s="94">
        <v>8.4460418014105226E-3</v>
      </c>
      <c r="U66" s="94">
        <v>2.5422735745001439E-3</v>
      </c>
    </row>
    <row r="67" spans="2:21">
      <c r="B67" s="86" t="s">
        <v>451</v>
      </c>
      <c r="C67" s="83" t="s">
        <v>452</v>
      </c>
      <c r="D67" s="96" t="s">
        <v>125</v>
      </c>
      <c r="E67" s="96" t="s">
        <v>318</v>
      </c>
      <c r="F67" s="83" t="s">
        <v>444</v>
      </c>
      <c r="G67" s="96" t="s">
        <v>356</v>
      </c>
      <c r="H67" s="83" t="s">
        <v>436</v>
      </c>
      <c r="I67" s="83" t="s">
        <v>165</v>
      </c>
      <c r="J67" s="83"/>
      <c r="K67" s="93">
        <v>0.25</v>
      </c>
      <c r="L67" s="96" t="s">
        <v>169</v>
      </c>
      <c r="M67" s="97">
        <v>5.2999999999999999E-2</v>
      </c>
      <c r="N67" s="97">
        <v>-7.8000000000000005E-3</v>
      </c>
      <c r="O67" s="93">
        <v>455429</v>
      </c>
      <c r="P67" s="95">
        <v>119.45</v>
      </c>
      <c r="Q67" s="83"/>
      <c r="R67" s="93">
        <v>544.00995</v>
      </c>
      <c r="S67" s="94">
        <v>9.9540051520345999E-4</v>
      </c>
      <c r="T67" s="94">
        <v>1.3753972079289186E-3</v>
      </c>
      <c r="U67" s="94">
        <v>4.1399700100643798E-4</v>
      </c>
    </row>
    <row r="68" spans="2:21">
      <c r="B68" s="86" t="s">
        <v>453</v>
      </c>
      <c r="C68" s="83" t="s">
        <v>454</v>
      </c>
      <c r="D68" s="96" t="s">
        <v>125</v>
      </c>
      <c r="E68" s="96" t="s">
        <v>318</v>
      </c>
      <c r="F68" s="83" t="s">
        <v>455</v>
      </c>
      <c r="G68" s="96" t="s">
        <v>456</v>
      </c>
      <c r="H68" s="83" t="s">
        <v>436</v>
      </c>
      <c r="I68" s="83" t="s">
        <v>322</v>
      </c>
      <c r="J68" s="83"/>
      <c r="K68" s="93">
        <v>4.7299999999999995</v>
      </c>
      <c r="L68" s="96" t="s">
        <v>169</v>
      </c>
      <c r="M68" s="97">
        <v>3.85E-2</v>
      </c>
      <c r="N68" s="97">
        <v>6.1999999999999998E-3</v>
      </c>
      <c r="O68" s="93">
        <v>43955</v>
      </c>
      <c r="P68" s="95">
        <v>120.06</v>
      </c>
      <c r="Q68" s="83"/>
      <c r="R68" s="93">
        <v>52.772370000000002</v>
      </c>
      <c r="S68" s="94">
        <v>1.8349226673292511E-4</v>
      </c>
      <c r="T68" s="94">
        <v>1.334221375064773E-4</v>
      </c>
      <c r="U68" s="94">
        <v>4.0160300222453873E-5</v>
      </c>
    </row>
    <row r="69" spans="2:21">
      <c r="B69" s="86" t="s">
        <v>457</v>
      </c>
      <c r="C69" s="83" t="s">
        <v>458</v>
      </c>
      <c r="D69" s="96" t="s">
        <v>125</v>
      </c>
      <c r="E69" s="96" t="s">
        <v>318</v>
      </c>
      <c r="F69" s="83" t="s">
        <v>455</v>
      </c>
      <c r="G69" s="96" t="s">
        <v>456</v>
      </c>
      <c r="H69" s="83" t="s">
        <v>436</v>
      </c>
      <c r="I69" s="83" t="s">
        <v>322</v>
      </c>
      <c r="J69" s="83"/>
      <c r="K69" s="93">
        <v>5.5600000000000005</v>
      </c>
      <c r="L69" s="96" t="s">
        <v>169</v>
      </c>
      <c r="M69" s="97">
        <v>3.85E-2</v>
      </c>
      <c r="N69" s="97">
        <v>8.4000000000000012E-3</v>
      </c>
      <c r="O69" s="93">
        <v>124708</v>
      </c>
      <c r="P69" s="95">
        <v>121.79</v>
      </c>
      <c r="Q69" s="83"/>
      <c r="R69" s="93">
        <v>151.88185999999999</v>
      </c>
      <c r="S69" s="94">
        <v>4.9883200000000005E-4</v>
      </c>
      <c r="T69" s="94">
        <v>3.8399644377653554E-4</v>
      </c>
      <c r="U69" s="94">
        <v>1.1558361119549315E-4</v>
      </c>
    </row>
    <row r="70" spans="2:21">
      <c r="B70" s="86" t="s">
        <v>459</v>
      </c>
      <c r="C70" s="83" t="s">
        <v>460</v>
      </c>
      <c r="D70" s="96" t="s">
        <v>125</v>
      </c>
      <c r="E70" s="96" t="s">
        <v>318</v>
      </c>
      <c r="F70" s="83" t="s">
        <v>461</v>
      </c>
      <c r="G70" s="96" t="s">
        <v>456</v>
      </c>
      <c r="H70" s="83" t="s">
        <v>436</v>
      </c>
      <c r="I70" s="83" t="s">
        <v>165</v>
      </c>
      <c r="J70" s="83"/>
      <c r="K70" s="93">
        <v>3.1699999999999995</v>
      </c>
      <c r="L70" s="96" t="s">
        <v>169</v>
      </c>
      <c r="M70" s="97">
        <v>3.7499999999999999E-2</v>
      </c>
      <c r="N70" s="97">
        <v>3.0000000000000001E-3</v>
      </c>
      <c r="O70" s="93">
        <v>250471</v>
      </c>
      <c r="P70" s="95">
        <v>119.13</v>
      </c>
      <c r="Q70" s="83"/>
      <c r="R70" s="93">
        <v>298.38609000000002</v>
      </c>
      <c r="S70" s="94">
        <v>3.2331299609725066E-4</v>
      </c>
      <c r="T70" s="94">
        <v>7.5439685445243617E-4</v>
      </c>
      <c r="U70" s="94">
        <v>2.2707479229384887E-4</v>
      </c>
    </row>
    <row r="71" spans="2:21">
      <c r="B71" s="86" t="s">
        <v>462</v>
      </c>
      <c r="C71" s="83" t="s">
        <v>463</v>
      </c>
      <c r="D71" s="96" t="s">
        <v>125</v>
      </c>
      <c r="E71" s="96" t="s">
        <v>318</v>
      </c>
      <c r="F71" s="83" t="s">
        <v>461</v>
      </c>
      <c r="G71" s="96" t="s">
        <v>456</v>
      </c>
      <c r="H71" s="83" t="s">
        <v>436</v>
      </c>
      <c r="I71" s="83" t="s">
        <v>165</v>
      </c>
      <c r="J71" s="83"/>
      <c r="K71" s="93">
        <v>6.7700000000000005</v>
      </c>
      <c r="L71" s="96" t="s">
        <v>169</v>
      </c>
      <c r="M71" s="97">
        <v>2.4799999999999999E-2</v>
      </c>
      <c r="N71" s="97">
        <v>1.0500000000000002E-2</v>
      </c>
      <c r="O71" s="93">
        <v>637219</v>
      </c>
      <c r="P71" s="95">
        <v>109.36</v>
      </c>
      <c r="Q71" s="83"/>
      <c r="R71" s="93">
        <v>696.86271999999997</v>
      </c>
      <c r="S71" s="94">
        <v>1.5046983430589197E-3</v>
      </c>
      <c r="T71" s="94">
        <v>1.7618483621443905E-3</v>
      </c>
      <c r="U71" s="94">
        <v>5.3031948440132224E-4</v>
      </c>
    </row>
    <row r="72" spans="2:21">
      <c r="B72" s="86" t="s">
        <v>464</v>
      </c>
      <c r="C72" s="83" t="s">
        <v>465</v>
      </c>
      <c r="D72" s="96" t="s">
        <v>125</v>
      </c>
      <c r="E72" s="96" t="s">
        <v>318</v>
      </c>
      <c r="F72" s="83" t="s">
        <v>329</v>
      </c>
      <c r="G72" s="96" t="s">
        <v>326</v>
      </c>
      <c r="H72" s="83" t="s">
        <v>436</v>
      </c>
      <c r="I72" s="83" t="s">
        <v>165</v>
      </c>
      <c r="J72" s="83"/>
      <c r="K72" s="93">
        <v>4.62</v>
      </c>
      <c r="L72" s="96" t="s">
        <v>169</v>
      </c>
      <c r="M72" s="97">
        <v>1.06E-2</v>
      </c>
      <c r="N72" s="97">
        <v>9.7999999999999979E-3</v>
      </c>
      <c r="O72" s="93">
        <v>26</v>
      </c>
      <c r="P72" s="95">
        <v>5018000</v>
      </c>
      <c r="Q72" s="83"/>
      <c r="R72" s="93">
        <v>1304.68002</v>
      </c>
      <c r="S72" s="94">
        <v>1.914721260770306E-3</v>
      </c>
      <c r="T72" s="94">
        <v>3.2985669779544398E-3</v>
      </c>
      <c r="U72" s="94">
        <v>9.9287451553601094E-4</v>
      </c>
    </row>
    <row r="73" spans="2:21">
      <c r="B73" s="86" t="s">
        <v>466</v>
      </c>
      <c r="C73" s="83" t="s">
        <v>467</v>
      </c>
      <c r="D73" s="96" t="s">
        <v>125</v>
      </c>
      <c r="E73" s="96" t="s">
        <v>318</v>
      </c>
      <c r="F73" s="83" t="s">
        <v>416</v>
      </c>
      <c r="G73" s="96" t="s">
        <v>356</v>
      </c>
      <c r="H73" s="83" t="s">
        <v>436</v>
      </c>
      <c r="I73" s="83" t="s">
        <v>322</v>
      </c>
      <c r="J73" s="83"/>
      <c r="K73" s="93">
        <v>2.9200000000000004</v>
      </c>
      <c r="L73" s="96" t="s">
        <v>169</v>
      </c>
      <c r="M73" s="97">
        <v>4.9000000000000002E-2</v>
      </c>
      <c r="N73" s="97">
        <v>6.3999999999999994E-3</v>
      </c>
      <c r="O73" s="93">
        <v>204461.05</v>
      </c>
      <c r="P73" s="95">
        <v>114.65</v>
      </c>
      <c r="Q73" s="93">
        <v>5.1017799999999998</v>
      </c>
      <c r="R73" s="93">
        <v>239.51638</v>
      </c>
      <c r="S73" s="94">
        <v>2.5621173842850644E-4</v>
      </c>
      <c r="T73" s="94">
        <v>6.0555907167735056E-4</v>
      </c>
      <c r="U73" s="94">
        <v>1.8227435548176719E-4</v>
      </c>
    </row>
    <row r="74" spans="2:21">
      <c r="B74" s="86" t="s">
        <v>468</v>
      </c>
      <c r="C74" s="83" t="s">
        <v>469</v>
      </c>
      <c r="D74" s="96" t="s">
        <v>125</v>
      </c>
      <c r="E74" s="96" t="s">
        <v>318</v>
      </c>
      <c r="F74" s="83" t="s">
        <v>416</v>
      </c>
      <c r="G74" s="96" t="s">
        <v>356</v>
      </c>
      <c r="H74" s="83" t="s">
        <v>436</v>
      </c>
      <c r="I74" s="83" t="s">
        <v>322</v>
      </c>
      <c r="J74" s="83"/>
      <c r="K74" s="93">
        <v>6.2399999999999993</v>
      </c>
      <c r="L74" s="96" t="s">
        <v>169</v>
      </c>
      <c r="M74" s="97">
        <v>2.3E-2</v>
      </c>
      <c r="N74" s="97">
        <v>1.8700000000000001E-2</v>
      </c>
      <c r="O74" s="93">
        <v>2060826.49</v>
      </c>
      <c r="P74" s="95">
        <v>103.67</v>
      </c>
      <c r="Q74" s="83"/>
      <c r="R74" s="93">
        <v>2136.4588599999997</v>
      </c>
      <c r="S74" s="94">
        <v>1.4458134676441608E-3</v>
      </c>
      <c r="T74" s="94">
        <v>5.4015180253578089E-3</v>
      </c>
      <c r="U74" s="94">
        <v>1.6258665136798204E-3</v>
      </c>
    </row>
    <row r="75" spans="2:21">
      <c r="B75" s="86" t="s">
        <v>470</v>
      </c>
      <c r="C75" s="83" t="s">
        <v>471</v>
      </c>
      <c r="D75" s="96" t="s">
        <v>125</v>
      </c>
      <c r="E75" s="96" t="s">
        <v>318</v>
      </c>
      <c r="F75" s="83" t="s">
        <v>416</v>
      </c>
      <c r="G75" s="96" t="s">
        <v>356</v>
      </c>
      <c r="H75" s="83" t="s">
        <v>436</v>
      </c>
      <c r="I75" s="83" t="s">
        <v>322</v>
      </c>
      <c r="J75" s="83"/>
      <c r="K75" s="93">
        <v>2.54</v>
      </c>
      <c r="L75" s="96" t="s">
        <v>169</v>
      </c>
      <c r="M75" s="97">
        <v>5.8499999999999996E-2</v>
      </c>
      <c r="N75" s="97">
        <v>5.5000000000000005E-3</v>
      </c>
      <c r="O75" s="93">
        <v>305411.5</v>
      </c>
      <c r="P75" s="95">
        <v>124.1</v>
      </c>
      <c r="Q75" s="83"/>
      <c r="R75" s="93">
        <v>379.01567999999997</v>
      </c>
      <c r="S75" s="94">
        <v>2.3576987714997647E-4</v>
      </c>
      <c r="T75" s="94">
        <v>9.5824921590732023E-4</v>
      </c>
      <c r="U75" s="94">
        <v>2.8843471494301859E-4</v>
      </c>
    </row>
    <row r="76" spans="2:21">
      <c r="B76" s="86" t="s">
        <v>472</v>
      </c>
      <c r="C76" s="83" t="s">
        <v>473</v>
      </c>
      <c r="D76" s="96" t="s">
        <v>125</v>
      </c>
      <c r="E76" s="96" t="s">
        <v>318</v>
      </c>
      <c r="F76" s="83" t="s">
        <v>416</v>
      </c>
      <c r="G76" s="96" t="s">
        <v>356</v>
      </c>
      <c r="H76" s="83" t="s">
        <v>436</v>
      </c>
      <c r="I76" s="83" t="s">
        <v>322</v>
      </c>
      <c r="J76" s="83"/>
      <c r="K76" s="93">
        <v>7.7299999999999995</v>
      </c>
      <c r="L76" s="96" t="s">
        <v>169</v>
      </c>
      <c r="M76" s="97">
        <v>2.2499999999999999E-2</v>
      </c>
      <c r="N76" s="97">
        <v>2.3199999999999998E-2</v>
      </c>
      <c r="O76" s="93">
        <v>798000</v>
      </c>
      <c r="P76" s="95">
        <v>99.77</v>
      </c>
      <c r="Q76" s="83"/>
      <c r="R76" s="93">
        <v>796.16462999999999</v>
      </c>
      <c r="S76" s="94">
        <v>4.2439359048677622E-3</v>
      </c>
      <c r="T76" s="94">
        <v>2.0129091557126127E-3</v>
      </c>
      <c r="U76" s="94">
        <v>6.0588922891465565E-4</v>
      </c>
    </row>
    <row r="77" spans="2:21">
      <c r="B77" s="86" t="s">
        <v>474</v>
      </c>
      <c r="C77" s="83" t="s">
        <v>475</v>
      </c>
      <c r="D77" s="96" t="s">
        <v>125</v>
      </c>
      <c r="E77" s="96" t="s">
        <v>318</v>
      </c>
      <c r="F77" s="83" t="s">
        <v>476</v>
      </c>
      <c r="G77" s="96" t="s">
        <v>456</v>
      </c>
      <c r="H77" s="83" t="s">
        <v>436</v>
      </c>
      <c r="I77" s="83" t="s">
        <v>165</v>
      </c>
      <c r="J77" s="83"/>
      <c r="K77" s="93">
        <v>0.78</v>
      </c>
      <c r="L77" s="96" t="s">
        <v>169</v>
      </c>
      <c r="M77" s="97">
        <v>4.2800000000000005E-2</v>
      </c>
      <c r="N77" s="97">
        <v>-5.1999999999999998E-3</v>
      </c>
      <c r="O77" s="93">
        <v>125000</v>
      </c>
      <c r="P77" s="95">
        <v>127.22</v>
      </c>
      <c r="Q77" s="83"/>
      <c r="R77" s="93">
        <v>159.02501000000001</v>
      </c>
      <c r="S77" s="94">
        <v>8.7378327164854507E-4</v>
      </c>
      <c r="T77" s="94">
        <v>4.0205616596694307E-4</v>
      </c>
      <c r="U77" s="94">
        <v>1.2101961963199169E-4</v>
      </c>
    </row>
    <row r="78" spans="2:21">
      <c r="B78" s="86" t="s">
        <v>477</v>
      </c>
      <c r="C78" s="83" t="s">
        <v>478</v>
      </c>
      <c r="D78" s="96" t="s">
        <v>125</v>
      </c>
      <c r="E78" s="96" t="s">
        <v>318</v>
      </c>
      <c r="F78" s="83" t="s">
        <v>479</v>
      </c>
      <c r="G78" s="96" t="s">
        <v>356</v>
      </c>
      <c r="H78" s="83" t="s">
        <v>436</v>
      </c>
      <c r="I78" s="83" t="s">
        <v>165</v>
      </c>
      <c r="J78" s="83"/>
      <c r="K78" s="93">
        <v>6.32</v>
      </c>
      <c r="L78" s="96" t="s">
        <v>169</v>
      </c>
      <c r="M78" s="97">
        <v>1.9599999999999999E-2</v>
      </c>
      <c r="N78" s="97">
        <v>1.46E-2</v>
      </c>
      <c r="O78" s="93">
        <v>2361000</v>
      </c>
      <c r="P78" s="95">
        <v>103.5</v>
      </c>
      <c r="Q78" s="83"/>
      <c r="R78" s="93">
        <v>2443.6350600000001</v>
      </c>
      <c r="S78" s="94">
        <v>3.1157786939331393E-3</v>
      </c>
      <c r="T78" s="94">
        <v>6.1781385408873788E-3</v>
      </c>
      <c r="U78" s="94">
        <v>1.8596306674063356E-3</v>
      </c>
    </row>
    <row r="79" spans="2:21">
      <c r="B79" s="86" t="s">
        <v>480</v>
      </c>
      <c r="C79" s="83" t="s">
        <v>481</v>
      </c>
      <c r="D79" s="96" t="s">
        <v>125</v>
      </c>
      <c r="E79" s="96" t="s">
        <v>318</v>
      </c>
      <c r="F79" s="83" t="s">
        <v>479</v>
      </c>
      <c r="G79" s="96" t="s">
        <v>356</v>
      </c>
      <c r="H79" s="83" t="s">
        <v>436</v>
      </c>
      <c r="I79" s="83" t="s">
        <v>165</v>
      </c>
      <c r="J79" s="83"/>
      <c r="K79" s="93">
        <v>4.4700000000000006</v>
      </c>
      <c r="L79" s="96" t="s">
        <v>169</v>
      </c>
      <c r="M79" s="97">
        <v>2.75E-2</v>
      </c>
      <c r="N79" s="97">
        <v>7.6E-3</v>
      </c>
      <c r="O79" s="93">
        <v>40195.660000000003</v>
      </c>
      <c r="P79" s="95">
        <v>108.23</v>
      </c>
      <c r="Q79" s="83"/>
      <c r="R79" s="93">
        <v>43.503769999999996</v>
      </c>
      <c r="S79" s="94">
        <v>8.4400048864925647E-5</v>
      </c>
      <c r="T79" s="94">
        <v>1.0998873052300211E-4</v>
      </c>
      <c r="U79" s="94">
        <v>3.3106803124600655E-5</v>
      </c>
    </row>
    <row r="80" spans="2:21">
      <c r="B80" s="86" t="s">
        <v>482</v>
      </c>
      <c r="C80" s="83" t="s">
        <v>483</v>
      </c>
      <c r="D80" s="96" t="s">
        <v>125</v>
      </c>
      <c r="E80" s="96" t="s">
        <v>318</v>
      </c>
      <c r="F80" s="83" t="s">
        <v>484</v>
      </c>
      <c r="G80" s="96" t="s">
        <v>485</v>
      </c>
      <c r="H80" s="83" t="s">
        <v>436</v>
      </c>
      <c r="I80" s="83" t="s">
        <v>322</v>
      </c>
      <c r="J80" s="83"/>
      <c r="K80" s="93">
        <v>5.4</v>
      </c>
      <c r="L80" s="96" t="s">
        <v>169</v>
      </c>
      <c r="M80" s="97">
        <v>1.9400000000000001E-2</v>
      </c>
      <c r="N80" s="97">
        <v>7.5999999999999991E-3</v>
      </c>
      <c r="O80" s="93">
        <v>805179.78</v>
      </c>
      <c r="P80" s="95">
        <v>106.71</v>
      </c>
      <c r="Q80" s="83"/>
      <c r="R80" s="93">
        <v>859.20731000000001</v>
      </c>
      <c r="S80" s="94">
        <v>1.2155288415568576E-3</v>
      </c>
      <c r="T80" s="94">
        <v>2.1722972809709029E-3</v>
      </c>
      <c r="U80" s="94">
        <v>6.5386533754172862E-4</v>
      </c>
    </row>
    <row r="81" spans="2:21">
      <c r="B81" s="86" t="s">
        <v>486</v>
      </c>
      <c r="C81" s="83" t="s">
        <v>487</v>
      </c>
      <c r="D81" s="96" t="s">
        <v>125</v>
      </c>
      <c r="E81" s="96" t="s">
        <v>318</v>
      </c>
      <c r="F81" s="83" t="s">
        <v>488</v>
      </c>
      <c r="G81" s="96" t="s">
        <v>456</v>
      </c>
      <c r="H81" s="83" t="s">
        <v>436</v>
      </c>
      <c r="I81" s="83" t="s">
        <v>165</v>
      </c>
      <c r="J81" s="83"/>
      <c r="K81" s="93">
        <v>1.48</v>
      </c>
      <c r="L81" s="96" t="s">
        <v>169</v>
      </c>
      <c r="M81" s="97">
        <v>3.6000000000000004E-2</v>
      </c>
      <c r="N81" s="97">
        <v>-1.7000000000000001E-3</v>
      </c>
      <c r="O81" s="93">
        <v>154467</v>
      </c>
      <c r="P81" s="95">
        <v>111.3</v>
      </c>
      <c r="Q81" s="93">
        <v>2.9285900000000002</v>
      </c>
      <c r="R81" s="93">
        <v>174.85035999999999</v>
      </c>
      <c r="S81" s="94">
        <v>3.7336843021232161E-4</v>
      </c>
      <c r="T81" s="94">
        <v>4.4206672497325885E-4</v>
      </c>
      <c r="U81" s="94">
        <v>1.3306286891424696E-4</v>
      </c>
    </row>
    <row r="82" spans="2:21">
      <c r="B82" s="86" t="s">
        <v>489</v>
      </c>
      <c r="C82" s="83" t="s">
        <v>490</v>
      </c>
      <c r="D82" s="96" t="s">
        <v>125</v>
      </c>
      <c r="E82" s="96" t="s">
        <v>318</v>
      </c>
      <c r="F82" s="83" t="s">
        <v>488</v>
      </c>
      <c r="G82" s="96" t="s">
        <v>456</v>
      </c>
      <c r="H82" s="83" t="s">
        <v>436</v>
      </c>
      <c r="I82" s="83" t="s">
        <v>165</v>
      </c>
      <c r="J82" s="83"/>
      <c r="K82" s="93">
        <v>7.830000000000001</v>
      </c>
      <c r="L82" s="96" t="s">
        <v>169</v>
      </c>
      <c r="M82" s="97">
        <v>2.2499999999999999E-2</v>
      </c>
      <c r="N82" s="97">
        <v>1.21E-2</v>
      </c>
      <c r="O82" s="93">
        <v>1196954</v>
      </c>
      <c r="P82" s="95">
        <v>109.54</v>
      </c>
      <c r="Q82" s="83"/>
      <c r="R82" s="93">
        <v>1311.1433999999999</v>
      </c>
      <c r="S82" s="94">
        <v>2.9257071467005328E-3</v>
      </c>
      <c r="T82" s="94">
        <v>3.3149080665793511E-3</v>
      </c>
      <c r="U82" s="94">
        <v>9.9779321221860843E-4</v>
      </c>
    </row>
    <row r="83" spans="2:21">
      <c r="B83" s="86" t="s">
        <v>491</v>
      </c>
      <c r="C83" s="83" t="s">
        <v>492</v>
      </c>
      <c r="D83" s="96" t="s">
        <v>125</v>
      </c>
      <c r="E83" s="96" t="s">
        <v>318</v>
      </c>
      <c r="F83" s="83" t="s">
        <v>493</v>
      </c>
      <c r="G83" s="96" t="s">
        <v>356</v>
      </c>
      <c r="H83" s="83" t="s">
        <v>494</v>
      </c>
      <c r="I83" s="83" t="s">
        <v>165</v>
      </c>
      <c r="J83" s="83"/>
      <c r="K83" s="93">
        <v>0.9900000000000001</v>
      </c>
      <c r="L83" s="96" t="s">
        <v>169</v>
      </c>
      <c r="M83" s="97">
        <v>4.8499999999999995E-2</v>
      </c>
      <c r="N83" s="97">
        <v>1E-4</v>
      </c>
      <c r="O83" s="93">
        <v>1945.33</v>
      </c>
      <c r="P83" s="95">
        <v>125.7</v>
      </c>
      <c r="Q83" s="83"/>
      <c r="R83" s="93">
        <v>2.4452699999999998</v>
      </c>
      <c r="S83" s="94">
        <v>1.5533729492557302E-5</v>
      </c>
      <c r="T83" s="94">
        <v>6.1822720901195776E-6</v>
      </c>
      <c r="U83" s="94">
        <v>1.8608748730625473E-6</v>
      </c>
    </row>
    <row r="84" spans="2:21">
      <c r="B84" s="86" t="s">
        <v>495</v>
      </c>
      <c r="C84" s="83" t="s">
        <v>496</v>
      </c>
      <c r="D84" s="96" t="s">
        <v>125</v>
      </c>
      <c r="E84" s="96" t="s">
        <v>318</v>
      </c>
      <c r="F84" s="83" t="s">
        <v>493</v>
      </c>
      <c r="G84" s="96" t="s">
        <v>356</v>
      </c>
      <c r="H84" s="83" t="s">
        <v>494</v>
      </c>
      <c r="I84" s="83" t="s">
        <v>165</v>
      </c>
      <c r="J84" s="83"/>
      <c r="K84" s="93">
        <v>1.6799999999999997</v>
      </c>
      <c r="L84" s="96" t="s">
        <v>169</v>
      </c>
      <c r="M84" s="97">
        <v>3.7699999999999997E-2</v>
      </c>
      <c r="N84" s="97">
        <v>2.9999999999999997E-4</v>
      </c>
      <c r="O84" s="93">
        <v>489631.16</v>
      </c>
      <c r="P84" s="95">
        <v>115.58</v>
      </c>
      <c r="Q84" s="83"/>
      <c r="R84" s="93">
        <v>565.91568000000007</v>
      </c>
      <c r="S84" s="94">
        <v>1.3499093824848466E-3</v>
      </c>
      <c r="T84" s="94">
        <v>1.4307805329575232E-3</v>
      </c>
      <c r="U84" s="94">
        <v>4.3066748014906545E-4</v>
      </c>
    </row>
    <row r="85" spans="2:21">
      <c r="B85" s="86" t="s">
        <v>497</v>
      </c>
      <c r="C85" s="83" t="s">
        <v>498</v>
      </c>
      <c r="D85" s="96" t="s">
        <v>125</v>
      </c>
      <c r="E85" s="96" t="s">
        <v>318</v>
      </c>
      <c r="F85" s="83" t="s">
        <v>493</v>
      </c>
      <c r="G85" s="96" t="s">
        <v>356</v>
      </c>
      <c r="H85" s="83" t="s">
        <v>494</v>
      </c>
      <c r="I85" s="83" t="s">
        <v>165</v>
      </c>
      <c r="J85" s="83"/>
      <c r="K85" s="93">
        <v>5.120000000000001</v>
      </c>
      <c r="L85" s="96" t="s">
        <v>169</v>
      </c>
      <c r="M85" s="97">
        <v>2.5000000000000001E-2</v>
      </c>
      <c r="N85" s="97">
        <v>1.1900000000000001E-2</v>
      </c>
      <c r="O85" s="93">
        <v>67427.88</v>
      </c>
      <c r="P85" s="95">
        <v>106.79</v>
      </c>
      <c r="Q85" s="83"/>
      <c r="R85" s="93">
        <v>72.006230000000002</v>
      </c>
      <c r="S85" s="94">
        <v>1.3946427640339855E-4</v>
      </c>
      <c r="T85" s="94">
        <v>1.8205028730722213E-4</v>
      </c>
      <c r="U85" s="94">
        <v>5.4797459630618529E-5</v>
      </c>
    </row>
    <row r="86" spans="2:21">
      <c r="B86" s="86" t="s">
        <v>499</v>
      </c>
      <c r="C86" s="83" t="s">
        <v>500</v>
      </c>
      <c r="D86" s="96" t="s">
        <v>125</v>
      </c>
      <c r="E86" s="96" t="s">
        <v>318</v>
      </c>
      <c r="F86" s="83" t="s">
        <v>493</v>
      </c>
      <c r="G86" s="96" t="s">
        <v>356</v>
      </c>
      <c r="H86" s="83" t="s">
        <v>494</v>
      </c>
      <c r="I86" s="83" t="s">
        <v>165</v>
      </c>
      <c r="J86" s="83"/>
      <c r="K86" s="93">
        <v>5.85</v>
      </c>
      <c r="L86" s="96" t="s">
        <v>169</v>
      </c>
      <c r="M86" s="97">
        <v>1.34E-2</v>
      </c>
      <c r="N86" s="97">
        <v>1.21E-2</v>
      </c>
      <c r="O86" s="93">
        <v>1926536.3</v>
      </c>
      <c r="P86" s="95">
        <v>101.21</v>
      </c>
      <c r="Q86" s="83"/>
      <c r="R86" s="93">
        <v>1949.8473000000001</v>
      </c>
      <c r="S86" s="94">
        <v>5.3309839443972116E-3</v>
      </c>
      <c r="T86" s="94">
        <v>4.929715958885938E-3</v>
      </c>
      <c r="U86" s="94">
        <v>1.4838532541923185E-3</v>
      </c>
    </row>
    <row r="87" spans="2:21">
      <c r="B87" s="86" t="s">
        <v>501</v>
      </c>
      <c r="C87" s="83" t="s">
        <v>502</v>
      </c>
      <c r="D87" s="96" t="s">
        <v>125</v>
      </c>
      <c r="E87" s="96" t="s">
        <v>318</v>
      </c>
      <c r="F87" s="83" t="s">
        <v>493</v>
      </c>
      <c r="G87" s="96" t="s">
        <v>356</v>
      </c>
      <c r="H87" s="83" t="s">
        <v>494</v>
      </c>
      <c r="I87" s="83" t="s">
        <v>165</v>
      </c>
      <c r="J87" s="83"/>
      <c r="K87" s="93">
        <v>6.1199999999999992</v>
      </c>
      <c r="L87" s="96" t="s">
        <v>169</v>
      </c>
      <c r="M87" s="97">
        <v>1.95E-2</v>
      </c>
      <c r="N87" s="97">
        <v>1.6799999999999999E-2</v>
      </c>
      <c r="O87" s="93">
        <v>342861</v>
      </c>
      <c r="P87" s="95">
        <v>101.94</v>
      </c>
      <c r="Q87" s="83"/>
      <c r="R87" s="93">
        <v>349.51251000000002</v>
      </c>
      <c r="S87" s="94">
        <v>5.2638762441525021E-4</v>
      </c>
      <c r="T87" s="94">
        <v>8.8365760661221048E-4</v>
      </c>
      <c r="U87" s="94">
        <v>2.6598250814021448E-4</v>
      </c>
    </row>
    <row r="88" spans="2:21">
      <c r="B88" s="86" t="s">
        <v>503</v>
      </c>
      <c r="C88" s="83" t="s">
        <v>504</v>
      </c>
      <c r="D88" s="96" t="s">
        <v>125</v>
      </c>
      <c r="E88" s="96" t="s">
        <v>318</v>
      </c>
      <c r="F88" s="83" t="s">
        <v>349</v>
      </c>
      <c r="G88" s="96" t="s">
        <v>326</v>
      </c>
      <c r="H88" s="83" t="s">
        <v>494</v>
      </c>
      <c r="I88" s="83" t="s">
        <v>165</v>
      </c>
      <c r="J88" s="83"/>
      <c r="K88" s="93">
        <v>3.09</v>
      </c>
      <c r="L88" s="96" t="s">
        <v>169</v>
      </c>
      <c r="M88" s="97">
        <v>2.7999999999999997E-2</v>
      </c>
      <c r="N88" s="97">
        <v>8.2000000000000007E-3</v>
      </c>
      <c r="O88" s="93">
        <v>67</v>
      </c>
      <c r="P88" s="95">
        <v>5427449</v>
      </c>
      <c r="Q88" s="83"/>
      <c r="R88" s="93">
        <v>3636.3909800000001</v>
      </c>
      <c r="S88" s="94">
        <v>3.7880929496240195E-3</v>
      </c>
      <c r="T88" s="94">
        <v>9.1937325793947419E-3</v>
      </c>
      <c r="U88" s="94">
        <v>2.7673298258733357E-3</v>
      </c>
    </row>
    <row r="89" spans="2:21">
      <c r="B89" s="86" t="s">
        <v>505</v>
      </c>
      <c r="C89" s="83" t="s">
        <v>506</v>
      </c>
      <c r="D89" s="96" t="s">
        <v>125</v>
      </c>
      <c r="E89" s="96" t="s">
        <v>318</v>
      </c>
      <c r="F89" s="83" t="s">
        <v>349</v>
      </c>
      <c r="G89" s="96" t="s">
        <v>326</v>
      </c>
      <c r="H89" s="83" t="s">
        <v>494</v>
      </c>
      <c r="I89" s="83" t="s">
        <v>165</v>
      </c>
      <c r="J89" s="83"/>
      <c r="K89" s="93">
        <v>4.37</v>
      </c>
      <c r="L89" s="96" t="s">
        <v>169</v>
      </c>
      <c r="M89" s="97">
        <v>1.49E-2</v>
      </c>
      <c r="N89" s="97">
        <v>1.0500000000000001E-2</v>
      </c>
      <c r="O89" s="93">
        <v>1</v>
      </c>
      <c r="P89" s="95">
        <v>5124250</v>
      </c>
      <c r="Q89" s="83"/>
      <c r="R89" s="93">
        <v>51.2425</v>
      </c>
      <c r="S89" s="94">
        <v>1.6534391534391542E-4</v>
      </c>
      <c r="T89" s="94">
        <v>1.2955423228434997E-4</v>
      </c>
      <c r="U89" s="94">
        <v>3.8996053884809277E-5</v>
      </c>
    </row>
    <row r="90" spans="2:21">
      <c r="B90" s="86" t="s">
        <v>507</v>
      </c>
      <c r="C90" s="83" t="s">
        <v>508</v>
      </c>
      <c r="D90" s="96" t="s">
        <v>125</v>
      </c>
      <c r="E90" s="96" t="s">
        <v>318</v>
      </c>
      <c r="F90" s="83" t="s">
        <v>396</v>
      </c>
      <c r="G90" s="96" t="s">
        <v>326</v>
      </c>
      <c r="H90" s="83" t="s">
        <v>494</v>
      </c>
      <c r="I90" s="83" t="s">
        <v>322</v>
      </c>
      <c r="J90" s="83"/>
      <c r="K90" s="93">
        <v>1.93</v>
      </c>
      <c r="L90" s="96" t="s">
        <v>169</v>
      </c>
      <c r="M90" s="97">
        <v>6.4000000000000001E-2</v>
      </c>
      <c r="N90" s="97">
        <v>2.2000000000000001E-3</v>
      </c>
      <c r="O90" s="93">
        <v>3911237</v>
      </c>
      <c r="P90" s="95">
        <v>127.5</v>
      </c>
      <c r="Q90" s="83"/>
      <c r="R90" s="93">
        <v>4986.8272999999999</v>
      </c>
      <c r="S90" s="94">
        <v>3.1240398712280263E-3</v>
      </c>
      <c r="T90" s="94">
        <v>1.2607983263621756E-2</v>
      </c>
      <c r="U90" s="94">
        <v>3.7950253423435225E-3</v>
      </c>
    </row>
    <row r="91" spans="2:21">
      <c r="B91" s="86" t="s">
        <v>509</v>
      </c>
      <c r="C91" s="83" t="s">
        <v>510</v>
      </c>
      <c r="D91" s="96" t="s">
        <v>125</v>
      </c>
      <c r="E91" s="96" t="s">
        <v>318</v>
      </c>
      <c r="F91" s="83" t="s">
        <v>511</v>
      </c>
      <c r="G91" s="96" t="s">
        <v>326</v>
      </c>
      <c r="H91" s="83" t="s">
        <v>494</v>
      </c>
      <c r="I91" s="83" t="s">
        <v>322</v>
      </c>
      <c r="J91" s="83"/>
      <c r="K91" s="93">
        <v>2.2400000000000002</v>
      </c>
      <c r="L91" s="96" t="s">
        <v>169</v>
      </c>
      <c r="M91" s="97">
        <v>0.02</v>
      </c>
      <c r="N91" s="97">
        <v>2.9999999999999997E-4</v>
      </c>
      <c r="O91" s="93">
        <v>154127.20000000001</v>
      </c>
      <c r="P91" s="95">
        <v>105.55</v>
      </c>
      <c r="Q91" s="83"/>
      <c r="R91" s="93">
        <v>162.68125000000001</v>
      </c>
      <c r="S91" s="94">
        <v>2.7088257335562346E-4</v>
      </c>
      <c r="T91" s="94">
        <v>4.113000819789903E-4</v>
      </c>
      <c r="U91" s="94">
        <v>1.2380205476017229E-4</v>
      </c>
    </row>
    <row r="92" spans="2:21">
      <c r="B92" s="86" t="s">
        <v>512</v>
      </c>
      <c r="C92" s="83" t="s">
        <v>513</v>
      </c>
      <c r="D92" s="96" t="s">
        <v>125</v>
      </c>
      <c r="E92" s="96" t="s">
        <v>318</v>
      </c>
      <c r="F92" s="83" t="s">
        <v>514</v>
      </c>
      <c r="G92" s="96" t="s">
        <v>356</v>
      </c>
      <c r="H92" s="83" t="s">
        <v>494</v>
      </c>
      <c r="I92" s="83" t="s">
        <v>165</v>
      </c>
      <c r="J92" s="83"/>
      <c r="K92" s="93">
        <v>6.38</v>
      </c>
      <c r="L92" s="96" t="s">
        <v>169</v>
      </c>
      <c r="M92" s="97">
        <v>1.5800000000000002E-2</v>
      </c>
      <c r="N92" s="97">
        <v>1.14E-2</v>
      </c>
      <c r="O92" s="93">
        <v>155219.54999999999</v>
      </c>
      <c r="P92" s="95">
        <v>103.22</v>
      </c>
      <c r="Q92" s="83"/>
      <c r="R92" s="93">
        <v>160.21760999999998</v>
      </c>
      <c r="S92" s="94">
        <v>3.6376569596580278E-4</v>
      </c>
      <c r="T92" s="94">
        <v>4.0507136579954903E-4</v>
      </c>
      <c r="U92" s="94">
        <v>1.2192720013378263E-4</v>
      </c>
    </row>
    <row r="93" spans="2:21">
      <c r="B93" s="86" t="s">
        <v>515</v>
      </c>
      <c r="C93" s="83" t="s">
        <v>516</v>
      </c>
      <c r="D93" s="96" t="s">
        <v>125</v>
      </c>
      <c r="E93" s="96" t="s">
        <v>318</v>
      </c>
      <c r="F93" s="83" t="s">
        <v>514</v>
      </c>
      <c r="G93" s="96" t="s">
        <v>356</v>
      </c>
      <c r="H93" s="83" t="s">
        <v>494</v>
      </c>
      <c r="I93" s="83" t="s">
        <v>165</v>
      </c>
      <c r="J93" s="83"/>
      <c r="K93" s="93">
        <v>7.66</v>
      </c>
      <c r="L93" s="96" t="s">
        <v>169</v>
      </c>
      <c r="M93" s="97">
        <v>2.4E-2</v>
      </c>
      <c r="N93" s="97">
        <v>1.66E-2</v>
      </c>
      <c r="O93" s="93">
        <v>1527087</v>
      </c>
      <c r="P93" s="95">
        <v>105.9</v>
      </c>
      <c r="Q93" s="83"/>
      <c r="R93" s="93">
        <v>1617.1851399999998</v>
      </c>
      <c r="S93" s="94">
        <v>3.9117096235177333E-3</v>
      </c>
      <c r="T93" s="94">
        <v>4.0886603751643467E-3</v>
      </c>
      <c r="U93" s="94">
        <v>1.2306940305635524E-3</v>
      </c>
    </row>
    <row r="94" spans="2:21">
      <c r="B94" s="86" t="s">
        <v>517</v>
      </c>
      <c r="C94" s="83" t="s">
        <v>518</v>
      </c>
      <c r="D94" s="96" t="s">
        <v>125</v>
      </c>
      <c r="E94" s="96" t="s">
        <v>318</v>
      </c>
      <c r="F94" s="83" t="s">
        <v>519</v>
      </c>
      <c r="G94" s="96" t="s">
        <v>356</v>
      </c>
      <c r="H94" s="83" t="s">
        <v>494</v>
      </c>
      <c r="I94" s="83" t="s">
        <v>322</v>
      </c>
      <c r="J94" s="83"/>
      <c r="K94" s="93">
        <v>5.3199999999999994</v>
      </c>
      <c r="L94" s="96" t="s">
        <v>169</v>
      </c>
      <c r="M94" s="97">
        <v>2.8500000000000001E-2</v>
      </c>
      <c r="N94" s="97">
        <v>1.1199999999999998E-2</v>
      </c>
      <c r="O94" s="93">
        <v>6754348</v>
      </c>
      <c r="P94" s="95">
        <v>111.7</v>
      </c>
      <c r="Q94" s="83"/>
      <c r="R94" s="93">
        <v>7544.6064100000003</v>
      </c>
      <c r="S94" s="94">
        <v>9.8892357247437768E-3</v>
      </c>
      <c r="T94" s="94">
        <v>1.9074707349078124E-2</v>
      </c>
      <c r="U94" s="94">
        <v>5.7415207709233052E-3</v>
      </c>
    </row>
    <row r="95" spans="2:21">
      <c r="B95" s="86" t="s">
        <v>520</v>
      </c>
      <c r="C95" s="83" t="s">
        <v>521</v>
      </c>
      <c r="D95" s="96" t="s">
        <v>125</v>
      </c>
      <c r="E95" s="96" t="s">
        <v>318</v>
      </c>
      <c r="F95" s="83" t="s">
        <v>329</v>
      </c>
      <c r="G95" s="96" t="s">
        <v>326</v>
      </c>
      <c r="H95" s="83" t="s">
        <v>494</v>
      </c>
      <c r="I95" s="83" t="s">
        <v>322</v>
      </c>
      <c r="J95" s="83"/>
      <c r="K95" s="93">
        <v>3.51</v>
      </c>
      <c r="L95" s="96" t="s">
        <v>169</v>
      </c>
      <c r="M95" s="97">
        <v>4.4999999999999998E-2</v>
      </c>
      <c r="N95" s="97">
        <v>6.6999999999999994E-3</v>
      </c>
      <c r="O95" s="93">
        <v>1343164</v>
      </c>
      <c r="P95" s="95">
        <v>136.01</v>
      </c>
      <c r="Q95" s="93">
        <v>18.003250000000001</v>
      </c>
      <c r="R95" s="93">
        <v>1844.8405700000001</v>
      </c>
      <c r="S95" s="94">
        <v>7.8917531637727174E-4</v>
      </c>
      <c r="T95" s="94">
        <v>4.6642319116626356E-3</v>
      </c>
      <c r="U95" s="94">
        <v>1.4039420847265895E-3</v>
      </c>
    </row>
    <row r="96" spans="2:21">
      <c r="B96" s="86" t="s">
        <v>522</v>
      </c>
      <c r="C96" s="83" t="s">
        <v>523</v>
      </c>
      <c r="D96" s="96" t="s">
        <v>125</v>
      </c>
      <c r="E96" s="96" t="s">
        <v>318</v>
      </c>
      <c r="F96" s="83" t="s">
        <v>524</v>
      </c>
      <c r="G96" s="96" t="s">
        <v>383</v>
      </c>
      <c r="H96" s="83" t="s">
        <v>494</v>
      </c>
      <c r="I96" s="83" t="s">
        <v>322</v>
      </c>
      <c r="J96" s="83"/>
      <c r="K96" s="93">
        <v>1.24</v>
      </c>
      <c r="L96" s="96" t="s">
        <v>169</v>
      </c>
      <c r="M96" s="97">
        <v>4.5999999999999999E-2</v>
      </c>
      <c r="N96" s="97">
        <v>-2.9999999999999997E-4</v>
      </c>
      <c r="O96" s="93">
        <v>461191.34</v>
      </c>
      <c r="P96" s="95">
        <v>109.12</v>
      </c>
      <c r="Q96" s="83"/>
      <c r="R96" s="93">
        <v>503.25198999999998</v>
      </c>
      <c r="S96" s="94">
        <v>1.075335873897014E-3</v>
      </c>
      <c r="T96" s="94">
        <v>1.2723505919894887E-3</v>
      </c>
      <c r="U96" s="94">
        <v>3.8297978669419913E-4</v>
      </c>
    </row>
    <row r="97" spans="2:21">
      <c r="B97" s="86" t="s">
        <v>525</v>
      </c>
      <c r="C97" s="83" t="s">
        <v>526</v>
      </c>
      <c r="D97" s="96" t="s">
        <v>125</v>
      </c>
      <c r="E97" s="96" t="s">
        <v>318</v>
      </c>
      <c r="F97" s="83" t="s">
        <v>524</v>
      </c>
      <c r="G97" s="96" t="s">
        <v>383</v>
      </c>
      <c r="H97" s="83" t="s">
        <v>494</v>
      </c>
      <c r="I97" s="83" t="s">
        <v>322</v>
      </c>
      <c r="J97" s="83"/>
      <c r="K97" s="93">
        <v>3.41</v>
      </c>
      <c r="L97" s="96" t="s">
        <v>169</v>
      </c>
      <c r="M97" s="97">
        <v>1.9799999999999998E-2</v>
      </c>
      <c r="N97" s="97">
        <v>5.8999999999999999E-3</v>
      </c>
      <c r="O97" s="93">
        <v>5881</v>
      </c>
      <c r="P97" s="95">
        <v>104.09</v>
      </c>
      <c r="Q97" s="83"/>
      <c r="R97" s="93">
        <v>6.1215299999999999</v>
      </c>
      <c r="S97" s="94">
        <v>6.1929794722991152E-6</v>
      </c>
      <c r="T97" s="94">
        <v>1.5476803816277834E-5</v>
      </c>
      <c r="U97" s="94">
        <v>4.658545421036767E-6</v>
      </c>
    </row>
    <row r="98" spans="2:21">
      <c r="B98" s="86" t="s">
        <v>527</v>
      </c>
      <c r="C98" s="83" t="s">
        <v>528</v>
      </c>
      <c r="D98" s="96" t="s">
        <v>125</v>
      </c>
      <c r="E98" s="96" t="s">
        <v>318</v>
      </c>
      <c r="F98" s="83" t="s">
        <v>488</v>
      </c>
      <c r="G98" s="96" t="s">
        <v>456</v>
      </c>
      <c r="H98" s="83" t="s">
        <v>494</v>
      </c>
      <c r="I98" s="83" t="s">
        <v>322</v>
      </c>
      <c r="J98" s="83"/>
      <c r="K98" s="93">
        <v>0.99</v>
      </c>
      <c r="L98" s="96" t="s">
        <v>169</v>
      </c>
      <c r="M98" s="97">
        <v>4.4999999999999998E-2</v>
      </c>
      <c r="N98" s="97">
        <v>3.9999999999999996E-4</v>
      </c>
      <c r="O98" s="93">
        <v>25891</v>
      </c>
      <c r="P98" s="95">
        <v>125.25</v>
      </c>
      <c r="Q98" s="83"/>
      <c r="R98" s="93">
        <v>32.428470000000004</v>
      </c>
      <c r="S98" s="94">
        <v>4.9631864258777795E-4</v>
      </c>
      <c r="T98" s="94">
        <v>8.1987520808041671E-5</v>
      </c>
      <c r="U98" s="94">
        <v>2.4678389296422328E-5</v>
      </c>
    </row>
    <row r="99" spans="2:21">
      <c r="B99" s="86" t="s">
        <v>529</v>
      </c>
      <c r="C99" s="83" t="s">
        <v>530</v>
      </c>
      <c r="D99" s="96" t="s">
        <v>125</v>
      </c>
      <c r="E99" s="96" t="s">
        <v>318</v>
      </c>
      <c r="F99" s="83" t="s">
        <v>531</v>
      </c>
      <c r="G99" s="96" t="s">
        <v>383</v>
      </c>
      <c r="H99" s="83" t="s">
        <v>494</v>
      </c>
      <c r="I99" s="83" t="s">
        <v>322</v>
      </c>
      <c r="J99" s="83"/>
      <c r="K99" s="93">
        <v>0.75</v>
      </c>
      <c r="L99" s="96" t="s">
        <v>169</v>
      </c>
      <c r="M99" s="97">
        <v>3.3500000000000002E-2</v>
      </c>
      <c r="N99" s="97">
        <v>-3.2000000000000006E-3</v>
      </c>
      <c r="O99" s="93">
        <v>166665</v>
      </c>
      <c r="P99" s="95">
        <v>111.84</v>
      </c>
      <c r="Q99" s="83"/>
      <c r="R99" s="93">
        <v>186.39814999999999</v>
      </c>
      <c r="S99" s="94">
        <v>8.4834084072432658E-4</v>
      </c>
      <c r="T99" s="94">
        <v>4.7126251104987285E-4</v>
      </c>
      <c r="U99" s="94">
        <v>1.4185085234773404E-4</v>
      </c>
    </row>
    <row r="100" spans="2:21">
      <c r="B100" s="86" t="s">
        <v>532</v>
      </c>
      <c r="C100" s="83" t="s">
        <v>533</v>
      </c>
      <c r="D100" s="96" t="s">
        <v>125</v>
      </c>
      <c r="E100" s="96" t="s">
        <v>318</v>
      </c>
      <c r="F100" s="83" t="s">
        <v>534</v>
      </c>
      <c r="G100" s="96" t="s">
        <v>356</v>
      </c>
      <c r="H100" s="83" t="s">
        <v>494</v>
      </c>
      <c r="I100" s="83" t="s">
        <v>165</v>
      </c>
      <c r="J100" s="83"/>
      <c r="K100" s="93">
        <v>1.24</v>
      </c>
      <c r="L100" s="96" t="s">
        <v>169</v>
      </c>
      <c r="M100" s="97">
        <v>4.4999999999999998E-2</v>
      </c>
      <c r="N100" s="97">
        <v>-3.7000000000000002E-3</v>
      </c>
      <c r="O100" s="93">
        <v>1281250</v>
      </c>
      <c r="P100" s="95">
        <v>114.34</v>
      </c>
      <c r="Q100" s="83"/>
      <c r="R100" s="93">
        <v>1464.98119</v>
      </c>
      <c r="S100" s="94">
        <v>2.4580335731414866E-3</v>
      </c>
      <c r="T100" s="94">
        <v>3.7038496049463521E-3</v>
      </c>
      <c r="U100" s="94">
        <v>1.1148653056636973E-3</v>
      </c>
    </row>
    <row r="101" spans="2:21">
      <c r="B101" s="86" t="s">
        <v>535</v>
      </c>
      <c r="C101" s="83" t="s">
        <v>536</v>
      </c>
      <c r="D101" s="96" t="s">
        <v>125</v>
      </c>
      <c r="E101" s="96" t="s">
        <v>318</v>
      </c>
      <c r="F101" s="83" t="s">
        <v>534</v>
      </c>
      <c r="G101" s="96" t="s">
        <v>356</v>
      </c>
      <c r="H101" s="83" t="s">
        <v>494</v>
      </c>
      <c r="I101" s="83" t="s">
        <v>165</v>
      </c>
      <c r="J101" s="83"/>
      <c r="K101" s="93">
        <v>5.8800000000000008</v>
      </c>
      <c r="L101" s="96" t="s">
        <v>169</v>
      </c>
      <c r="M101" s="97">
        <v>1.6E-2</v>
      </c>
      <c r="N101" s="97">
        <v>1.2699999999999999E-2</v>
      </c>
      <c r="O101" s="93">
        <v>106380</v>
      </c>
      <c r="P101" s="95">
        <v>102.72</v>
      </c>
      <c r="Q101" s="83"/>
      <c r="R101" s="93">
        <v>109.27354</v>
      </c>
      <c r="S101" s="94">
        <v>7.8451312969890681E-4</v>
      </c>
      <c r="T101" s="94">
        <v>2.7627164138543611E-4</v>
      </c>
      <c r="U101" s="94">
        <v>8.3158254457215422E-5</v>
      </c>
    </row>
    <row r="102" spans="2:21">
      <c r="B102" s="86" t="s">
        <v>537</v>
      </c>
      <c r="C102" s="83" t="s">
        <v>538</v>
      </c>
      <c r="D102" s="96" t="s">
        <v>125</v>
      </c>
      <c r="E102" s="96" t="s">
        <v>318</v>
      </c>
      <c r="F102" s="83" t="s">
        <v>539</v>
      </c>
      <c r="G102" s="96" t="s">
        <v>356</v>
      </c>
      <c r="H102" s="83" t="s">
        <v>540</v>
      </c>
      <c r="I102" s="83" t="s">
        <v>165</v>
      </c>
      <c r="J102" s="83"/>
      <c r="K102" s="93">
        <v>7.71</v>
      </c>
      <c r="L102" s="96" t="s">
        <v>169</v>
      </c>
      <c r="M102" s="97">
        <v>1.9E-2</v>
      </c>
      <c r="N102" s="97">
        <v>1.95E-2</v>
      </c>
      <c r="O102" s="93">
        <v>1632000</v>
      </c>
      <c r="P102" s="95">
        <v>99.6</v>
      </c>
      <c r="Q102" s="83"/>
      <c r="R102" s="93">
        <v>1625.47207</v>
      </c>
      <c r="S102" s="94">
        <v>6.1921384125056909E-3</v>
      </c>
      <c r="T102" s="94">
        <v>4.1096118676587443E-3</v>
      </c>
      <c r="U102" s="94">
        <v>1.2370004669946329E-3</v>
      </c>
    </row>
    <row r="103" spans="2:21">
      <c r="B103" s="86" t="s">
        <v>541</v>
      </c>
      <c r="C103" s="83" t="s">
        <v>542</v>
      </c>
      <c r="D103" s="96" t="s">
        <v>125</v>
      </c>
      <c r="E103" s="96" t="s">
        <v>318</v>
      </c>
      <c r="F103" s="83" t="s">
        <v>396</v>
      </c>
      <c r="G103" s="96" t="s">
        <v>326</v>
      </c>
      <c r="H103" s="83" t="s">
        <v>540</v>
      </c>
      <c r="I103" s="83" t="s">
        <v>322</v>
      </c>
      <c r="J103" s="83"/>
      <c r="K103" s="93">
        <v>3.4800000000000004</v>
      </c>
      <c r="L103" s="96" t="s">
        <v>169</v>
      </c>
      <c r="M103" s="97">
        <v>5.0999999999999997E-2</v>
      </c>
      <c r="N103" s="97">
        <v>7.4000000000000003E-3</v>
      </c>
      <c r="O103" s="93">
        <v>340029</v>
      </c>
      <c r="P103" s="95">
        <v>138.58000000000001</v>
      </c>
      <c r="Q103" s="93">
        <v>5.1753400000000003</v>
      </c>
      <c r="R103" s="93">
        <v>476.38754999999998</v>
      </c>
      <c r="S103" s="94">
        <v>2.9638810704718478E-4</v>
      </c>
      <c r="T103" s="94">
        <v>1.2044303714704081E-3</v>
      </c>
      <c r="U103" s="94">
        <v>3.6253567975513048E-4</v>
      </c>
    </row>
    <row r="104" spans="2:21">
      <c r="B104" s="86" t="s">
        <v>543</v>
      </c>
      <c r="C104" s="83" t="s">
        <v>544</v>
      </c>
      <c r="D104" s="96" t="s">
        <v>125</v>
      </c>
      <c r="E104" s="96" t="s">
        <v>318</v>
      </c>
      <c r="F104" s="83" t="s">
        <v>519</v>
      </c>
      <c r="G104" s="96" t="s">
        <v>356</v>
      </c>
      <c r="H104" s="83" t="s">
        <v>540</v>
      </c>
      <c r="I104" s="83" t="s">
        <v>322</v>
      </c>
      <c r="J104" s="83"/>
      <c r="K104" s="93">
        <v>7.4500000000000011</v>
      </c>
      <c r="L104" s="96" t="s">
        <v>169</v>
      </c>
      <c r="M104" s="97">
        <v>2.81E-2</v>
      </c>
      <c r="N104" s="97">
        <v>2.5699999999999997E-2</v>
      </c>
      <c r="O104" s="93">
        <v>16735</v>
      </c>
      <c r="P104" s="95">
        <v>102.56</v>
      </c>
      <c r="Q104" s="83"/>
      <c r="R104" s="93">
        <v>17.163419999999999</v>
      </c>
      <c r="S104" s="94">
        <v>3.1966243952009566E-5</v>
      </c>
      <c r="T104" s="94">
        <v>4.3393544449897211E-5</v>
      </c>
      <c r="U104" s="94">
        <v>1.3061533905793299E-5</v>
      </c>
    </row>
    <row r="105" spans="2:21">
      <c r="B105" s="86" t="s">
        <v>545</v>
      </c>
      <c r="C105" s="83" t="s">
        <v>546</v>
      </c>
      <c r="D105" s="96" t="s">
        <v>125</v>
      </c>
      <c r="E105" s="96" t="s">
        <v>318</v>
      </c>
      <c r="F105" s="83" t="s">
        <v>519</v>
      </c>
      <c r="G105" s="96" t="s">
        <v>356</v>
      </c>
      <c r="H105" s="83" t="s">
        <v>540</v>
      </c>
      <c r="I105" s="83" t="s">
        <v>322</v>
      </c>
      <c r="J105" s="83"/>
      <c r="K105" s="93">
        <v>5.3500000000000005</v>
      </c>
      <c r="L105" s="96" t="s">
        <v>169</v>
      </c>
      <c r="M105" s="97">
        <v>3.7000000000000005E-2</v>
      </c>
      <c r="N105" s="97">
        <v>1.6200000000000003E-2</v>
      </c>
      <c r="O105" s="93">
        <v>734497.95</v>
      </c>
      <c r="P105" s="95">
        <v>111.2</v>
      </c>
      <c r="Q105" s="83"/>
      <c r="R105" s="93">
        <v>816.76170999999999</v>
      </c>
      <c r="S105" s="94">
        <v>1.0283214806526618E-3</v>
      </c>
      <c r="T105" s="94">
        <v>2.0649838766317588E-3</v>
      </c>
      <c r="U105" s="94">
        <v>6.215638123473477E-4</v>
      </c>
    </row>
    <row r="106" spans="2:21">
      <c r="B106" s="86" t="s">
        <v>547</v>
      </c>
      <c r="C106" s="83" t="s">
        <v>548</v>
      </c>
      <c r="D106" s="96" t="s">
        <v>125</v>
      </c>
      <c r="E106" s="96" t="s">
        <v>318</v>
      </c>
      <c r="F106" s="83" t="s">
        <v>549</v>
      </c>
      <c r="G106" s="96" t="s">
        <v>356</v>
      </c>
      <c r="H106" s="83" t="s">
        <v>550</v>
      </c>
      <c r="I106" s="83" t="s">
        <v>165</v>
      </c>
      <c r="J106" s="83"/>
      <c r="K106" s="93">
        <v>1.23</v>
      </c>
      <c r="L106" s="96" t="s">
        <v>169</v>
      </c>
      <c r="M106" s="97">
        <v>5.5999999999999994E-2</v>
      </c>
      <c r="N106" s="97">
        <v>4.0000000000000001E-3</v>
      </c>
      <c r="O106" s="93">
        <v>44616.67</v>
      </c>
      <c r="P106" s="95">
        <v>112.88</v>
      </c>
      <c r="Q106" s="83"/>
      <c r="R106" s="93">
        <v>50.363289999999999</v>
      </c>
      <c r="S106" s="94">
        <v>3.5237781954887214E-4</v>
      </c>
      <c r="T106" s="94">
        <v>1.2733136305340451E-4</v>
      </c>
      <c r="U106" s="94">
        <v>3.8326966300556693E-5</v>
      </c>
    </row>
    <row r="107" spans="2:21">
      <c r="B107" s="86" t="s">
        <v>551</v>
      </c>
      <c r="C107" s="83" t="s">
        <v>552</v>
      </c>
      <c r="D107" s="96" t="s">
        <v>125</v>
      </c>
      <c r="E107" s="96" t="s">
        <v>318</v>
      </c>
      <c r="F107" s="83" t="s">
        <v>553</v>
      </c>
      <c r="G107" s="96" t="s">
        <v>356</v>
      </c>
      <c r="H107" s="83" t="s">
        <v>550</v>
      </c>
      <c r="I107" s="83" t="s">
        <v>322</v>
      </c>
      <c r="J107" s="83"/>
      <c r="K107" s="93">
        <v>2.42</v>
      </c>
      <c r="L107" s="96" t="s">
        <v>169</v>
      </c>
      <c r="M107" s="97">
        <v>2.5000000000000001E-2</v>
      </c>
      <c r="N107" s="97">
        <v>3.8599999999999995E-2</v>
      </c>
      <c r="O107" s="93">
        <v>1049446</v>
      </c>
      <c r="P107" s="95">
        <v>96.98</v>
      </c>
      <c r="Q107" s="83"/>
      <c r="R107" s="93">
        <v>1017.7527</v>
      </c>
      <c r="S107" s="94">
        <v>1.7962276422764229E-3</v>
      </c>
      <c r="T107" s="94">
        <v>2.5731408441005874E-3</v>
      </c>
      <c r="U107" s="94">
        <v>7.7451996156725625E-4</v>
      </c>
    </row>
    <row r="108" spans="2:21">
      <c r="B108" s="86" t="s">
        <v>554</v>
      </c>
      <c r="C108" s="83" t="s">
        <v>555</v>
      </c>
      <c r="D108" s="96" t="s">
        <v>125</v>
      </c>
      <c r="E108" s="96" t="s">
        <v>318</v>
      </c>
      <c r="F108" s="83" t="s">
        <v>511</v>
      </c>
      <c r="G108" s="96" t="s">
        <v>326</v>
      </c>
      <c r="H108" s="83" t="s">
        <v>550</v>
      </c>
      <c r="I108" s="83" t="s">
        <v>322</v>
      </c>
      <c r="J108" s="83"/>
      <c r="K108" s="93">
        <v>2.1999999999999997</v>
      </c>
      <c r="L108" s="96" t="s">
        <v>169</v>
      </c>
      <c r="M108" s="97">
        <v>2.4E-2</v>
      </c>
      <c r="N108" s="97">
        <v>3.9000000000000003E-3</v>
      </c>
      <c r="O108" s="93">
        <v>6271</v>
      </c>
      <c r="P108" s="95">
        <v>105.72</v>
      </c>
      <c r="Q108" s="83"/>
      <c r="R108" s="93">
        <v>6.6296899999999992</v>
      </c>
      <c r="S108" s="94">
        <v>4.8034867599635392E-5</v>
      </c>
      <c r="T108" s="94">
        <v>1.6761563121105177E-5</v>
      </c>
      <c r="U108" s="94">
        <v>5.0452602523214363E-6</v>
      </c>
    </row>
    <row r="109" spans="2:21">
      <c r="B109" s="86" t="s">
        <v>556</v>
      </c>
      <c r="C109" s="83" t="s">
        <v>557</v>
      </c>
      <c r="D109" s="96" t="s">
        <v>125</v>
      </c>
      <c r="E109" s="96" t="s">
        <v>318</v>
      </c>
      <c r="F109" s="83" t="s">
        <v>558</v>
      </c>
      <c r="G109" s="96" t="s">
        <v>356</v>
      </c>
      <c r="H109" s="83" t="s">
        <v>550</v>
      </c>
      <c r="I109" s="83" t="s">
        <v>165</v>
      </c>
      <c r="J109" s="83"/>
      <c r="K109" s="93">
        <v>7.45</v>
      </c>
      <c r="L109" s="96" t="s">
        <v>169</v>
      </c>
      <c r="M109" s="97">
        <v>2.6000000000000002E-2</v>
      </c>
      <c r="N109" s="97">
        <v>2.3099999999999999E-2</v>
      </c>
      <c r="O109" s="93">
        <v>2392000</v>
      </c>
      <c r="P109" s="95">
        <v>102.15</v>
      </c>
      <c r="Q109" s="83"/>
      <c r="R109" s="93">
        <v>2443.4279999999999</v>
      </c>
      <c r="S109" s="94">
        <v>3.9033305592271667E-3</v>
      </c>
      <c r="T109" s="94">
        <v>6.1776150399001743E-3</v>
      </c>
      <c r="U109" s="94">
        <v>1.8594730926799388E-3</v>
      </c>
    </row>
    <row r="110" spans="2:21">
      <c r="B110" s="8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93"/>
      <c r="P110" s="95"/>
      <c r="Q110" s="83"/>
      <c r="R110" s="83"/>
      <c r="S110" s="83"/>
      <c r="T110" s="94"/>
      <c r="U110" s="83"/>
    </row>
    <row r="111" spans="2:21">
      <c r="B111" s="101" t="s">
        <v>47</v>
      </c>
      <c r="C111" s="81"/>
      <c r="D111" s="81"/>
      <c r="E111" s="81"/>
      <c r="F111" s="81"/>
      <c r="G111" s="81"/>
      <c r="H111" s="81"/>
      <c r="I111" s="81"/>
      <c r="J111" s="81"/>
      <c r="K111" s="90">
        <v>4.2495670466558595</v>
      </c>
      <c r="L111" s="81"/>
      <c r="M111" s="81"/>
      <c r="N111" s="103">
        <v>1.8283180128488501E-2</v>
      </c>
      <c r="O111" s="90"/>
      <c r="P111" s="92"/>
      <c r="Q111" s="90">
        <v>9.0000000000000006E-5</v>
      </c>
      <c r="R111" s="90">
        <v>70632.731479999988</v>
      </c>
      <c r="S111" s="81"/>
      <c r="T111" s="91">
        <v>0.17857772944407546</v>
      </c>
      <c r="U111" s="91">
        <v>5.3752213549794488E-2</v>
      </c>
    </row>
    <row r="112" spans="2:21">
      <c r="B112" s="86" t="s">
        <v>559</v>
      </c>
      <c r="C112" s="83" t="s">
        <v>560</v>
      </c>
      <c r="D112" s="96" t="s">
        <v>125</v>
      </c>
      <c r="E112" s="96" t="s">
        <v>318</v>
      </c>
      <c r="F112" s="83" t="s">
        <v>325</v>
      </c>
      <c r="G112" s="96" t="s">
        <v>326</v>
      </c>
      <c r="H112" s="83" t="s">
        <v>321</v>
      </c>
      <c r="I112" s="83" t="s">
        <v>165</v>
      </c>
      <c r="J112" s="83"/>
      <c r="K112" s="93">
        <v>5.56</v>
      </c>
      <c r="L112" s="96" t="s">
        <v>169</v>
      </c>
      <c r="M112" s="97">
        <v>3.0099999999999998E-2</v>
      </c>
      <c r="N112" s="97">
        <v>1.6199999999999999E-2</v>
      </c>
      <c r="O112" s="93">
        <v>882390</v>
      </c>
      <c r="P112" s="95">
        <v>107.92</v>
      </c>
      <c r="Q112" s="83"/>
      <c r="R112" s="93">
        <v>952.27530000000002</v>
      </c>
      <c r="S112" s="94">
        <v>7.6729565217391305E-4</v>
      </c>
      <c r="T112" s="94">
        <v>2.4075971198682551E-3</v>
      </c>
      <c r="U112" s="94">
        <v>7.2469100672240656E-4</v>
      </c>
    </row>
    <row r="113" spans="2:21">
      <c r="B113" s="86" t="s">
        <v>561</v>
      </c>
      <c r="C113" s="83" t="s">
        <v>562</v>
      </c>
      <c r="D113" s="96" t="s">
        <v>125</v>
      </c>
      <c r="E113" s="96" t="s">
        <v>318</v>
      </c>
      <c r="F113" s="83" t="s">
        <v>329</v>
      </c>
      <c r="G113" s="96" t="s">
        <v>326</v>
      </c>
      <c r="H113" s="83" t="s">
        <v>321</v>
      </c>
      <c r="I113" s="83" t="s">
        <v>165</v>
      </c>
      <c r="J113" s="83"/>
      <c r="K113" s="93">
        <v>6.4599999999999991</v>
      </c>
      <c r="L113" s="96" t="s">
        <v>169</v>
      </c>
      <c r="M113" s="97">
        <v>2.98E-2</v>
      </c>
      <c r="N113" s="97">
        <v>0.02</v>
      </c>
      <c r="O113" s="93">
        <v>2789496</v>
      </c>
      <c r="P113" s="95">
        <v>108.91</v>
      </c>
      <c r="Q113" s="83"/>
      <c r="R113" s="93">
        <v>3038.04</v>
      </c>
      <c r="S113" s="94">
        <v>1.0973147907388781E-3</v>
      </c>
      <c r="T113" s="94">
        <v>7.6809472576308069E-3</v>
      </c>
      <c r="U113" s="94">
        <v>2.3119787587296868E-3</v>
      </c>
    </row>
    <row r="114" spans="2:21">
      <c r="B114" s="86" t="s">
        <v>563</v>
      </c>
      <c r="C114" s="83" t="s">
        <v>564</v>
      </c>
      <c r="D114" s="96" t="s">
        <v>125</v>
      </c>
      <c r="E114" s="96" t="s">
        <v>318</v>
      </c>
      <c r="F114" s="83" t="s">
        <v>329</v>
      </c>
      <c r="G114" s="96" t="s">
        <v>326</v>
      </c>
      <c r="H114" s="83" t="s">
        <v>321</v>
      </c>
      <c r="I114" s="83" t="s">
        <v>165</v>
      </c>
      <c r="J114" s="83"/>
      <c r="K114" s="93">
        <v>3.96</v>
      </c>
      <c r="L114" s="96" t="s">
        <v>169</v>
      </c>
      <c r="M114" s="97">
        <v>2.4700000000000003E-2</v>
      </c>
      <c r="N114" s="97">
        <v>1.3600000000000001E-2</v>
      </c>
      <c r="O114" s="93">
        <v>4300000</v>
      </c>
      <c r="P114" s="95">
        <v>106.5</v>
      </c>
      <c r="Q114" s="83"/>
      <c r="R114" s="93">
        <v>4579.5001199999997</v>
      </c>
      <c r="S114" s="94">
        <v>1.2908145039519938E-3</v>
      </c>
      <c r="T114" s="94">
        <v>1.1578155286972504E-2</v>
      </c>
      <c r="U114" s="94">
        <v>3.4850452933602098E-3</v>
      </c>
    </row>
    <row r="115" spans="2:21">
      <c r="B115" s="86" t="s">
        <v>565</v>
      </c>
      <c r="C115" s="83" t="s">
        <v>566</v>
      </c>
      <c r="D115" s="96" t="s">
        <v>125</v>
      </c>
      <c r="E115" s="96" t="s">
        <v>318</v>
      </c>
      <c r="F115" s="83" t="s">
        <v>567</v>
      </c>
      <c r="G115" s="96" t="s">
        <v>356</v>
      </c>
      <c r="H115" s="83" t="s">
        <v>321</v>
      </c>
      <c r="I115" s="83" t="s">
        <v>165</v>
      </c>
      <c r="J115" s="83"/>
      <c r="K115" s="93">
        <v>5.0199999999999996</v>
      </c>
      <c r="L115" s="96" t="s">
        <v>169</v>
      </c>
      <c r="M115" s="97">
        <v>1.44E-2</v>
      </c>
      <c r="N115" s="97">
        <v>1.4999999999999998E-2</v>
      </c>
      <c r="O115" s="93">
        <v>1710474</v>
      </c>
      <c r="P115" s="95">
        <v>99.78</v>
      </c>
      <c r="Q115" s="83"/>
      <c r="R115" s="93">
        <v>1706.71102</v>
      </c>
      <c r="S115" s="94">
        <v>1.710474E-3</v>
      </c>
      <c r="T115" s="94">
        <v>4.3150048480722035E-3</v>
      </c>
      <c r="U115" s="94">
        <v>1.298824118685033E-3</v>
      </c>
    </row>
    <row r="116" spans="2:21">
      <c r="B116" s="86" t="s">
        <v>568</v>
      </c>
      <c r="C116" s="83" t="s">
        <v>569</v>
      </c>
      <c r="D116" s="96" t="s">
        <v>125</v>
      </c>
      <c r="E116" s="96" t="s">
        <v>318</v>
      </c>
      <c r="F116" s="83" t="s">
        <v>344</v>
      </c>
      <c r="G116" s="96" t="s">
        <v>326</v>
      </c>
      <c r="H116" s="83" t="s">
        <v>321</v>
      </c>
      <c r="I116" s="83" t="s">
        <v>165</v>
      </c>
      <c r="J116" s="83"/>
      <c r="K116" s="93">
        <v>0.66</v>
      </c>
      <c r="L116" s="96" t="s">
        <v>169</v>
      </c>
      <c r="M116" s="97">
        <v>5.9000000000000004E-2</v>
      </c>
      <c r="N116" s="97">
        <v>6.5000000000000006E-3</v>
      </c>
      <c r="O116" s="93">
        <v>699073.33</v>
      </c>
      <c r="P116" s="95">
        <v>105.45</v>
      </c>
      <c r="Q116" s="83"/>
      <c r="R116" s="93">
        <v>737.17280000000005</v>
      </c>
      <c r="S116" s="94">
        <v>6.4797686364984519E-4</v>
      </c>
      <c r="T116" s="94">
        <v>1.8637626221379652E-3</v>
      </c>
      <c r="U116" s="94">
        <v>5.6099585756385294E-4</v>
      </c>
    </row>
    <row r="117" spans="2:21">
      <c r="B117" s="86" t="s">
        <v>570</v>
      </c>
      <c r="C117" s="83" t="s">
        <v>571</v>
      </c>
      <c r="D117" s="96" t="s">
        <v>125</v>
      </c>
      <c r="E117" s="96" t="s">
        <v>318</v>
      </c>
      <c r="F117" s="83" t="s">
        <v>349</v>
      </c>
      <c r="G117" s="96" t="s">
        <v>326</v>
      </c>
      <c r="H117" s="83" t="s">
        <v>350</v>
      </c>
      <c r="I117" s="83" t="s">
        <v>165</v>
      </c>
      <c r="J117" s="83"/>
      <c r="K117" s="93">
        <v>1.7699999999999998</v>
      </c>
      <c r="L117" s="96" t="s">
        <v>169</v>
      </c>
      <c r="M117" s="97">
        <v>1.95E-2</v>
      </c>
      <c r="N117" s="97">
        <v>7.8000000000000005E-3</v>
      </c>
      <c r="O117" s="93">
        <v>3079788</v>
      </c>
      <c r="P117" s="95">
        <v>102.47</v>
      </c>
      <c r="Q117" s="83"/>
      <c r="R117" s="93">
        <v>3155.8587699999998</v>
      </c>
      <c r="S117" s="94">
        <v>4.4960408759124083E-3</v>
      </c>
      <c r="T117" s="94">
        <v>7.9788234404094844E-3</v>
      </c>
      <c r="U117" s="94">
        <v>2.4016400184957393E-3</v>
      </c>
    </row>
    <row r="118" spans="2:21">
      <c r="B118" s="86" t="s">
        <v>572</v>
      </c>
      <c r="C118" s="83" t="s">
        <v>573</v>
      </c>
      <c r="D118" s="96" t="s">
        <v>125</v>
      </c>
      <c r="E118" s="96" t="s">
        <v>318</v>
      </c>
      <c r="F118" s="83" t="s">
        <v>344</v>
      </c>
      <c r="G118" s="96" t="s">
        <v>326</v>
      </c>
      <c r="H118" s="83" t="s">
        <v>350</v>
      </c>
      <c r="I118" s="83" t="s">
        <v>165</v>
      </c>
      <c r="J118" s="83"/>
      <c r="K118" s="93">
        <v>1.9599999999999997</v>
      </c>
      <c r="L118" s="96" t="s">
        <v>169</v>
      </c>
      <c r="M118" s="97">
        <v>6.0999999999999999E-2</v>
      </c>
      <c r="N118" s="97">
        <v>7.4999999999999997E-3</v>
      </c>
      <c r="O118" s="93">
        <v>1541805.75</v>
      </c>
      <c r="P118" s="95">
        <v>110.57</v>
      </c>
      <c r="Q118" s="83"/>
      <c r="R118" s="93">
        <v>1704.77457</v>
      </c>
      <c r="S118" s="94">
        <v>1.500094395262327E-3</v>
      </c>
      <c r="T118" s="94">
        <v>4.3101090039368269E-3</v>
      </c>
      <c r="U118" s="94">
        <v>1.2973504609098418E-3</v>
      </c>
    </row>
    <row r="119" spans="2:21">
      <c r="B119" s="86" t="s">
        <v>574</v>
      </c>
      <c r="C119" s="83" t="s">
        <v>575</v>
      </c>
      <c r="D119" s="96" t="s">
        <v>125</v>
      </c>
      <c r="E119" s="96" t="s">
        <v>318</v>
      </c>
      <c r="F119" s="83" t="s">
        <v>375</v>
      </c>
      <c r="G119" s="96" t="s">
        <v>356</v>
      </c>
      <c r="H119" s="83" t="s">
        <v>370</v>
      </c>
      <c r="I119" s="83" t="s">
        <v>165</v>
      </c>
      <c r="J119" s="83"/>
      <c r="K119" s="93">
        <v>5.2200000000000006</v>
      </c>
      <c r="L119" s="96" t="s">
        <v>169</v>
      </c>
      <c r="M119" s="97">
        <v>3.39E-2</v>
      </c>
      <c r="N119" s="97">
        <v>2.1600000000000001E-2</v>
      </c>
      <c r="O119" s="93">
        <v>2461711</v>
      </c>
      <c r="P119" s="95">
        <v>107.24</v>
      </c>
      <c r="Q119" s="83"/>
      <c r="R119" s="93">
        <v>2639.9388799999997</v>
      </c>
      <c r="S119" s="94">
        <v>2.7967222475380671E-3</v>
      </c>
      <c r="T119" s="94">
        <v>6.6744451358931884E-3</v>
      </c>
      <c r="U119" s="94">
        <v>2.0090198334796906E-3</v>
      </c>
    </row>
    <row r="120" spans="2:21">
      <c r="B120" s="86" t="s">
        <v>576</v>
      </c>
      <c r="C120" s="83" t="s">
        <v>577</v>
      </c>
      <c r="D120" s="96" t="s">
        <v>125</v>
      </c>
      <c r="E120" s="96" t="s">
        <v>318</v>
      </c>
      <c r="F120" s="83" t="s">
        <v>382</v>
      </c>
      <c r="G120" s="96" t="s">
        <v>383</v>
      </c>
      <c r="H120" s="83" t="s">
        <v>370</v>
      </c>
      <c r="I120" s="83" t="s">
        <v>165</v>
      </c>
      <c r="J120" s="83"/>
      <c r="K120" s="93">
        <v>2.62</v>
      </c>
      <c r="L120" s="96" t="s">
        <v>169</v>
      </c>
      <c r="M120" s="97">
        <v>1.52E-2</v>
      </c>
      <c r="N120" s="97">
        <v>0.01</v>
      </c>
      <c r="O120" s="93">
        <v>835973</v>
      </c>
      <c r="P120" s="95">
        <v>101.51</v>
      </c>
      <c r="Q120" s="83"/>
      <c r="R120" s="93">
        <v>848.59615000000008</v>
      </c>
      <c r="S120" s="94">
        <v>1.1393018688697514E-3</v>
      </c>
      <c r="T120" s="94">
        <v>2.1454695366679047E-3</v>
      </c>
      <c r="U120" s="94">
        <v>6.4579013888552855E-4</v>
      </c>
    </row>
    <row r="121" spans="2:21">
      <c r="B121" s="86" t="s">
        <v>578</v>
      </c>
      <c r="C121" s="83" t="s">
        <v>579</v>
      </c>
      <c r="D121" s="96" t="s">
        <v>125</v>
      </c>
      <c r="E121" s="96" t="s">
        <v>318</v>
      </c>
      <c r="F121" s="83" t="s">
        <v>382</v>
      </c>
      <c r="G121" s="96" t="s">
        <v>383</v>
      </c>
      <c r="H121" s="83" t="s">
        <v>370</v>
      </c>
      <c r="I121" s="83" t="s">
        <v>165</v>
      </c>
      <c r="J121" s="83"/>
      <c r="K121" s="93">
        <v>5.79</v>
      </c>
      <c r="L121" s="96" t="s">
        <v>169</v>
      </c>
      <c r="M121" s="97">
        <v>3.6499999999999998E-2</v>
      </c>
      <c r="N121" s="97">
        <v>2.4199999999999999E-2</v>
      </c>
      <c r="O121" s="93">
        <v>903820</v>
      </c>
      <c r="P121" s="95">
        <v>108.61</v>
      </c>
      <c r="Q121" s="83"/>
      <c r="R121" s="93">
        <v>981.63887999999997</v>
      </c>
      <c r="S121" s="94">
        <v>5.666696761314334E-4</v>
      </c>
      <c r="T121" s="94">
        <v>2.4818358097061844E-3</v>
      </c>
      <c r="U121" s="94">
        <v>7.4703698414214426E-4</v>
      </c>
    </row>
    <row r="122" spans="2:21">
      <c r="B122" s="86" t="s">
        <v>580</v>
      </c>
      <c r="C122" s="83" t="s">
        <v>581</v>
      </c>
      <c r="D122" s="96" t="s">
        <v>125</v>
      </c>
      <c r="E122" s="96" t="s">
        <v>318</v>
      </c>
      <c r="F122" s="83" t="s">
        <v>325</v>
      </c>
      <c r="G122" s="96" t="s">
        <v>326</v>
      </c>
      <c r="H122" s="83" t="s">
        <v>370</v>
      </c>
      <c r="I122" s="83" t="s">
        <v>165</v>
      </c>
      <c r="J122" s="83"/>
      <c r="K122" s="93">
        <v>2.79</v>
      </c>
      <c r="L122" s="96" t="s">
        <v>169</v>
      </c>
      <c r="M122" s="97">
        <v>1.52E-2</v>
      </c>
      <c r="N122" s="97">
        <v>9.6000000000000009E-3</v>
      </c>
      <c r="O122" s="93">
        <v>466566</v>
      </c>
      <c r="P122" s="95">
        <v>101.82</v>
      </c>
      <c r="Q122" s="83"/>
      <c r="R122" s="93">
        <v>475.0575</v>
      </c>
      <c r="S122" s="94">
        <v>4.9112210526315787E-4</v>
      </c>
      <c r="T122" s="94">
        <v>1.2010676626515605E-3</v>
      </c>
      <c r="U122" s="94">
        <v>3.6152349843162967E-4</v>
      </c>
    </row>
    <row r="123" spans="2:21">
      <c r="B123" s="86" t="s">
        <v>582</v>
      </c>
      <c r="C123" s="83" t="s">
        <v>583</v>
      </c>
      <c r="D123" s="96" t="s">
        <v>125</v>
      </c>
      <c r="E123" s="96" t="s">
        <v>318</v>
      </c>
      <c r="F123" s="83" t="s">
        <v>439</v>
      </c>
      <c r="G123" s="96" t="s">
        <v>356</v>
      </c>
      <c r="H123" s="83" t="s">
        <v>370</v>
      </c>
      <c r="I123" s="83" t="s">
        <v>322</v>
      </c>
      <c r="J123" s="83"/>
      <c r="K123" s="93">
        <v>6.5499999999999989</v>
      </c>
      <c r="L123" s="96" t="s">
        <v>169</v>
      </c>
      <c r="M123" s="97">
        <v>2.5499999999999998E-2</v>
      </c>
      <c r="N123" s="97">
        <v>2.4999999999999994E-2</v>
      </c>
      <c r="O123" s="93">
        <v>2241000</v>
      </c>
      <c r="P123" s="95">
        <v>101.04</v>
      </c>
      <c r="Q123" s="83"/>
      <c r="R123" s="93">
        <v>2264.30647</v>
      </c>
      <c r="S123" s="94">
        <v>5.2877219144337583E-3</v>
      </c>
      <c r="T123" s="94">
        <v>5.7247496975623077E-3</v>
      </c>
      <c r="U123" s="94">
        <v>1.723159820770694E-3</v>
      </c>
    </row>
    <row r="124" spans="2:21">
      <c r="B124" s="86" t="s">
        <v>584</v>
      </c>
      <c r="C124" s="83" t="s">
        <v>585</v>
      </c>
      <c r="D124" s="96" t="s">
        <v>125</v>
      </c>
      <c r="E124" s="96" t="s">
        <v>318</v>
      </c>
      <c r="F124" s="83" t="s">
        <v>396</v>
      </c>
      <c r="G124" s="96" t="s">
        <v>326</v>
      </c>
      <c r="H124" s="83" t="s">
        <v>370</v>
      </c>
      <c r="I124" s="83" t="s">
        <v>165</v>
      </c>
      <c r="J124" s="83"/>
      <c r="K124" s="93">
        <v>2.52</v>
      </c>
      <c r="L124" s="96" t="s">
        <v>169</v>
      </c>
      <c r="M124" s="97">
        <v>6.4000000000000001E-2</v>
      </c>
      <c r="N124" s="97">
        <v>9.7000000000000003E-3</v>
      </c>
      <c r="O124" s="93">
        <v>3852606</v>
      </c>
      <c r="P124" s="95">
        <v>116.32</v>
      </c>
      <c r="Q124" s="83"/>
      <c r="R124" s="93">
        <v>4481.3513300000004</v>
      </c>
      <c r="S124" s="94">
        <v>1.183901836418615E-2</v>
      </c>
      <c r="T124" s="94">
        <v>1.133000987763284E-2</v>
      </c>
      <c r="U124" s="94">
        <v>3.4103530846746688E-3</v>
      </c>
    </row>
    <row r="125" spans="2:21">
      <c r="B125" s="86" t="s">
        <v>586</v>
      </c>
      <c r="C125" s="83" t="s">
        <v>587</v>
      </c>
      <c r="D125" s="96" t="s">
        <v>125</v>
      </c>
      <c r="E125" s="96" t="s">
        <v>318</v>
      </c>
      <c r="F125" s="83" t="s">
        <v>408</v>
      </c>
      <c r="G125" s="96" t="s">
        <v>409</v>
      </c>
      <c r="H125" s="83" t="s">
        <v>370</v>
      </c>
      <c r="I125" s="83" t="s">
        <v>165</v>
      </c>
      <c r="J125" s="83"/>
      <c r="K125" s="93">
        <v>3.9</v>
      </c>
      <c r="L125" s="96" t="s">
        <v>169</v>
      </c>
      <c r="M125" s="97">
        <v>4.8000000000000001E-2</v>
      </c>
      <c r="N125" s="97">
        <v>1.52E-2</v>
      </c>
      <c r="O125" s="93">
        <v>1571753.19</v>
      </c>
      <c r="P125" s="95">
        <v>115.8</v>
      </c>
      <c r="Q125" s="83"/>
      <c r="R125" s="93">
        <v>1820.09025</v>
      </c>
      <c r="S125" s="94">
        <v>7.4005459051576018E-4</v>
      </c>
      <c r="T125" s="94">
        <v>4.6016567307797362E-3</v>
      </c>
      <c r="U125" s="94">
        <v>1.3851068442058054E-3</v>
      </c>
    </row>
    <row r="126" spans="2:21">
      <c r="B126" s="86" t="s">
        <v>588</v>
      </c>
      <c r="C126" s="83" t="s">
        <v>589</v>
      </c>
      <c r="D126" s="96" t="s">
        <v>125</v>
      </c>
      <c r="E126" s="96" t="s">
        <v>318</v>
      </c>
      <c r="F126" s="83" t="s">
        <v>408</v>
      </c>
      <c r="G126" s="96" t="s">
        <v>409</v>
      </c>
      <c r="H126" s="83" t="s">
        <v>370</v>
      </c>
      <c r="I126" s="83" t="s">
        <v>165</v>
      </c>
      <c r="J126" s="83"/>
      <c r="K126" s="93">
        <v>2.77</v>
      </c>
      <c r="L126" s="96" t="s">
        <v>169</v>
      </c>
      <c r="M126" s="97">
        <v>4.4999999999999998E-2</v>
      </c>
      <c r="N126" s="97">
        <v>9.5000000000000015E-3</v>
      </c>
      <c r="O126" s="93">
        <v>1078302</v>
      </c>
      <c r="P126" s="95">
        <v>110.56</v>
      </c>
      <c r="Q126" s="83"/>
      <c r="R126" s="93">
        <v>1192.1706999999999</v>
      </c>
      <c r="S126" s="94">
        <v>1.7956496832681663E-3</v>
      </c>
      <c r="T126" s="94">
        <v>3.0141144516835851E-3</v>
      </c>
      <c r="U126" s="94">
        <v>9.0725380020667979E-4</v>
      </c>
    </row>
    <row r="127" spans="2:21">
      <c r="B127" s="86" t="s">
        <v>590</v>
      </c>
      <c r="C127" s="83" t="s">
        <v>591</v>
      </c>
      <c r="D127" s="96" t="s">
        <v>125</v>
      </c>
      <c r="E127" s="96" t="s">
        <v>318</v>
      </c>
      <c r="F127" s="83" t="s">
        <v>396</v>
      </c>
      <c r="G127" s="96" t="s">
        <v>326</v>
      </c>
      <c r="H127" s="83" t="s">
        <v>370</v>
      </c>
      <c r="I127" s="83" t="s">
        <v>165</v>
      </c>
      <c r="J127" s="83"/>
      <c r="K127" s="93">
        <v>0.94</v>
      </c>
      <c r="L127" s="96" t="s">
        <v>169</v>
      </c>
      <c r="M127" s="97">
        <v>6.0999999999999999E-2</v>
      </c>
      <c r="N127" s="97">
        <v>3.5999999999999999E-3</v>
      </c>
      <c r="O127" s="93">
        <v>737726</v>
      </c>
      <c r="P127" s="95">
        <v>105.74</v>
      </c>
      <c r="Q127" s="83"/>
      <c r="R127" s="93">
        <v>780.07149000000004</v>
      </c>
      <c r="S127" s="94">
        <v>4.9181733333333337E-3</v>
      </c>
      <c r="T127" s="94">
        <v>1.9722215546442699E-3</v>
      </c>
      <c r="U127" s="94">
        <v>5.9364218876993623E-4</v>
      </c>
    </row>
    <row r="128" spans="2:21">
      <c r="B128" s="86" t="s">
        <v>592</v>
      </c>
      <c r="C128" s="83" t="s">
        <v>593</v>
      </c>
      <c r="D128" s="96" t="s">
        <v>125</v>
      </c>
      <c r="E128" s="96" t="s">
        <v>318</v>
      </c>
      <c r="F128" s="83" t="s">
        <v>325</v>
      </c>
      <c r="G128" s="96" t="s">
        <v>326</v>
      </c>
      <c r="H128" s="83" t="s">
        <v>370</v>
      </c>
      <c r="I128" s="83" t="s">
        <v>165</v>
      </c>
      <c r="J128" s="83"/>
      <c r="K128" s="93">
        <v>2.31</v>
      </c>
      <c r="L128" s="96" t="s">
        <v>169</v>
      </c>
      <c r="M128" s="97">
        <v>2.1299999999999999E-2</v>
      </c>
      <c r="N128" s="97">
        <v>8.8999999999999982E-3</v>
      </c>
      <c r="O128" s="93">
        <v>3400000</v>
      </c>
      <c r="P128" s="95">
        <v>103.2</v>
      </c>
      <c r="Q128" s="83"/>
      <c r="R128" s="93">
        <v>3508.8000299999999</v>
      </c>
      <c r="S128" s="94">
        <v>3.4000034000034002E-3</v>
      </c>
      <c r="T128" s="94">
        <v>8.8711498097468738E-3</v>
      </c>
      <c r="U128" s="94">
        <v>2.6702318396038521E-3</v>
      </c>
    </row>
    <row r="129" spans="2:21">
      <c r="B129" s="86" t="s">
        <v>594</v>
      </c>
      <c r="C129" s="83" t="s">
        <v>595</v>
      </c>
      <c r="D129" s="96" t="s">
        <v>125</v>
      </c>
      <c r="E129" s="96" t="s">
        <v>318</v>
      </c>
      <c r="F129" s="83" t="s">
        <v>596</v>
      </c>
      <c r="G129" s="96" t="s">
        <v>597</v>
      </c>
      <c r="H129" s="83" t="s">
        <v>370</v>
      </c>
      <c r="I129" s="83" t="s">
        <v>165</v>
      </c>
      <c r="J129" s="83"/>
      <c r="K129" s="93">
        <v>6.3599999999999994</v>
      </c>
      <c r="L129" s="96" t="s">
        <v>169</v>
      </c>
      <c r="M129" s="97">
        <v>2.6099999999999998E-2</v>
      </c>
      <c r="N129" s="97">
        <v>2.0199999999999999E-2</v>
      </c>
      <c r="O129" s="93">
        <v>320000</v>
      </c>
      <c r="P129" s="95">
        <v>104.46</v>
      </c>
      <c r="Q129" s="83"/>
      <c r="R129" s="93">
        <v>334.27199999999999</v>
      </c>
      <c r="S129" s="94">
        <v>7.9382404889956142E-4</v>
      </c>
      <c r="T129" s="94">
        <v>8.4512567369184239E-4</v>
      </c>
      <c r="U129" s="94">
        <v>2.5438432793448731E-4</v>
      </c>
    </row>
    <row r="130" spans="2:21">
      <c r="B130" s="86" t="s">
        <v>598</v>
      </c>
      <c r="C130" s="83" t="s">
        <v>599</v>
      </c>
      <c r="D130" s="96" t="s">
        <v>125</v>
      </c>
      <c r="E130" s="96" t="s">
        <v>318</v>
      </c>
      <c r="F130" s="83" t="s">
        <v>600</v>
      </c>
      <c r="G130" s="96" t="s">
        <v>601</v>
      </c>
      <c r="H130" s="83" t="s">
        <v>370</v>
      </c>
      <c r="I130" s="83" t="s">
        <v>322</v>
      </c>
      <c r="J130" s="83"/>
      <c r="K130" s="93">
        <v>1.71</v>
      </c>
      <c r="L130" s="96" t="s">
        <v>169</v>
      </c>
      <c r="M130" s="97">
        <v>4.0999999999999995E-2</v>
      </c>
      <c r="N130" s="97">
        <v>8.199999999999999E-3</v>
      </c>
      <c r="O130" s="93">
        <v>150000</v>
      </c>
      <c r="P130" s="95">
        <v>106.7</v>
      </c>
      <c r="Q130" s="83"/>
      <c r="R130" s="93">
        <v>160.05000000000001</v>
      </c>
      <c r="S130" s="94">
        <v>1.6666666666666666E-4</v>
      </c>
      <c r="T130" s="94">
        <v>4.046476045686728E-4</v>
      </c>
      <c r="U130" s="94">
        <v>1.2179964725108504E-4</v>
      </c>
    </row>
    <row r="131" spans="2:21">
      <c r="B131" s="86" t="s">
        <v>602</v>
      </c>
      <c r="C131" s="83" t="s">
        <v>603</v>
      </c>
      <c r="D131" s="96" t="s">
        <v>125</v>
      </c>
      <c r="E131" s="96" t="s">
        <v>318</v>
      </c>
      <c r="F131" s="83" t="s">
        <v>600</v>
      </c>
      <c r="G131" s="96" t="s">
        <v>601</v>
      </c>
      <c r="H131" s="83" t="s">
        <v>370</v>
      </c>
      <c r="I131" s="83" t="s">
        <v>322</v>
      </c>
      <c r="J131" s="83"/>
      <c r="K131" s="93">
        <v>4.5599999999999996</v>
      </c>
      <c r="L131" s="96" t="s">
        <v>169</v>
      </c>
      <c r="M131" s="97">
        <v>1.0500000000000001E-2</v>
      </c>
      <c r="N131" s="97">
        <v>1.0199999999999997E-2</v>
      </c>
      <c r="O131" s="93">
        <v>1323079</v>
      </c>
      <c r="P131" s="95">
        <v>100.48</v>
      </c>
      <c r="Q131" s="83"/>
      <c r="R131" s="93">
        <v>1329.42983</v>
      </c>
      <c r="S131" s="94">
        <v>2.8555127745811949E-3</v>
      </c>
      <c r="T131" s="94">
        <v>3.361140869426041E-3</v>
      </c>
      <c r="U131" s="94">
        <v>1.0117093679417053E-3</v>
      </c>
    </row>
    <row r="132" spans="2:21">
      <c r="B132" s="86" t="s">
        <v>604</v>
      </c>
      <c r="C132" s="83" t="s">
        <v>605</v>
      </c>
      <c r="D132" s="96" t="s">
        <v>125</v>
      </c>
      <c r="E132" s="96" t="s">
        <v>318</v>
      </c>
      <c r="F132" s="83" t="s">
        <v>606</v>
      </c>
      <c r="G132" s="96" t="s">
        <v>356</v>
      </c>
      <c r="H132" s="83" t="s">
        <v>436</v>
      </c>
      <c r="I132" s="83" t="s">
        <v>165</v>
      </c>
      <c r="J132" s="83"/>
      <c r="K132" s="93">
        <v>4.74</v>
      </c>
      <c r="L132" s="96" t="s">
        <v>169</v>
      </c>
      <c r="M132" s="97">
        <v>4.3499999999999997E-2</v>
      </c>
      <c r="N132" s="97">
        <v>3.2699999999999993E-2</v>
      </c>
      <c r="O132" s="93">
        <v>1812639</v>
      </c>
      <c r="P132" s="95">
        <v>106.9</v>
      </c>
      <c r="Q132" s="83"/>
      <c r="R132" s="93">
        <v>1937.7111499999999</v>
      </c>
      <c r="S132" s="94">
        <v>9.6613690002835559E-4</v>
      </c>
      <c r="T132" s="94">
        <v>4.8990326472571578E-3</v>
      </c>
      <c r="U132" s="94">
        <v>1.4746175229271746E-3</v>
      </c>
    </row>
    <row r="133" spans="2:21">
      <c r="B133" s="86" t="s">
        <v>607</v>
      </c>
      <c r="C133" s="83" t="s">
        <v>608</v>
      </c>
      <c r="D133" s="96" t="s">
        <v>125</v>
      </c>
      <c r="E133" s="96" t="s">
        <v>318</v>
      </c>
      <c r="F133" s="83" t="s">
        <v>488</v>
      </c>
      <c r="G133" s="96" t="s">
        <v>456</v>
      </c>
      <c r="H133" s="83" t="s">
        <v>436</v>
      </c>
      <c r="I133" s="83" t="s">
        <v>165</v>
      </c>
      <c r="J133" s="83"/>
      <c r="K133" s="93">
        <v>6.5200000000000005</v>
      </c>
      <c r="L133" s="96" t="s">
        <v>169</v>
      </c>
      <c r="M133" s="97">
        <v>3.61E-2</v>
      </c>
      <c r="N133" s="97">
        <v>2.3400000000000004E-2</v>
      </c>
      <c r="O133" s="93">
        <v>606292</v>
      </c>
      <c r="P133" s="95">
        <v>109.16</v>
      </c>
      <c r="Q133" s="83"/>
      <c r="R133" s="93">
        <v>661.82832999999994</v>
      </c>
      <c r="S133" s="94">
        <v>7.8995700325732896E-4</v>
      </c>
      <c r="T133" s="94">
        <v>1.6732724046871917E-3</v>
      </c>
      <c r="U133" s="94">
        <v>5.0365796397859846E-4</v>
      </c>
    </row>
    <row r="134" spans="2:21">
      <c r="B134" s="86" t="s">
        <v>609</v>
      </c>
      <c r="C134" s="83" t="s">
        <v>610</v>
      </c>
      <c r="D134" s="96" t="s">
        <v>125</v>
      </c>
      <c r="E134" s="96" t="s">
        <v>318</v>
      </c>
      <c r="F134" s="83" t="s">
        <v>455</v>
      </c>
      <c r="G134" s="96" t="s">
        <v>456</v>
      </c>
      <c r="H134" s="83" t="s">
        <v>436</v>
      </c>
      <c r="I134" s="83" t="s">
        <v>322</v>
      </c>
      <c r="J134" s="83"/>
      <c r="K134" s="93">
        <v>8.8899999999999988</v>
      </c>
      <c r="L134" s="96" t="s">
        <v>169</v>
      </c>
      <c r="M134" s="97">
        <v>3.95E-2</v>
      </c>
      <c r="N134" s="97">
        <v>2.9600000000000001E-2</v>
      </c>
      <c r="O134" s="93">
        <v>83234</v>
      </c>
      <c r="P134" s="95">
        <v>110.18</v>
      </c>
      <c r="Q134" s="83"/>
      <c r="R134" s="93">
        <v>91.707220000000007</v>
      </c>
      <c r="S134" s="94">
        <v>3.4679392260087458E-4</v>
      </c>
      <c r="T134" s="94">
        <v>2.3185946200969873E-4</v>
      </c>
      <c r="U134" s="94">
        <v>6.9790109630600748E-5</v>
      </c>
    </row>
    <row r="135" spans="2:21">
      <c r="B135" s="86" t="s">
        <v>611</v>
      </c>
      <c r="C135" s="83" t="s">
        <v>612</v>
      </c>
      <c r="D135" s="96" t="s">
        <v>125</v>
      </c>
      <c r="E135" s="96" t="s">
        <v>318</v>
      </c>
      <c r="F135" s="83" t="s">
        <v>613</v>
      </c>
      <c r="G135" s="96" t="s">
        <v>356</v>
      </c>
      <c r="H135" s="83" t="s">
        <v>436</v>
      </c>
      <c r="I135" s="83" t="s">
        <v>165</v>
      </c>
      <c r="J135" s="83"/>
      <c r="K135" s="93">
        <v>3.59</v>
      </c>
      <c r="L135" s="96" t="s">
        <v>169</v>
      </c>
      <c r="M135" s="97">
        <v>3.9E-2</v>
      </c>
      <c r="N135" s="97">
        <v>3.9900000000000005E-2</v>
      </c>
      <c r="O135" s="93">
        <v>374307</v>
      </c>
      <c r="P135" s="95">
        <v>100.17</v>
      </c>
      <c r="Q135" s="83"/>
      <c r="R135" s="93">
        <v>374.94332000000003</v>
      </c>
      <c r="S135" s="94">
        <v>4.1675564635999752E-4</v>
      </c>
      <c r="T135" s="94">
        <v>9.4795324140596908E-4</v>
      </c>
      <c r="U135" s="94">
        <v>2.8533560834208494E-4</v>
      </c>
    </row>
    <row r="136" spans="2:21">
      <c r="B136" s="86" t="s">
        <v>614</v>
      </c>
      <c r="C136" s="83" t="s">
        <v>615</v>
      </c>
      <c r="D136" s="96" t="s">
        <v>125</v>
      </c>
      <c r="E136" s="96" t="s">
        <v>318</v>
      </c>
      <c r="F136" s="83" t="s">
        <v>461</v>
      </c>
      <c r="G136" s="96" t="s">
        <v>456</v>
      </c>
      <c r="H136" s="83" t="s">
        <v>436</v>
      </c>
      <c r="I136" s="83" t="s">
        <v>165</v>
      </c>
      <c r="J136" s="83"/>
      <c r="K136" s="93">
        <v>5.68</v>
      </c>
      <c r="L136" s="96" t="s">
        <v>169</v>
      </c>
      <c r="M136" s="97">
        <v>3.9199999999999999E-2</v>
      </c>
      <c r="N136" s="97">
        <v>2.2799999999999997E-2</v>
      </c>
      <c r="O136" s="93">
        <v>949609</v>
      </c>
      <c r="P136" s="95">
        <v>110.32</v>
      </c>
      <c r="Q136" s="83"/>
      <c r="R136" s="93">
        <v>1047.60868</v>
      </c>
      <c r="S136" s="94">
        <v>9.8932650173880611E-4</v>
      </c>
      <c r="T136" s="94">
        <v>2.6486244479059624E-3</v>
      </c>
      <c r="U136" s="94">
        <v>7.9724066030099862E-4</v>
      </c>
    </row>
    <row r="137" spans="2:21">
      <c r="B137" s="86" t="s">
        <v>616</v>
      </c>
      <c r="C137" s="83" t="s">
        <v>617</v>
      </c>
      <c r="D137" s="96" t="s">
        <v>125</v>
      </c>
      <c r="E137" s="96" t="s">
        <v>318</v>
      </c>
      <c r="F137" s="83" t="s">
        <v>484</v>
      </c>
      <c r="G137" s="96" t="s">
        <v>485</v>
      </c>
      <c r="H137" s="83" t="s">
        <v>436</v>
      </c>
      <c r="I137" s="83" t="s">
        <v>322</v>
      </c>
      <c r="J137" s="83"/>
      <c r="K137" s="93">
        <v>1.1399999999999999</v>
      </c>
      <c r="L137" s="96" t="s">
        <v>169</v>
      </c>
      <c r="M137" s="97">
        <v>2.3E-2</v>
      </c>
      <c r="N137" s="97">
        <v>8.6999999999999994E-3</v>
      </c>
      <c r="O137" s="93">
        <v>980000</v>
      </c>
      <c r="P137" s="95">
        <v>101.63</v>
      </c>
      <c r="Q137" s="83"/>
      <c r="R137" s="93">
        <v>995.97398999999996</v>
      </c>
      <c r="S137" s="94">
        <v>3.2931248302503361E-4</v>
      </c>
      <c r="T137" s="94">
        <v>2.5180786583330413E-3</v>
      </c>
      <c r="U137" s="94">
        <v>7.579461459122505E-4</v>
      </c>
    </row>
    <row r="138" spans="2:21">
      <c r="B138" s="86" t="s">
        <v>618</v>
      </c>
      <c r="C138" s="83" t="s">
        <v>619</v>
      </c>
      <c r="D138" s="96" t="s">
        <v>125</v>
      </c>
      <c r="E138" s="96" t="s">
        <v>318</v>
      </c>
      <c r="F138" s="83" t="s">
        <v>484</v>
      </c>
      <c r="G138" s="96" t="s">
        <v>485</v>
      </c>
      <c r="H138" s="83" t="s">
        <v>436</v>
      </c>
      <c r="I138" s="83" t="s">
        <v>322</v>
      </c>
      <c r="J138" s="83"/>
      <c r="K138" s="93">
        <v>5.86</v>
      </c>
      <c r="L138" s="96" t="s">
        <v>169</v>
      </c>
      <c r="M138" s="97">
        <v>1.7500000000000002E-2</v>
      </c>
      <c r="N138" s="97">
        <v>1.34E-2</v>
      </c>
      <c r="O138" s="93">
        <v>13049816</v>
      </c>
      <c r="P138" s="95">
        <v>102.6</v>
      </c>
      <c r="Q138" s="83"/>
      <c r="R138" s="93">
        <v>13389.110779999999</v>
      </c>
      <c r="S138" s="94">
        <v>9.0335276665203749E-3</v>
      </c>
      <c r="T138" s="94">
        <v>3.38511190529934E-2</v>
      </c>
      <c r="U138" s="94">
        <v>1.0189246922897219E-2</v>
      </c>
    </row>
    <row r="139" spans="2:21">
      <c r="B139" s="86" t="s">
        <v>620</v>
      </c>
      <c r="C139" s="83" t="s">
        <v>621</v>
      </c>
      <c r="D139" s="96" t="s">
        <v>125</v>
      </c>
      <c r="E139" s="96" t="s">
        <v>318</v>
      </c>
      <c r="F139" s="83" t="s">
        <v>484</v>
      </c>
      <c r="G139" s="96" t="s">
        <v>485</v>
      </c>
      <c r="H139" s="83" t="s">
        <v>436</v>
      </c>
      <c r="I139" s="83" t="s">
        <v>322</v>
      </c>
      <c r="J139" s="83"/>
      <c r="K139" s="93">
        <v>4.37</v>
      </c>
      <c r="L139" s="96" t="s">
        <v>169</v>
      </c>
      <c r="M139" s="97">
        <v>2.9600000000000001E-2</v>
      </c>
      <c r="N139" s="97">
        <v>1.6199999999999999E-2</v>
      </c>
      <c r="O139" s="93">
        <v>153000</v>
      </c>
      <c r="P139" s="95">
        <v>107.02</v>
      </c>
      <c r="Q139" s="83"/>
      <c r="R139" s="93">
        <v>163.74059</v>
      </c>
      <c r="S139" s="94">
        <v>3.7463821701592091E-4</v>
      </c>
      <c r="T139" s="94">
        <v>4.1397836622406232E-4</v>
      </c>
      <c r="U139" s="94">
        <v>1.2460822307206837E-4</v>
      </c>
    </row>
    <row r="140" spans="2:21">
      <c r="B140" s="86" t="s">
        <v>622</v>
      </c>
      <c r="C140" s="83" t="s">
        <v>623</v>
      </c>
      <c r="D140" s="96" t="s">
        <v>125</v>
      </c>
      <c r="E140" s="96" t="s">
        <v>318</v>
      </c>
      <c r="F140" s="83" t="s">
        <v>624</v>
      </c>
      <c r="G140" s="96" t="s">
        <v>156</v>
      </c>
      <c r="H140" s="83" t="s">
        <v>436</v>
      </c>
      <c r="I140" s="83" t="s">
        <v>165</v>
      </c>
      <c r="J140" s="83"/>
      <c r="K140" s="93">
        <v>4.17</v>
      </c>
      <c r="L140" s="96" t="s">
        <v>169</v>
      </c>
      <c r="M140" s="97">
        <v>2.75E-2</v>
      </c>
      <c r="N140" s="97">
        <v>2.0100000000000003E-2</v>
      </c>
      <c r="O140" s="93">
        <v>663111.43000000005</v>
      </c>
      <c r="P140" s="95">
        <v>103.33</v>
      </c>
      <c r="Q140" s="83"/>
      <c r="R140" s="93">
        <v>685.19302000000005</v>
      </c>
      <c r="S140" s="94">
        <v>1.3664570932110096E-3</v>
      </c>
      <c r="T140" s="94">
        <v>1.7323443562022786E-3</v>
      </c>
      <c r="U140" s="94">
        <v>5.214387262412099E-4</v>
      </c>
    </row>
    <row r="141" spans="2:21">
      <c r="B141" s="86" t="s">
        <v>625</v>
      </c>
      <c r="C141" s="83" t="s">
        <v>626</v>
      </c>
      <c r="D141" s="96" t="s">
        <v>125</v>
      </c>
      <c r="E141" s="96" t="s">
        <v>318</v>
      </c>
      <c r="F141" s="83" t="s">
        <v>493</v>
      </c>
      <c r="G141" s="96" t="s">
        <v>356</v>
      </c>
      <c r="H141" s="83" t="s">
        <v>494</v>
      </c>
      <c r="I141" s="83" t="s">
        <v>165</v>
      </c>
      <c r="J141" s="83"/>
      <c r="K141" s="93">
        <v>4.080000000000001</v>
      </c>
      <c r="L141" s="96" t="s">
        <v>169</v>
      </c>
      <c r="M141" s="97">
        <v>3.5000000000000003E-2</v>
      </c>
      <c r="N141" s="97">
        <v>1.8700000000000001E-2</v>
      </c>
      <c r="O141" s="93">
        <v>1336094</v>
      </c>
      <c r="P141" s="95">
        <v>107.65</v>
      </c>
      <c r="Q141" s="83"/>
      <c r="R141" s="93">
        <v>1438.3051399999999</v>
      </c>
      <c r="S141" s="94">
        <v>8.2725199361753116E-3</v>
      </c>
      <c r="T141" s="94">
        <v>3.6364056828479194E-3</v>
      </c>
      <c r="U141" s="94">
        <v>1.0945645653947045E-3</v>
      </c>
    </row>
    <row r="142" spans="2:21">
      <c r="B142" s="86" t="s">
        <v>627</v>
      </c>
      <c r="C142" s="83" t="s">
        <v>628</v>
      </c>
      <c r="D142" s="96" t="s">
        <v>125</v>
      </c>
      <c r="E142" s="96" t="s">
        <v>318</v>
      </c>
      <c r="F142" s="83" t="s">
        <v>396</v>
      </c>
      <c r="G142" s="96" t="s">
        <v>326</v>
      </c>
      <c r="H142" s="83" t="s">
        <v>494</v>
      </c>
      <c r="I142" s="83" t="s">
        <v>165</v>
      </c>
      <c r="J142" s="83"/>
      <c r="K142" s="93">
        <v>3.59</v>
      </c>
      <c r="L142" s="96" t="s">
        <v>169</v>
      </c>
      <c r="M142" s="97">
        <v>3.6000000000000004E-2</v>
      </c>
      <c r="N142" s="97">
        <v>2.1099999999999997E-2</v>
      </c>
      <c r="O142" s="93">
        <v>8</v>
      </c>
      <c r="P142" s="95">
        <v>5307497</v>
      </c>
      <c r="Q142" s="83"/>
      <c r="R142" s="93">
        <v>424.59976</v>
      </c>
      <c r="S142" s="94">
        <v>5.1017154518206802E-4</v>
      </c>
      <c r="T142" s="94">
        <v>1.0734975056821828E-3</v>
      </c>
      <c r="U142" s="94">
        <v>3.2312465473849025E-4</v>
      </c>
    </row>
    <row r="143" spans="2:21">
      <c r="B143" s="86" t="s">
        <v>629</v>
      </c>
      <c r="C143" s="83" t="s">
        <v>630</v>
      </c>
      <c r="D143" s="96" t="s">
        <v>125</v>
      </c>
      <c r="E143" s="96" t="s">
        <v>318</v>
      </c>
      <c r="F143" s="83" t="s">
        <v>514</v>
      </c>
      <c r="G143" s="96" t="s">
        <v>356</v>
      </c>
      <c r="H143" s="83" t="s">
        <v>494</v>
      </c>
      <c r="I143" s="83" t="s">
        <v>165</v>
      </c>
      <c r="J143" s="83"/>
      <c r="K143" s="93">
        <v>4.78</v>
      </c>
      <c r="L143" s="96" t="s">
        <v>169</v>
      </c>
      <c r="M143" s="97">
        <v>5.0499999999999996E-2</v>
      </c>
      <c r="N143" s="97">
        <v>2.2400000000000003E-2</v>
      </c>
      <c r="O143" s="93">
        <v>651145.82999999996</v>
      </c>
      <c r="P143" s="95">
        <v>114.31</v>
      </c>
      <c r="Q143" s="83"/>
      <c r="R143" s="93">
        <v>744.32481999999993</v>
      </c>
      <c r="S143" s="94">
        <v>1.1725676302722832E-3</v>
      </c>
      <c r="T143" s="94">
        <v>1.8818447699719368E-3</v>
      </c>
      <c r="U143" s="94">
        <v>5.6643861615887127E-4</v>
      </c>
    </row>
    <row r="144" spans="2:21">
      <c r="B144" s="86" t="s">
        <v>631</v>
      </c>
      <c r="C144" s="83" t="s">
        <v>632</v>
      </c>
      <c r="D144" s="96" t="s">
        <v>125</v>
      </c>
      <c r="E144" s="96" t="s">
        <v>318</v>
      </c>
      <c r="F144" s="83" t="s">
        <v>633</v>
      </c>
      <c r="G144" s="96" t="s">
        <v>356</v>
      </c>
      <c r="H144" s="83" t="s">
        <v>494</v>
      </c>
      <c r="I144" s="83" t="s">
        <v>165</v>
      </c>
      <c r="J144" s="83"/>
      <c r="K144" s="93">
        <v>2.82</v>
      </c>
      <c r="L144" s="96" t="s">
        <v>169</v>
      </c>
      <c r="M144" s="97">
        <v>6.7500000000000004E-2</v>
      </c>
      <c r="N144" s="97">
        <v>4.4999999999999998E-2</v>
      </c>
      <c r="O144" s="93">
        <v>1704066</v>
      </c>
      <c r="P144" s="95">
        <v>107.64</v>
      </c>
      <c r="Q144" s="83"/>
      <c r="R144" s="93">
        <v>1834.25658</v>
      </c>
      <c r="S144" s="94">
        <v>1.8262552607296379E-3</v>
      </c>
      <c r="T144" s="94">
        <v>4.6374728601145023E-3</v>
      </c>
      <c r="U144" s="94">
        <v>1.3958875627115379E-3</v>
      </c>
    </row>
    <row r="145" spans="2:21">
      <c r="B145" s="86" t="s">
        <v>634</v>
      </c>
      <c r="C145" s="83" t="s">
        <v>635</v>
      </c>
      <c r="D145" s="96" t="s">
        <v>125</v>
      </c>
      <c r="E145" s="96" t="s">
        <v>318</v>
      </c>
      <c r="F145" s="83" t="s">
        <v>636</v>
      </c>
      <c r="G145" s="96" t="s">
        <v>356</v>
      </c>
      <c r="H145" s="83" t="s">
        <v>494</v>
      </c>
      <c r="I145" s="83" t="s">
        <v>322</v>
      </c>
      <c r="J145" s="83"/>
      <c r="K145" s="93">
        <v>4.0199999999999996</v>
      </c>
      <c r="L145" s="96" t="s">
        <v>169</v>
      </c>
      <c r="M145" s="97">
        <v>3.7000000000000005E-2</v>
      </c>
      <c r="N145" s="97">
        <v>1.89E-2</v>
      </c>
      <c r="O145" s="93">
        <v>177229.13</v>
      </c>
      <c r="P145" s="95">
        <v>108.4</v>
      </c>
      <c r="Q145" s="83"/>
      <c r="R145" s="93">
        <v>192.11637999999999</v>
      </c>
      <c r="S145" s="94">
        <v>7.4659908084241742E-4</v>
      </c>
      <c r="T145" s="94">
        <v>4.8571966863733128E-4</v>
      </c>
      <c r="U145" s="94">
        <v>1.4620248244395757E-4</v>
      </c>
    </row>
    <row r="146" spans="2:21">
      <c r="B146" s="86" t="s">
        <v>637</v>
      </c>
      <c r="C146" s="83" t="s">
        <v>638</v>
      </c>
      <c r="D146" s="96" t="s">
        <v>125</v>
      </c>
      <c r="E146" s="96" t="s">
        <v>318</v>
      </c>
      <c r="F146" s="83" t="s">
        <v>639</v>
      </c>
      <c r="G146" s="96" t="s">
        <v>640</v>
      </c>
      <c r="H146" s="83" t="s">
        <v>494</v>
      </c>
      <c r="I146" s="83" t="s">
        <v>165</v>
      </c>
      <c r="J146" s="83"/>
      <c r="K146" s="93">
        <v>2.4900000000000002</v>
      </c>
      <c r="L146" s="96" t="s">
        <v>169</v>
      </c>
      <c r="M146" s="97">
        <v>4.4500000000000005E-2</v>
      </c>
      <c r="N146" s="97">
        <v>3.4700000000000002E-2</v>
      </c>
      <c r="O146" s="93">
        <v>786198</v>
      </c>
      <c r="P146" s="95">
        <v>103.61</v>
      </c>
      <c r="Q146" s="83"/>
      <c r="R146" s="93">
        <v>814.57975999999996</v>
      </c>
      <c r="S146" s="94">
        <v>5.6156999999999995E-4</v>
      </c>
      <c r="T146" s="94">
        <v>2.059467345292873E-3</v>
      </c>
      <c r="U146" s="94">
        <v>6.1990332662214002E-4</v>
      </c>
    </row>
    <row r="147" spans="2:21">
      <c r="B147" s="86" t="s">
        <v>641</v>
      </c>
      <c r="C147" s="83" t="s">
        <v>642</v>
      </c>
      <c r="D147" s="96" t="s">
        <v>125</v>
      </c>
      <c r="E147" s="96" t="s">
        <v>318</v>
      </c>
      <c r="F147" s="83" t="s">
        <v>643</v>
      </c>
      <c r="G147" s="96" t="s">
        <v>644</v>
      </c>
      <c r="H147" s="83" t="s">
        <v>494</v>
      </c>
      <c r="I147" s="83" t="s">
        <v>322</v>
      </c>
      <c r="J147" s="83"/>
      <c r="K147" s="93">
        <v>3.3299999999999996</v>
      </c>
      <c r="L147" s="96" t="s">
        <v>169</v>
      </c>
      <c r="M147" s="97">
        <v>2.9500000000000002E-2</v>
      </c>
      <c r="N147" s="97">
        <v>1.7100000000000001E-2</v>
      </c>
      <c r="O147" s="93">
        <v>100470.59</v>
      </c>
      <c r="P147" s="95">
        <v>104.89</v>
      </c>
      <c r="Q147" s="83"/>
      <c r="R147" s="93">
        <v>105.3836</v>
      </c>
      <c r="S147" s="94">
        <v>4.0137040562569792E-4</v>
      </c>
      <c r="T147" s="94">
        <v>2.6643687160776746E-4</v>
      </c>
      <c r="U147" s="94">
        <v>8.0197971296778784E-5</v>
      </c>
    </row>
    <row r="148" spans="2:21">
      <c r="B148" s="86" t="s">
        <v>645</v>
      </c>
      <c r="C148" s="83" t="s">
        <v>646</v>
      </c>
      <c r="D148" s="96" t="s">
        <v>125</v>
      </c>
      <c r="E148" s="96" t="s">
        <v>318</v>
      </c>
      <c r="F148" s="83" t="s">
        <v>476</v>
      </c>
      <c r="G148" s="96" t="s">
        <v>456</v>
      </c>
      <c r="H148" s="83" t="s">
        <v>494</v>
      </c>
      <c r="I148" s="83" t="s">
        <v>165</v>
      </c>
      <c r="J148" s="83"/>
      <c r="K148" s="93">
        <v>9.43</v>
      </c>
      <c r="L148" s="96" t="s">
        <v>169</v>
      </c>
      <c r="M148" s="97">
        <v>3.4300000000000004E-2</v>
      </c>
      <c r="N148" s="97">
        <v>3.1699999999999999E-2</v>
      </c>
      <c r="O148" s="93">
        <v>889207</v>
      </c>
      <c r="P148" s="95">
        <v>103</v>
      </c>
      <c r="Q148" s="83"/>
      <c r="R148" s="93">
        <v>915.88318000000004</v>
      </c>
      <c r="S148" s="94">
        <v>3.502469670710572E-3</v>
      </c>
      <c r="T148" s="94">
        <v>2.3155884714260453E-3</v>
      </c>
      <c r="U148" s="94">
        <v>6.9699624021994395E-4</v>
      </c>
    </row>
    <row r="149" spans="2:21">
      <c r="B149" s="86" t="s">
        <v>647</v>
      </c>
      <c r="C149" s="83" t="s">
        <v>648</v>
      </c>
      <c r="D149" s="96" t="s">
        <v>125</v>
      </c>
      <c r="E149" s="96" t="s">
        <v>318</v>
      </c>
      <c r="F149" s="83" t="s">
        <v>524</v>
      </c>
      <c r="G149" s="96" t="s">
        <v>383</v>
      </c>
      <c r="H149" s="83" t="s">
        <v>494</v>
      </c>
      <c r="I149" s="83" t="s">
        <v>322</v>
      </c>
      <c r="J149" s="83"/>
      <c r="K149" s="93">
        <v>0.76</v>
      </c>
      <c r="L149" s="96" t="s">
        <v>169</v>
      </c>
      <c r="M149" s="97">
        <v>6.9900000000000004E-2</v>
      </c>
      <c r="N149" s="97">
        <v>8.1000000000000013E-3</v>
      </c>
      <c r="O149" s="93">
        <v>121140.75</v>
      </c>
      <c r="P149" s="95">
        <v>106.34</v>
      </c>
      <c r="Q149" s="83"/>
      <c r="R149" s="93">
        <v>128.82107999999999</v>
      </c>
      <c r="S149" s="94">
        <v>1.4158672220702809E-3</v>
      </c>
      <c r="T149" s="94">
        <v>3.2569285498250145E-4</v>
      </c>
      <c r="U149" s="94">
        <v>9.8034127475812584E-5</v>
      </c>
    </row>
    <row r="150" spans="2:21">
      <c r="B150" s="86" t="s">
        <v>649</v>
      </c>
      <c r="C150" s="83" t="s">
        <v>650</v>
      </c>
      <c r="D150" s="96" t="s">
        <v>125</v>
      </c>
      <c r="E150" s="96" t="s">
        <v>318</v>
      </c>
      <c r="F150" s="83" t="s">
        <v>531</v>
      </c>
      <c r="G150" s="96" t="s">
        <v>383</v>
      </c>
      <c r="H150" s="83" t="s">
        <v>494</v>
      </c>
      <c r="I150" s="83" t="s">
        <v>322</v>
      </c>
      <c r="J150" s="83"/>
      <c r="K150" s="93">
        <v>2.2199999999999998</v>
      </c>
      <c r="L150" s="96" t="s">
        <v>169</v>
      </c>
      <c r="M150" s="97">
        <v>1.3300000000000001E-2</v>
      </c>
      <c r="N150" s="97">
        <v>9.2999999999999992E-3</v>
      </c>
      <c r="O150" s="93">
        <v>1006784</v>
      </c>
      <c r="P150" s="95">
        <v>100.9</v>
      </c>
      <c r="Q150" s="83"/>
      <c r="R150" s="93">
        <v>1015.8450600000001</v>
      </c>
      <c r="S150" s="94">
        <v>2.3043091357192818E-3</v>
      </c>
      <c r="T150" s="94">
        <v>2.5683178390622911E-3</v>
      </c>
      <c r="U150" s="94">
        <v>7.7306822848958025E-4</v>
      </c>
    </row>
    <row r="151" spans="2:21">
      <c r="B151" s="86" t="s">
        <v>651</v>
      </c>
      <c r="C151" s="83" t="s">
        <v>652</v>
      </c>
      <c r="D151" s="96" t="s">
        <v>125</v>
      </c>
      <c r="E151" s="96" t="s">
        <v>318</v>
      </c>
      <c r="F151" s="83" t="s">
        <v>624</v>
      </c>
      <c r="G151" s="96" t="s">
        <v>156</v>
      </c>
      <c r="H151" s="83" t="s">
        <v>494</v>
      </c>
      <c r="I151" s="83" t="s">
        <v>165</v>
      </c>
      <c r="J151" s="83"/>
      <c r="K151" s="93">
        <v>3.05</v>
      </c>
      <c r="L151" s="96" t="s">
        <v>169</v>
      </c>
      <c r="M151" s="97">
        <v>2.4E-2</v>
      </c>
      <c r="N151" s="97">
        <v>1.7300000000000003E-2</v>
      </c>
      <c r="O151" s="93">
        <v>613405.38</v>
      </c>
      <c r="P151" s="95">
        <v>102.26</v>
      </c>
      <c r="Q151" s="83"/>
      <c r="R151" s="93">
        <v>627.26833999999997</v>
      </c>
      <c r="S151" s="94">
        <v>1.5770752977072458E-3</v>
      </c>
      <c r="T151" s="94">
        <v>1.5858958525633725E-3</v>
      </c>
      <c r="U151" s="94">
        <v>4.7735746669024469E-4</v>
      </c>
    </row>
    <row r="152" spans="2:21">
      <c r="B152" s="86" t="s">
        <v>653</v>
      </c>
      <c r="C152" s="83" t="s">
        <v>654</v>
      </c>
      <c r="D152" s="96" t="s">
        <v>125</v>
      </c>
      <c r="E152" s="96" t="s">
        <v>318</v>
      </c>
      <c r="F152" s="83" t="s">
        <v>655</v>
      </c>
      <c r="G152" s="96" t="s">
        <v>356</v>
      </c>
      <c r="H152" s="83" t="s">
        <v>494</v>
      </c>
      <c r="I152" s="83" t="s">
        <v>322</v>
      </c>
      <c r="J152" s="83"/>
      <c r="K152" s="93">
        <v>2.16</v>
      </c>
      <c r="L152" s="96" t="s">
        <v>169</v>
      </c>
      <c r="M152" s="97">
        <v>5.0999999999999997E-2</v>
      </c>
      <c r="N152" s="97">
        <v>2.8900000000000006E-2</v>
      </c>
      <c r="O152" s="93">
        <v>1150000</v>
      </c>
      <c r="P152" s="95">
        <v>104.8</v>
      </c>
      <c r="Q152" s="83"/>
      <c r="R152" s="93">
        <v>1205.1999699999999</v>
      </c>
      <c r="S152" s="94">
        <v>1.357733175914994E-3</v>
      </c>
      <c r="T152" s="94">
        <v>3.0470558006044125E-3</v>
      </c>
      <c r="U152" s="94">
        <v>9.1716920470489378E-4</v>
      </c>
    </row>
    <row r="153" spans="2:21">
      <c r="B153" s="86" t="s">
        <v>656</v>
      </c>
      <c r="C153" s="83" t="s">
        <v>657</v>
      </c>
      <c r="D153" s="96" t="s">
        <v>125</v>
      </c>
      <c r="E153" s="96" t="s">
        <v>318</v>
      </c>
      <c r="F153" s="83" t="s">
        <v>658</v>
      </c>
      <c r="G153" s="96" t="s">
        <v>356</v>
      </c>
      <c r="H153" s="83" t="s">
        <v>540</v>
      </c>
      <c r="I153" s="83" t="s">
        <v>165</v>
      </c>
      <c r="J153" s="83"/>
      <c r="K153" s="93">
        <v>4.97</v>
      </c>
      <c r="L153" s="96" t="s">
        <v>169</v>
      </c>
      <c r="M153" s="97">
        <v>3.95E-2</v>
      </c>
      <c r="N153" s="97">
        <v>3.85E-2</v>
      </c>
      <c r="O153" s="93">
        <v>618971</v>
      </c>
      <c r="P153" s="95">
        <v>100.98</v>
      </c>
      <c r="Q153" s="83"/>
      <c r="R153" s="93">
        <v>625.03691000000003</v>
      </c>
      <c r="S153" s="94">
        <v>1.0016198197323495E-3</v>
      </c>
      <c r="T153" s="94">
        <v>1.5802542230459551E-3</v>
      </c>
      <c r="U153" s="94">
        <v>4.7565932619124141E-4</v>
      </c>
    </row>
    <row r="154" spans="2:21">
      <c r="B154" s="86" t="s">
        <v>659</v>
      </c>
      <c r="C154" s="83" t="s">
        <v>660</v>
      </c>
      <c r="D154" s="96" t="s">
        <v>125</v>
      </c>
      <c r="E154" s="96" t="s">
        <v>318</v>
      </c>
      <c r="F154" s="83" t="s">
        <v>658</v>
      </c>
      <c r="G154" s="96" t="s">
        <v>356</v>
      </c>
      <c r="H154" s="83" t="s">
        <v>540</v>
      </c>
      <c r="I154" s="83" t="s">
        <v>165</v>
      </c>
      <c r="J154" s="83"/>
      <c r="K154" s="93">
        <v>5.65</v>
      </c>
      <c r="L154" s="96" t="s">
        <v>169</v>
      </c>
      <c r="M154" s="97">
        <v>0.03</v>
      </c>
      <c r="N154" s="97">
        <v>3.4000000000000002E-2</v>
      </c>
      <c r="O154" s="93">
        <v>1658870</v>
      </c>
      <c r="P154" s="95">
        <v>98.34</v>
      </c>
      <c r="Q154" s="83"/>
      <c r="R154" s="93">
        <v>1631.3326999999999</v>
      </c>
      <c r="S154" s="94">
        <v>2.5768454082266685E-3</v>
      </c>
      <c r="T154" s="94">
        <v>4.1244290491068121E-3</v>
      </c>
      <c r="U154" s="94">
        <v>1.2414604649119657E-3</v>
      </c>
    </row>
    <row r="155" spans="2:21">
      <c r="B155" s="86" t="s">
        <v>661</v>
      </c>
      <c r="C155" s="83" t="s">
        <v>662</v>
      </c>
      <c r="D155" s="96" t="s">
        <v>125</v>
      </c>
      <c r="E155" s="96" t="s">
        <v>318</v>
      </c>
      <c r="F155" s="83" t="s">
        <v>519</v>
      </c>
      <c r="G155" s="96" t="s">
        <v>356</v>
      </c>
      <c r="H155" s="83" t="s">
        <v>540</v>
      </c>
      <c r="I155" s="83" t="s">
        <v>322</v>
      </c>
      <c r="J155" s="83"/>
      <c r="K155" s="93">
        <v>3.2699999999999996</v>
      </c>
      <c r="L155" s="96" t="s">
        <v>169</v>
      </c>
      <c r="M155" s="97">
        <v>5.74E-2</v>
      </c>
      <c r="N155" s="97">
        <v>2.0899999999999998E-2</v>
      </c>
      <c r="O155" s="93">
        <v>0.7</v>
      </c>
      <c r="P155" s="95">
        <v>112.18</v>
      </c>
      <c r="Q155" s="93">
        <v>9.0000000000000006E-5</v>
      </c>
      <c r="R155" s="93">
        <v>8.8000000000000003E-4</v>
      </c>
      <c r="S155" s="94">
        <v>3.7794685296235768E-9</v>
      </c>
      <c r="T155" s="94">
        <v>2.2248665543294721E-9</v>
      </c>
      <c r="U155" s="94">
        <v>6.6968878213654997E-10</v>
      </c>
    </row>
    <row r="156" spans="2:21">
      <c r="B156" s="86" t="s">
        <v>663</v>
      </c>
      <c r="C156" s="83" t="s">
        <v>664</v>
      </c>
      <c r="D156" s="96" t="s">
        <v>125</v>
      </c>
      <c r="E156" s="96" t="s">
        <v>318</v>
      </c>
      <c r="F156" s="83" t="s">
        <v>665</v>
      </c>
      <c r="G156" s="96" t="s">
        <v>666</v>
      </c>
      <c r="H156" s="83" t="s">
        <v>550</v>
      </c>
      <c r="I156" s="83" t="s">
        <v>165</v>
      </c>
      <c r="J156" s="83"/>
      <c r="K156" s="93">
        <v>5.8400000000000007</v>
      </c>
      <c r="L156" s="96" t="s">
        <v>169</v>
      </c>
      <c r="M156" s="97">
        <v>4.4500000000000005E-2</v>
      </c>
      <c r="N156" s="97">
        <v>3.4499999999999996E-2</v>
      </c>
      <c r="O156" s="93">
        <v>170000</v>
      </c>
      <c r="P156" s="95">
        <v>110.11</v>
      </c>
      <c r="Q156" s="83"/>
      <c r="R156" s="93">
        <v>187.18698999999998</v>
      </c>
      <c r="S156" s="94">
        <v>5.3125000000000004E-4</v>
      </c>
      <c r="T156" s="94">
        <v>4.7325690165523336E-4</v>
      </c>
      <c r="U156" s="94">
        <v>1.4245116746012108E-4</v>
      </c>
    </row>
    <row r="157" spans="2:21">
      <c r="B157" s="86" t="s">
        <v>667</v>
      </c>
      <c r="C157" s="83" t="s">
        <v>668</v>
      </c>
      <c r="D157" s="96" t="s">
        <v>125</v>
      </c>
      <c r="E157" s="96" t="s">
        <v>318</v>
      </c>
      <c r="F157" s="83" t="s">
        <v>669</v>
      </c>
      <c r="G157" s="96" t="s">
        <v>435</v>
      </c>
      <c r="H157" s="83" t="s">
        <v>550</v>
      </c>
      <c r="I157" s="83" t="s">
        <v>322</v>
      </c>
      <c r="J157" s="83"/>
      <c r="K157" s="93">
        <v>2.13</v>
      </c>
      <c r="L157" s="96" t="s">
        <v>169</v>
      </c>
      <c r="M157" s="97">
        <v>0.06</v>
      </c>
      <c r="N157" s="97">
        <v>1.9499999999999997E-2</v>
      </c>
      <c r="O157" s="93">
        <v>4947.2</v>
      </c>
      <c r="P157" s="95">
        <v>110.33</v>
      </c>
      <c r="Q157" s="83"/>
      <c r="R157" s="93">
        <v>5.45824</v>
      </c>
      <c r="S157" s="94">
        <v>9.0426199265769668E-6</v>
      </c>
      <c r="T157" s="94">
        <v>1.3799835933526475E-5</v>
      </c>
      <c r="U157" s="94">
        <v>4.1537751116011393E-6</v>
      </c>
    </row>
    <row r="158" spans="2:21">
      <c r="B158" s="86" t="s">
        <v>670</v>
      </c>
      <c r="C158" s="83" t="s">
        <v>671</v>
      </c>
      <c r="D158" s="96" t="s">
        <v>125</v>
      </c>
      <c r="E158" s="96" t="s">
        <v>318</v>
      </c>
      <c r="F158" s="83" t="s">
        <v>669</v>
      </c>
      <c r="G158" s="96" t="s">
        <v>435</v>
      </c>
      <c r="H158" s="83" t="s">
        <v>550</v>
      </c>
      <c r="I158" s="83" t="s">
        <v>322</v>
      </c>
      <c r="J158" s="83"/>
      <c r="K158" s="93">
        <v>4.05</v>
      </c>
      <c r="L158" s="96" t="s">
        <v>169</v>
      </c>
      <c r="M158" s="97">
        <v>5.9000000000000004E-2</v>
      </c>
      <c r="N158" s="97">
        <v>2.7000000000000003E-2</v>
      </c>
      <c r="O158" s="93">
        <v>5305</v>
      </c>
      <c r="P158" s="95">
        <v>115.07</v>
      </c>
      <c r="Q158" s="83"/>
      <c r="R158" s="93">
        <v>6.1044600000000004</v>
      </c>
      <c r="S158" s="94">
        <v>5.9650373475429783E-6</v>
      </c>
      <c r="T158" s="94">
        <v>1.543364646163874E-5</v>
      </c>
      <c r="U158" s="94">
        <v>4.6455549806832775E-6</v>
      </c>
    </row>
    <row r="159" spans="2:21">
      <c r="B159" s="86" t="s">
        <v>672</v>
      </c>
      <c r="C159" s="83" t="s">
        <v>673</v>
      </c>
      <c r="D159" s="96" t="s">
        <v>125</v>
      </c>
      <c r="E159" s="96" t="s">
        <v>318</v>
      </c>
      <c r="F159" s="83" t="s">
        <v>553</v>
      </c>
      <c r="G159" s="96" t="s">
        <v>356</v>
      </c>
      <c r="H159" s="83" t="s">
        <v>550</v>
      </c>
      <c r="I159" s="83" t="s">
        <v>322</v>
      </c>
      <c r="J159" s="83"/>
      <c r="K159" s="93">
        <v>4.5299999999999994</v>
      </c>
      <c r="L159" s="96" t="s">
        <v>169</v>
      </c>
      <c r="M159" s="97">
        <v>6.9000000000000006E-2</v>
      </c>
      <c r="N159" s="97">
        <v>6.4600000000000005E-2</v>
      </c>
      <c r="O159" s="93">
        <v>1293230</v>
      </c>
      <c r="P159" s="95">
        <v>105.01</v>
      </c>
      <c r="Q159" s="83"/>
      <c r="R159" s="93">
        <v>1358.0207800000001</v>
      </c>
      <c r="S159" s="94">
        <v>1.9548159580144537E-3</v>
      </c>
      <c r="T159" s="94">
        <v>3.4334261517118434E-3</v>
      </c>
      <c r="U159" s="94">
        <v>1.0334673662208268E-3</v>
      </c>
    </row>
    <row r="160" spans="2:21">
      <c r="B160" s="86" t="s">
        <v>674</v>
      </c>
      <c r="C160" s="83" t="s">
        <v>675</v>
      </c>
      <c r="D160" s="96" t="s">
        <v>125</v>
      </c>
      <c r="E160" s="96" t="s">
        <v>318</v>
      </c>
      <c r="F160" s="83" t="s">
        <v>676</v>
      </c>
      <c r="G160" s="96" t="s">
        <v>644</v>
      </c>
      <c r="H160" s="83" t="s">
        <v>677</v>
      </c>
      <c r="I160" s="83" t="s">
        <v>165</v>
      </c>
      <c r="J160" s="83"/>
      <c r="K160" s="93">
        <v>1.61</v>
      </c>
      <c r="L160" s="96" t="s">
        <v>169</v>
      </c>
      <c r="M160" s="97">
        <v>4.2999999999999997E-2</v>
      </c>
      <c r="N160" s="97">
        <v>2.9899999999999996E-2</v>
      </c>
      <c r="O160" s="93">
        <v>150295.82999999999</v>
      </c>
      <c r="P160" s="95">
        <v>102.5</v>
      </c>
      <c r="Q160" s="83"/>
      <c r="R160" s="93">
        <v>154.05323000000001</v>
      </c>
      <c r="S160" s="94">
        <v>3.4701215068243447E-4</v>
      </c>
      <c r="T160" s="94">
        <v>3.8948622615162014E-4</v>
      </c>
      <c r="U160" s="94">
        <v>1.1723604543511573E-4</v>
      </c>
    </row>
    <row r="161" spans="2:21">
      <c r="B161" s="86" t="s">
        <v>678</v>
      </c>
      <c r="C161" s="83" t="s">
        <v>679</v>
      </c>
      <c r="D161" s="96" t="s">
        <v>125</v>
      </c>
      <c r="E161" s="96" t="s">
        <v>318</v>
      </c>
      <c r="F161" s="83" t="s">
        <v>676</v>
      </c>
      <c r="G161" s="96" t="s">
        <v>644</v>
      </c>
      <c r="H161" s="83" t="s">
        <v>677</v>
      </c>
      <c r="I161" s="83" t="s">
        <v>165</v>
      </c>
      <c r="J161" s="83"/>
      <c r="K161" s="93">
        <v>2.4300000000000002</v>
      </c>
      <c r="L161" s="96" t="s">
        <v>169</v>
      </c>
      <c r="M161" s="97">
        <v>3.7000000000000005E-2</v>
      </c>
      <c r="N161" s="97">
        <v>3.3099999999999997E-2</v>
      </c>
      <c r="O161" s="93">
        <v>1152000</v>
      </c>
      <c r="P161" s="95">
        <v>102.52</v>
      </c>
      <c r="Q161" s="83"/>
      <c r="R161" s="93">
        <v>1181.03045</v>
      </c>
      <c r="S161" s="94">
        <v>4.8729902880711353E-3</v>
      </c>
      <c r="T161" s="94">
        <v>2.9859490316473704E-3</v>
      </c>
      <c r="U161" s="94">
        <v>8.9877595878031999E-4</v>
      </c>
    </row>
    <row r="162" spans="2:21">
      <c r="B162" s="82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93"/>
      <c r="P162" s="95"/>
      <c r="Q162" s="83"/>
      <c r="R162" s="83"/>
      <c r="S162" s="83"/>
      <c r="T162" s="94"/>
      <c r="U162" s="83"/>
    </row>
    <row r="163" spans="2:21">
      <c r="B163" s="101" t="s">
        <v>48</v>
      </c>
      <c r="C163" s="81"/>
      <c r="D163" s="81"/>
      <c r="E163" s="81"/>
      <c r="F163" s="81"/>
      <c r="G163" s="81"/>
      <c r="H163" s="81"/>
      <c r="I163" s="81"/>
      <c r="J163" s="81"/>
      <c r="K163" s="90">
        <v>5.0170770498947403</v>
      </c>
      <c r="L163" s="81"/>
      <c r="M163" s="81"/>
      <c r="N163" s="103">
        <v>5.453822720439136E-2</v>
      </c>
      <c r="O163" s="90"/>
      <c r="P163" s="92"/>
      <c r="Q163" s="81"/>
      <c r="R163" s="90">
        <v>9886.7083799999982</v>
      </c>
      <c r="S163" s="81"/>
      <c r="T163" s="91">
        <v>2.4996144098944222E-2</v>
      </c>
      <c r="U163" s="91">
        <v>7.5238837435697981E-3</v>
      </c>
    </row>
    <row r="164" spans="2:21">
      <c r="B164" s="86" t="s">
        <v>680</v>
      </c>
      <c r="C164" s="83" t="s">
        <v>681</v>
      </c>
      <c r="D164" s="96" t="s">
        <v>125</v>
      </c>
      <c r="E164" s="96" t="s">
        <v>318</v>
      </c>
      <c r="F164" s="83" t="s">
        <v>682</v>
      </c>
      <c r="G164" s="96" t="s">
        <v>683</v>
      </c>
      <c r="H164" s="83" t="s">
        <v>370</v>
      </c>
      <c r="I164" s="83" t="s">
        <v>322</v>
      </c>
      <c r="J164" s="83"/>
      <c r="K164" s="93">
        <v>3.93</v>
      </c>
      <c r="L164" s="96" t="s">
        <v>169</v>
      </c>
      <c r="M164" s="97">
        <v>3.49E-2</v>
      </c>
      <c r="N164" s="97">
        <v>4.5299999999999993E-2</v>
      </c>
      <c r="O164" s="93">
        <v>2986468</v>
      </c>
      <c r="P164" s="95">
        <v>95.15</v>
      </c>
      <c r="Q164" s="83"/>
      <c r="R164" s="93">
        <v>2841.6242499999998</v>
      </c>
      <c r="S164" s="94">
        <v>1.8951750414226943E-3</v>
      </c>
      <c r="T164" s="94">
        <v>7.1843576747688299E-3</v>
      </c>
      <c r="U164" s="94">
        <v>2.1625044128093037E-3</v>
      </c>
    </row>
    <row r="165" spans="2:21">
      <c r="B165" s="86" t="s">
        <v>684</v>
      </c>
      <c r="C165" s="83" t="s">
        <v>685</v>
      </c>
      <c r="D165" s="96" t="s">
        <v>125</v>
      </c>
      <c r="E165" s="96" t="s">
        <v>318</v>
      </c>
      <c r="F165" s="83" t="s">
        <v>686</v>
      </c>
      <c r="G165" s="96" t="s">
        <v>666</v>
      </c>
      <c r="H165" s="83" t="s">
        <v>494</v>
      </c>
      <c r="I165" s="83" t="s">
        <v>165</v>
      </c>
      <c r="J165" s="83"/>
      <c r="K165" s="93">
        <v>5.7900000000000009</v>
      </c>
      <c r="L165" s="96" t="s">
        <v>169</v>
      </c>
      <c r="M165" s="97">
        <v>4.6900000000000004E-2</v>
      </c>
      <c r="N165" s="97">
        <v>5.9700000000000003E-2</v>
      </c>
      <c r="O165" s="93">
        <v>6282680</v>
      </c>
      <c r="P165" s="95">
        <v>95.01</v>
      </c>
      <c r="Q165" s="83"/>
      <c r="R165" s="93">
        <v>5969.1742199999999</v>
      </c>
      <c r="S165" s="94">
        <v>3.2383062223695219E-3</v>
      </c>
      <c r="T165" s="94">
        <v>1.5091609180731495E-2</v>
      </c>
      <c r="U165" s="94">
        <v>4.5426011519916938E-3</v>
      </c>
    </row>
    <row r="166" spans="2:21">
      <c r="B166" s="86" t="s">
        <v>687</v>
      </c>
      <c r="C166" s="83" t="s">
        <v>688</v>
      </c>
      <c r="D166" s="96" t="s">
        <v>125</v>
      </c>
      <c r="E166" s="96" t="s">
        <v>318</v>
      </c>
      <c r="F166" s="83" t="s">
        <v>669</v>
      </c>
      <c r="G166" s="96" t="s">
        <v>435</v>
      </c>
      <c r="H166" s="83" t="s">
        <v>550</v>
      </c>
      <c r="I166" s="83" t="s">
        <v>322</v>
      </c>
      <c r="J166" s="83"/>
      <c r="K166" s="93">
        <v>3.6000000000000005</v>
      </c>
      <c r="L166" s="96" t="s">
        <v>169</v>
      </c>
      <c r="M166" s="97">
        <v>6.7000000000000004E-2</v>
      </c>
      <c r="N166" s="97">
        <v>5.0299999999999991E-2</v>
      </c>
      <c r="O166" s="93">
        <v>1100000</v>
      </c>
      <c r="P166" s="95">
        <v>97.81</v>
      </c>
      <c r="Q166" s="83"/>
      <c r="R166" s="93">
        <v>1075.9099099999999</v>
      </c>
      <c r="S166" s="94">
        <v>9.1339594800950261E-4</v>
      </c>
      <c r="T166" s="94">
        <v>2.7201772434439003E-3</v>
      </c>
      <c r="U166" s="94">
        <v>8.1877817876880124E-4</v>
      </c>
    </row>
    <row r="167" spans="2:21">
      <c r="B167" s="162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</row>
    <row r="168" spans="2:21">
      <c r="B168" s="162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</row>
    <row r="169" spans="2:21">
      <c r="B169" s="162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</row>
    <row r="170" spans="2:21">
      <c r="B170" s="164" t="s">
        <v>257</v>
      </c>
      <c r="C170" s="167"/>
      <c r="D170" s="167"/>
      <c r="E170" s="167"/>
      <c r="F170" s="167"/>
      <c r="G170" s="167"/>
      <c r="H170" s="167"/>
      <c r="I170" s="167"/>
      <c r="J170" s="167"/>
      <c r="K170" s="167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</row>
    <row r="171" spans="2:21">
      <c r="B171" s="164" t="s">
        <v>117</v>
      </c>
      <c r="C171" s="167"/>
      <c r="D171" s="167"/>
      <c r="E171" s="167"/>
      <c r="F171" s="167"/>
      <c r="G171" s="167"/>
      <c r="H171" s="167"/>
      <c r="I171" s="167"/>
      <c r="J171" s="167"/>
      <c r="K171" s="167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</row>
    <row r="172" spans="2:21">
      <c r="B172" s="164" t="s">
        <v>240</v>
      </c>
      <c r="C172" s="167"/>
      <c r="D172" s="167"/>
      <c r="E172" s="167"/>
      <c r="F172" s="167"/>
      <c r="G172" s="167"/>
      <c r="H172" s="167"/>
      <c r="I172" s="167"/>
      <c r="J172" s="167"/>
      <c r="K172" s="167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</row>
    <row r="173" spans="2:21">
      <c r="B173" s="164" t="s">
        <v>248</v>
      </c>
      <c r="C173" s="167"/>
      <c r="D173" s="167"/>
      <c r="E173" s="167"/>
      <c r="F173" s="167"/>
      <c r="G173" s="167"/>
      <c r="H173" s="167"/>
      <c r="I173" s="167"/>
      <c r="J173" s="167"/>
      <c r="K173" s="167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</row>
    <row r="174" spans="2:21">
      <c r="B174" s="168" t="s">
        <v>253</v>
      </c>
      <c r="C174" s="168"/>
      <c r="D174" s="168"/>
      <c r="E174" s="168"/>
      <c r="F174" s="168"/>
      <c r="G174" s="168"/>
      <c r="H174" s="168"/>
      <c r="I174" s="168"/>
      <c r="J174" s="168"/>
      <c r="K174" s="168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</row>
    <row r="175" spans="2:21">
      <c r="B175" s="162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</row>
    <row r="176" spans="2:21">
      <c r="B176" s="162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</row>
    <row r="177" spans="2:21">
      <c r="B177" s="162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</row>
    <row r="178" spans="2:21">
      <c r="B178" s="162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</row>
    <row r="179" spans="2:21">
      <c r="B179" s="162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</row>
    <row r="180" spans="2:21">
      <c r="B180" s="162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</row>
    <row r="181" spans="2:21">
      <c r="B181" s="162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</row>
    <row r="182" spans="2:21">
      <c r="B182" s="162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</row>
    <row r="183" spans="2:21">
      <c r="B183" s="162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</row>
    <row r="184" spans="2:21">
      <c r="B184" s="162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</row>
    <row r="185" spans="2:21">
      <c r="B185" s="162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</row>
    <row r="186" spans="2:21">
      <c r="B186" s="162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</row>
    <row r="187" spans="2:21">
      <c r="B187" s="162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</row>
    <row r="188" spans="2:21">
      <c r="B188" s="162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</row>
    <row r="189" spans="2:21">
      <c r="B189" s="162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</row>
    <row r="190" spans="2:21">
      <c r="B190" s="162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</row>
    <row r="191" spans="2:21">
      <c r="B191" s="162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</row>
    <row r="192" spans="2:21">
      <c r="B192" s="162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</row>
    <row r="193" spans="2:21">
      <c r="B193" s="162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</row>
    <row r="194" spans="2:21">
      <c r="B194" s="162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</row>
    <row r="195" spans="2:21">
      <c r="B195" s="162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</row>
    <row r="196" spans="2:21">
      <c r="B196" s="162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</row>
    <row r="197" spans="2:21">
      <c r="B197" s="162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</row>
    <row r="198" spans="2:21">
      <c r="B198" s="162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</row>
    <row r="199" spans="2:21">
      <c r="B199" s="162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</row>
    <row r="200" spans="2:21">
      <c r="B200" s="162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</row>
    <row r="201" spans="2:21">
      <c r="B201" s="162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</row>
    <row r="202" spans="2:21">
      <c r="B202" s="162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</row>
    <row r="203" spans="2:21">
      <c r="B203" s="162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</row>
    <row r="204" spans="2:21">
      <c r="B204" s="162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</row>
    <row r="205" spans="2:21">
      <c r="B205" s="162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</row>
    <row r="206" spans="2:21">
      <c r="B206" s="162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</row>
    <row r="207" spans="2:21">
      <c r="B207" s="162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</row>
    <row r="208" spans="2:21">
      <c r="B208" s="162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</row>
    <row r="209" spans="2:21">
      <c r="B209" s="162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</row>
    <row r="210" spans="2:21">
      <c r="B210" s="162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</row>
    <row r="211" spans="2:21">
      <c r="B211" s="162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</row>
    <row r="212" spans="2:21">
      <c r="B212" s="162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</row>
    <row r="213" spans="2:21">
      <c r="B213" s="162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</row>
    <row r="214" spans="2:21">
      <c r="B214" s="162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</row>
    <row r="215" spans="2:21">
      <c r="B215" s="162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</row>
    <row r="216" spans="2:21">
      <c r="B216" s="162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</row>
    <row r="217" spans="2:21">
      <c r="B217" s="162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</row>
    <row r="218" spans="2:21">
      <c r="B218" s="162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</row>
    <row r="219" spans="2:21">
      <c r="B219" s="162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</row>
    <row r="220" spans="2:21">
      <c r="B220" s="162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</row>
    <row r="221" spans="2:21">
      <c r="B221" s="162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</row>
    <row r="222" spans="2:21">
      <c r="B222" s="162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</row>
    <row r="223" spans="2:21">
      <c r="C223" s="1"/>
      <c r="D223" s="1"/>
      <c r="E223" s="1"/>
      <c r="F223" s="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74:K174"/>
  </mergeCells>
  <phoneticPr fontId="3" type="noConversion"/>
  <conditionalFormatting sqref="B12:B166">
    <cfRule type="cellIs" dxfId="8" priority="2" operator="equal">
      <formula>"NR3"</formula>
    </cfRule>
  </conditionalFormatting>
  <conditionalFormatting sqref="B12:B166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$AX$7:$AX$24</formula1>
    </dataValidation>
    <dataValidation allowBlank="1" showInputMessage="1" showErrorMessage="1" sqref="H2 B34 Q9 B36 B172 B174"/>
    <dataValidation type="list" allowBlank="1" showInputMessage="1" showErrorMessage="1" sqref="I12:I35 I175:I828 I37:I173">
      <formula1>$AZ$7:$AZ$10</formula1>
    </dataValidation>
    <dataValidation type="list" allowBlank="1" showInputMessage="1" showErrorMessage="1" sqref="E12:E35 E175:E822 E37:E173">
      <formula1>$AV$7:$AV$24</formula1>
    </dataValidation>
    <dataValidation type="list" allowBlank="1" showInputMessage="1" showErrorMessage="1" sqref="L12:L828">
      <formula1>$BA$7:$BA$20</formula1>
    </dataValidation>
    <dataValidation type="list" allowBlank="1" showInputMessage="1" showErrorMessage="1" sqref="G12:G35 G175:G555 G37:G173">
      <formula1>$AX$7:$AX$29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.8554687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184</v>
      </c>
      <c r="C1" s="77" t="s" vm="1">
        <v>258</v>
      </c>
    </row>
    <row r="2" spans="2:62">
      <c r="B2" s="57" t="s">
        <v>183</v>
      </c>
      <c r="C2" s="77" t="s">
        <v>259</v>
      </c>
    </row>
    <row r="3" spans="2:62">
      <c r="B3" s="57" t="s">
        <v>185</v>
      </c>
      <c r="C3" s="77" t="s">
        <v>260</v>
      </c>
    </row>
    <row r="4" spans="2:62">
      <c r="B4" s="57" t="s">
        <v>186</v>
      </c>
      <c r="C4" s="77">
        <v>9606</v>
      </c>
    </row>
    <row r="6" spans="2:62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63">
      <c r="B8" s="23" t="s">
        <v>120</v>
      </c>
      <c r="C8" s="31" t="s">
        <v>46</v>
      </c>
      <c r="D8" s="31" t="s">
        <v>124</v>
      </c>
      <c r="E8" s="31" t="s">
        <v>230</v>
      </c>
      <c r="F8" s="31" t="s">
        <v>122</v>
      </c>
      <c r="G8" s="31" t="s">
        <v>65</v>
      </c>
      <c r="H8" s="31" t="s">
        <v>106</v>
      </c>
      <c r="I8" s="14" t="s">
        <v>242</v>
      </c>
      <c r="J8" s="14" t="s">
        <v>241</v>
      </c>
      <c r="K8" s="31" t="s">
        <v>256</v>
      </c>
      <c r="L8" s="14" t="s">
        <v>62</v>
      </c>
      <c r="M8" s="14" t="s">
        <v>59</v>
      </c>
      <c r="N8" s="14" t="s">
        <v>187</v>
      </c>
      <c r="O8" s="15" t="s">
        <v>189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214.76297999999997</v>
      </c>
      <c r="L11" s="87">
        <v>92863.00311999995</v>
      </c>
      <c r="M11" s="79"/>
      <c r="N11" s="88">
        <v>1</v>
      </c>
      <c r="O11" s="88">
        <v>7.0669672119290233E-2</v>
      </c>
      <c r="BF11" s="1"/>
      <c r="BG11" s="3"/>
      <c r="BH11" s="1"/>
      <c r="BJ11" s="1"/>
    </row>
    <row r="12" spans="2:62" ht="20.25">
      <c r="B12" s="80" t="s">
        <v>236</v>
      </c>
      <c r="C12" s="81"/>
      <c r="D12" s="81"/>
      <c r="E12" s="81"/>
      <c r="F12" s="81"/>
      <c r="G12" s="81"/>
      <c r="H12" s="81"/>
      <c r="I12" s="90"/>
      <c r="J12" s="92"/>
      <c r="K12" s="90">
        <v>203.13762999999997</v>
      </c>
      <c r="L12" s="90">
        <v>78744.469540000035</v>
      </c>
      <c r="M12" s="81"/>
      <c r="N12" s="91">
        <v>0.84796384883487363</v>
      </c>
      <c r="O12" s="91">
        <v>5.992532716617191E-2</v>
      </c>
      <c r="BG12" s="4"/>
    </row>
    <row r="13" spans="2:62">
      <c r="B13" s="101" t="s">
        <v>689</v>
      </c>
      <c r="C13" s="81"/>
      <c r="D13" s="81"/>
      <c r="E13" s="81"/>
      <c r="F13" s="81"/>
      <c r="G13" s="81"/>
      <c r="H13" s="81"/>
      <c r="I13" s="90"/>
      <c r="J13" s="92"/>
      <c r="K13" s="90">
        <v>144.46163999999999</v>
      </c>
      <c r="L13" s="90">
        <v>62808.288130000008</v>
      </c>
      <c r="M13" s="81"/>
      <c r="N13" s="91">
        <v>0.67635426402092047</v>
      </c>
      <c r="O13" s="91">
        <v>4.7797734074842314E-2</v>
      </c>
    </row>
    <row r="14" spans="2:62">
      <c r="B14" s="86" t="s">
        <v>690</v>
      </c>
      <c r="C14" s="83" t="s">
        <v>691</v>
      </c>
      <c r="D14" s="96" t="s">
        <v>125</v>
      </c>
      <c r="E14" s="96" t="s">
        <v>318</v>
      </c>
      <c r="F14" s="83" t="s">
        <v>692</v>
      </c>
      <c r="G14" s="96" t="s">
        <v>693</v>
      </c>
      <c r="H14" s="96" t="s">
        <v>169</v>
      </c>
      <c r="I14" s="93">
        <v>15732</v>
      </c>
      <c r="J14" s="95">
        <v>20040</v>
      </c>
      <c r="K14" s="83"/>
      <c r="L14" s="93">
        <v>3152.6927999999998</v>
      </c>
      <c r="M14" s="94">
        <v>3.1085348745227412E-4</v>
      </c>
      <c r="N14" s="94">
        <v>3.3949933709617484E-2</v>
      </c>
      <c r="O14" s="94">
        <v>2.3992306837303063E-3</v>
      </c>
    </row>
    <row r="15" spans="2:62">
      <c r="B15" s="86" t="s">
        <v>694</v>
      </c>
      <c r="C15" s="83" t="s">
        <v>695</v>
      </c>
      <c r="D15" s="96" t="s">
        <v>125</v>
      </c>
      <c r="E15" s="96" t="s">
        <v>318</v>
      </c>
      <c r="F15" s="83" t="s">
        <v>369</v>
      </c>
      <c r="G15" s="96" t="s">
        <v>356</v>
      </c>
      <c r="H15" s="96" t="s">
        <v>169</v>
      </c>
      <c r="I15" s="93">
        <v>7221</v>
      </c>
      <c r="J15" s="95">
        <v>3778</v>
      </c>
      <c r="K15" s="83"/>
      <c r="L15" s="93">
        <v>272.80938000000003</v>
      </c>
      <c r="M15" s="94">
        <v>5.491697847255965E-5</v>
      </c>
      <c r="N15" s="94">
        <v>2.9377617655490722E-3</v>
      </c>
      <c r="O15" s="94">
        <v>2.0761066073594008E-4</v>
      </c>
    </row>
    <row r="16" spans="2:62" ht="20.25">
      <c r="B16" s="86" t="s">
        <v>696</v>
      </c>
      <c r="C16" s="83" t="s">
        <v>697</v>
      </c>
      <c r="D16" s="96" t="s">
        <v>125</v>
      </c>
      <c r="E16" s="96" t="s">
        <v>318</v>
      </c>
      <c r="F16" s="83" t="s">
        <v>698</v>
      </c>
      <c r="G16" s="96" t="s">
        <v>601</v>
      </c>
      <c r="H16" s="96" t="s">
        <v>169</v>
      </c>
      <c r="I16" s="93">
        <v>4935</v>
      </c>
      <c r="J16" s="95">
        <v>42100</v>
      </c>
      <c r="K16" s="83"/>
      <c r="L16" s="93">
        <v>2077.6350000000002</v>
      </c>
      <c r="M16" s="94">
        <v>1.154300047187131E-4</v>
      </c>
      <c r="N16" s="94">
        <v>2.2373118790001083E-2</v>
      </c>
      <c r="O16" s="94">
        <v>1.5811009691753079E-3</v>
      </c>
      <c r="BF16" s="4"/>
    </row>
    <row r="17" spans="2:15">
      <c r="B17" s="86" t="s">
        <v>699</v>
      </c>
      <c r="C17" s="83" t="s">
        <v>700</v>
      </c>
      <c r="D17" s="96" t="s">
        <v>125</v>
      </c>
      <c r="E17" s="96" t="s">
        <v>318</v>
      </c>
      <c r="F17" s="83" t="s">
        <v>701</v>
      </c>
      <c r="G17" s="96" t="s">
        <v>356</v>
      </c>
      <c r="H17" s="96" t="s">
        <v>169</v>
      </c>
      <c r="I17" s="93">
        <v>10277</v>
      </c>
      <c r="J17" s="95">
        <v>3161</v>
      </c>
      <c r="K17" s="93">
        <v>6.6800500000000005</v>
      </c>
      <c r="L17" s="93">
        <v>331.53602000000001</v>
      </c>
      <c r="M17" s="94">
        <v>6.0173920371137425E-5</v>
      </c>
      <c r="N17" s="94">
        <v>3.5701625928636046E-3</v>
      </c>
      <c r="O17" s="94">
        <v>2.5230221985022601E-4</v>
      </c>
    </row>
    <row r="18" spans="2:15">
      <c r="B18" s="86" t="s">
        <v>702</v>
      </c>
      <c r="C18" s="83" t="s">
        <v>703</v>
      </c>
      <c r="D18" s="96" t="s">
        <v>125</v>
      </c>
      <c r="E18" s="96" t="s">
        <v>318</v>
      </c>
      <c r="F18" s="83" t="s">
        <v>375</v>
      </c>
      <c r="G18" s="96" t="s">
        <v>356</v>
      </c>
      <c r="H18" s="96" t="s">
        <v>169</v>
      </c>
      <c r="I18" s="93">
        <v>23407</v>
      </c>
      <c r="J18" s="95">
        <v>1878</v>
      </c>
      <c r="K18" s="83"/>
      <c r="L18" s="93">
        <v>439.58346</v>
      </c>
      <c r="M18" s="94">
        <v>7.1926636023529025E-5</v>
      </c>
      <c r="N18" s="94">
        <v>4.733676978246751E-3</v>
      </c>
      <c r="O18" s="94">
        <v>3.3452739997133051E-4</v>
      </c>
    </row>
    <row r="19" spans="2:15">
      <c r="B19" s="86" t="s">
        <v>704</v>
      </c>
      <c r="C19" s="83" t="s">
        <v>705</v>
      </c>
      <c r="D19" s="96" t="s">
        <v>125</v>
      </c>
      <c r="E19" s="96" t="s">
        <v>318</v>
      </c>
      <c r="F19" s="83" t="s">
        <v>382</v>
      </c>
      <c r="G19" s="96" t="s">
        <v>383</v>
      </c>
      <c r="H19" s="96" t="s">
        <v>169</v>
      </c>
      <c r="I19" s="93">
        <v>408521</v>
      </c>
      <c r="J19" s="95">
        <v>448</v>
      </c>
      <c r="K19" s="83"/>
      <c r="L19" s="93">
        <v>1830.17408</v>
      </c>
      <c r="M19" s="94">
        <v>1.4772124555580742E-4</v>
      </c>
      <c r="N19" s="94">
        <v>1.9708323212797696E-2</v>
      </c>
      <c r="O19" s="94">
        <v>1.3927807394694101E-3</v>
      </c>
    </row>
    <row r="20" spans="2:15">
      <c r="B20" s="86" t="s">
        <v>706</v>
      </c>
      <c r="C20" s="83" t="s">
        <v>707</v>
      </c>
      <c r="D20" s="96" t="s">
        <v>125</v>
      </c>
      <c r="E20" s="96" t="s">
        <v>318</v>
      </c>
      <c r="F20" s="83" t="s">
        <v>349</v>
      </c>
      <c r="G20" s="96" t="s">
        <v>326</v>
      </c>
      <c r="H20" s="96" t="s">
        <v>169</v>
      </c>
      <c r="I20" s="93">
        <v>19339</v>
      </c>
      <c r="J20" s="95">
        <v>7390</v>
      </c>
      <c r="K20" s="83"/>
      <c r="L20" s="93">
        <v>1429.1521</v>
      </c>
      <c r="M20" s="94">
        <v>1.9275383524216676E-4</v>
      </c>
      <c r="N20" s="94">
        <v>1.5389897504749154E-2</v>
      </c>
      <c r="O20" s="94">
        <v>1.0875990106101055E-3</v>
      </c>
    </row>
    <row r="21" spans="2:15">
      <c r="B21" s="86" t="s">
        <v>708</v>
      </c>
      <c r="C21" s="83" t="s">
        <v>709</v>
      </c>
      <c r="D21" s="96" t="s">
        <v>125</v>
      </c>
      <c r="E21" s="96" t="s">
        <v>318</v>
      </c>
      <c r="F21" s="83" t="s">
        <v>669</v>
      </c>
      <c r="G21" s="96" t="s">
        <v>435</v>
      </c>
      <c r="H21" s="96" t="s">
        <v>169</v>
      </c>
      <c r="I21" s="93">
        <v>463585</v>
      </c>
      <c r="J21" s="95">
        <v>162.19999999999999</v>
      </c>
      <c r="K21" s="83"/>
      <c r="L21" s="93">
        <v>751.93487000000005</v>
      </c>
      <c r="M21" s="94">
        <v>1.4491185057626863E-4</v>
      </c>
      <c r="N21" s="94">
        <v>8.0972491168342965E-3</v>
      </c>
      <c r="O21" s="94">
        <v>5.7222994015489203E-4</v>
      </c>
    </row>
    <row r="22" spans="2:15">
      <c r="B22" s="86" t="s">
        <v>710</v>
      </c>
      <c r="C22" s="83" t="s">
        <v>711</v>
      </c>
      <c r="D22" s="96" t="s">
        <v>125</v>
      </c>
      <c r="E22" s="96" t="s">
        <v>318</v>
      </c>
      <c r="F22" s="83" t="s">
        <v>396</v>
      </c>
      <c r="G22" s="96" t="s">
        <v>326</v>
      </c>
      <c r="H22" s="96" t="s">
        <v>169</v>
      </c>
      <c r="I22" s="93">
        <v>223746</v>
      </c>
      <c r="J22" s="95">
        <v>1006</v>
      </c>
      <c r="K22" s="83"/>
      <c r="L22" s="93">
        <v>2250.8847599999999</v>
      </c>
      <c r="M22" s="94">
        <v>1.9221884332061464E-4</v>
      </c>
      <c r="N22" s="94">
        <v>2.4238767694076714E-2</v>
      </c>
      <c r="O22" s="94">
        <v>1.712945765516046E-3</v>
      </c>
    </row>
    <row r="23" spans="2:15">
      <c r="B23" s="86" t="s">
        <v>712</v>
      </c>
      <c r="C23" s="83" t="s">
        <v>713</v>
      </c>
      <c r="D23" s="96" t="s">
        <v>125</v>
      </c>
      <c r="E23" s="96" t="s">
        <v>318</v>
      </c>
      <c r="F23" s="83" t="s">
        <v>714</v>
      </c>
      <c r="G23" s="96" t="s">
        <v>683</v>
      </c>
      <c r="H23" s="96" t="s">
        <v>169</v>
      </c>
      <c r="I23" s="93">
        <v>252026.47</v>
      </c>
      <c r="J23" s="95">
        <v>1077</v>
      </c>
      <c r="K23" s="83"/>
      <c r="L23" s="93">
        <v>2714.3250800000001</v>
      </c>
      <c r="M23" s="94">
        <v>2.1470720372846313E-4</v>
      </c>
      <c r="N23" s="94">
        <v>2.9229348489758399E-2</v>
      </c>
      <c r="O23" s="94">
        <v>2.0656284740316975E-3</v>
      </c>
    </row>
    <row r="24" spans="2:15">
      <c r="B24" s="86" t="s">
        <v>715</v>
      </c>
      <c r="C24" s="83" t="s">
        <v>716</v>
      </c>
      <c r="D24" s="96" t="s">
        <v>125</v>
      </c>
      <c r="E24" s="96" t="s">
        <v>318</v>
      </c>
      <c r="F24" s="83" t="s">
        <v>488</v>
      </c>
      <c r="G24" s="96" t="s">
        <v>456</v>
      </c>
      <c r="H24" s="96" t="s">
        <v>169</v>
      </c>
      <c r="I24" s="93">
        <v>33856</v>
      </c>
      <c r="J24" s="95">
        <v>1926</v>
      </c>
      <c r="K24" s="83"/>
      <c r="L24" s="93">
        <v>652.06656000000009</v>
      </c>
      <c r="M24" s="94">
        <v>1.322360144918267E-4</v>
      </c>
      <c r="N24" s="94">
        <v>7.0218121113031738E-3</v>
      </c>
      <c r="O24" s="94">
        <v>4.9622915958905643E-4</v>
      </c>
    </row>
    <row r="25" spans="2:15">
      <c r="B25" s="86" t="s">
        <v>717</v>
      </c>
      <c r="C25" s="83" t="s">
        <v>718</v>
      </c>
      <c r="D25" s="96" t="s">
        <v>125</v>
      </c>
      <c r="E25" s="96" t="s">
        <v>318</v>
      </c>
      <c r="F25" s="83" t="s">
        <v>455</v>
      </c>
      <c r="G25" s="96" t="s">
        <v>456</v>
      </c>
      <c r="H25" s="96" t="s">
        <v>169</v>
      </c>
      <c r="I25" s="93">
        <v>29768</v>
      </c>
      <c r="J25" s="95">
        <v>2773</v>
      </c>
      <c r="K25" s="83"/>
      <c r="L25" s="93">
        <v>825.46663999999998</v>
      </c>
      <c r="M25" s="94">
        <v>1.388570313349074E-4</v>
      </c>
      <c r="N25" s="94">
        <v>8.8890797439892272E-3</v>
      </c>
      <c r="O25" s="94">
        <v>6.2818835094994316E-4</v>
      </c>
    </row>
    <row r="26" spans="2:15">
      <c r="B26" s="86" t="s">
        <v>719</v>
      </c>
      <c r="C26" s="83" t="s">
        <v>720</v>
      </c>
      <c r="D26" s="96" t="s">
        <v>125</v>
      </c>
      <c r="E26" s="96" t="s">
        <v>318</v>
      </c>
      <c r="F26" s="83" t="s">
        <v>721</v>
      </c>
      <c r="G26" s="96" t="s">
        <v>485</v>
      </c>
      <c r="H26" s="96" t="s">
        <v>169</v>
      </c>
      <c r="I26" s="93">
        <v>528</v>
      </c>
      <c r="J26" s="95">
        <v>65880</v>
      </c>
      <c r="K26" s="83"/>
      <c r="L26" s="93">
        <v>347.84640000000002</v>
      </c>
      <c r="M26" s="94">
        <v>6.8585083238000498E-5</v>
      </c>
      <c r="N26" s="94">
        <v>3.7458017543380972E-3</v>
      </c>
      <c r="O26" s="94">
        <v>2.6471458180293551E-4</v>
      </c>
    </row>
    <row r="27" spans="2:15">
      <c r="B27" s="86" t="s">
        <v>722</v>
      </c>
      <c r="C27" s="83" t="s">
        <v>723</v>
      </c>
      <c r="D27" s="96" t="s">
        <v>125</v>
      </c>
      <c r="E27" s="96" t="s">
        <v>318</v>
      </c>
      <c r="F27" s="83" t="s">
        <v>724</v>
      </c>
      <c r="G27" s="96" t="s">
        <v>725</v>
      </c>
      <c r="H27" s="96" t="s">
        <v>169</v>
      </c>
      <c r="I27" s="93">
        <v>13561</v>
      </c>
      <c r="J27" s="95">
        <v>9450</v>
      </c>
      <c r="K27" s="83"/>
      <c r="L27" s="93">
        <v>1281.5145</v>
      </c>
      <c r="M27" s="94">
        <v>1.3773425195304903E-4</v>
      </c>
      <c r="N27" s="94">
        <v>1.3800054455960187E-2</v>
      </c>
      <c r="O27" s="94">
        <v>9.7524532363105654E-4</v>
      </c>
    </row>
    <row r="28" spans="2:15">
      <c r="B28" s="86" t="s">
        <v>726</v>
      </c>
      <c r="C28" s="83" t="s">
        <v>727</v>
      </c>
      <c r="D28" s="96" t="s">
        <v>125</v>
      </c>
      <c r="E28" s="96" t="s">
        <v>318</v>
      </c>
      <c r="F28" s="83" t="s">
        <v>728</v>
      </c>
      <c r="G28" s="96" t="s">
        <v>435</v>
      </c>
      <c r="H28" s="96" t="s">
        <v>169</v>
      </c>
      <c r="I28" s="93">
        <v>24578</v>
      </c>
      <c r="J28" s="95">
        <v>5956</v>
      </c>
      <c r="K28" s="83"/>
      <c r="L28" s="93">
        <v>1463.8656799999999</v>
      </c>
      <c r="M28" s="94">
        <v>2.4209748350382884E-5</v>
      </c>
      <c r="N28" s="94">
        <v>1.5763712466937509E-2</v>
      </c>
      <c r="O28" s="94">
        <v>1.1140163914212416E-3</v>
      </c>
    </row>
    <row r="29" spans="2:15">
      <c r="B29" s="86" t="s">
        <v>729</v>
      </c>
      <c r="C29" s="83" t="s">
        <v>730</v>
      </c>
      <c r="D29" s="96" t="s">
        <v>125</v>
      </c>
      <c r="E29" s="96" t="s">
        <v>318</v>
      </c>
      <c r="F29" s="83" t="s">
        <v>682</v>
      </c>
      <c r="G29" s="96" t="s">
        <v>683</v>
      </c>
      <c r="H29" s="96" t="s">
        <v>169</v>
      </c>
      <c r="I29" s="93">
        <v>8297847</v>
      </c>
      <c r="J29" s="95">
        <v>40.9</v>
      </c>
      <c r="K29" s="83"/>
      <c r="L29" s="93">
        <v>3393.8194199999998</v>
      </c>
      <c r="M29" s="94">
        <v>6.4064734449483548E-4</v>
      </c>
      <c r="N29" s="94">
        <v>3.6546518053205961E-2</v>
      </c>
      <c r="O29" s="94">
        <v>2.582730447921787E-3</v>
      </c>
    </row>
    <row r="30" spans="2:15">
      <c r="B30" s="86" t="s">
        <v>731</v>
      </c>
      <c r="C30" s="83" t="s">
        <v>732</v>
      </c>
      <c r="D30" s="96" t="s">
        <v>125</v>
      </c>
      <c r="E30" s="96" t="s">
        <v>318</v>
      </c>
      <c r="F30" s="83" t="s">
        <v>733</v>
      </c>
      <c r="G30" s="96" t="s">
        <v>435</v>
      </c>
      <c r="H30" s="96" t="s">
        <v>169</v>
      </c>
      <c r="I30" s="93">
        <v>202657</v>
      </c>
      <c r="J30" s="95">
        <v>1480</v>
      </c>
      <c r="K30" s="83"/>
      <c r="L30" s="93">
        <v>2999.3236000000002</v>
      </c>
      <c r="M30" s="94">
        <v>1.5852636441119204E-4</v>
      </c>
      <c r="N30" s="94">
        <v>3.2298369632997946E-2</v>
      </c>
      <c r="O30" s="94">
        <v>2.2825151919516054E-3</v>
      </c>
    </row>
    <row r="31" spans="2:15">
      <c r="B31" s="86" t="s">
        <v>734</v>
      </c>
      <c r="C31" s="83" t="s">
        <v>735</v>
      </c>
      <c r="D31" s="96" t="s">
        <v>125</v>
      </c>
      <c r="E31" s="96" t="s">
        <v>318</v>
      </c>
      <c r="F31" s="83" t="s">
        <v>325</v>
      </c>
      <c r="G31" s="96" t="s">
        <v>326</v>
      </c>
      <c r="H31" s="96" t="s">
        <v>169</v>
      </c>
      <c r="I31" s="93">
        <v>304683</v>
      </c>
      <c r="J31" s="95">
        <v>2111</v>
      </c>
      <c r="K31" s="83"/>
      <c r="L31" s="93">
        <v>6431.8581299999996</v>
      </c>
      <c r="M31" s="94">
        <v>1.9992042185203076E-4</v>
      </c>
      <c r="N31" s="94">
        <v>6.9261793328916882E-2</v>
      </c>
      <c r="O31" s="94">
        <v>4.8947082249485999E-3</v>
      </c>
    </row>
    <row r="32" spans="2:15">
      <c r="B32" s="86" t="s">
        <v>736</v>
      </c>
      <c r="C32" s="83" t="s">
        <v>737</v>
      </c>
      <c r="D32" s="96" t="s">
        <v>125</v>
      </c>
      <c r="E32" s="96" t="s">
        <v>318</v>
      </c>
      <c r="F32" s="83" t="s">
        <v>738</v>
      </c>
      <c r="G32" s="96" t="s">
        <v>739</v>
      </c>
      <c r="H32" s="96" t="s">
        <v>169</v>
      </c>
      <c r="I32" s="93">
        <v>8965</v>
      </c>
      <c r="J32" s="95">
        <v>10300</v>
      </c>
      <c r="K32" s="83"/>
      <c r="L32" s="93">
        <v>923.39499999999998</v>
      </c>
      <c r="M32" s="94">
        <v>1.7028875502337582E-4</v>
      </c>
      <c r="N32" s="94">
        <v>9.9436262986968595E-3</v>
      </c>
      <c r="O32" s="94">
        <v>7.0271281020565862E-4</v>
      </c>
    </row>
    <row r="33" spans="2:15">
      <c r="B33" s="86" t="s">
        <v>740</v>
      </c>
      <c r="C33" s="83" t="s">
        <v>741</v>
      </c>
      <c r="D33" s="96" t="s">
        <v>125</v>
      </c>
      <c r="E33" s="96" t="s">
        <v>318</v>
      </c>
      <c r="F33" s="83" t="s">
        <v>329</v>
      </c>
      <c r="G33" s="96" t="s">
        <v>326</v>
      </c>
      <c r="H33" s="96" t="s">
        <v>169</v>
      </c>
      <c r="I33" s="93">
        <v>48932</v>
      </c>
      <c r="J33" s="95">
        <v>6703</v>
      </c>
      <c r="K33" s="83"/>
      <c r="L33" s="93">
        <v>3279.9119599999999</v>
      </c>
      <c r="M33" s="94">
        <v>2.1016474331122422E-4</v>
      </c>
      <c r="N33" s="94">
        <v>3.5319899742652233E-2</v>
      </c>
      <c r="O33" s="94">
        <v>2.4960457340994372E-3</v>
      </c>
    </row>
    <row r="34" spans="2:15">
      <c r="B34" s="86" t="s">
        <v>742</v>
      </c>
      <c r="C34" s="83" t="s">
        <v>743</v>
      </c>
      <c r="D34" s="96" t="s">
        <v>125</v>
      </c>
      <c r="E34" s="96" t="s">
        <v>318</v>
      </c>
      <c r="F34" s="83" t="s">
        <v>416</v>
      </c>
      <c r="G34" s="96" t="s">
        <v>356</v>
      </c>
      <c r="H34" s="96" t="s">
        <v>169</v>
      </c>
      <c r="I34" s="93">
        <v>12519</v>
      </c>
      <c r="J34" s="95">
        <v>13970</v>
      </c>
      <c r="K34" s="83"/>
      <c r="L34" s="93">
        <v>1748.9043000000001</v>
      </c>
      <c r="M34" s="94">
        <v>2.8152827734423505E-4</v>
      </c>
      <c r="N34" s="94">
        <v>1.8833165429078588E-2</v>
      </c>
      <c r="O34" s="94">
        <v>1.3309336258413359E-3</v>
      </c>
    </row>
    <row r="35" spans="2:15">
      <c r="B35" s="86" t="s">
        <v>744</v>
      </c>
      <c r="C35" s="83" t="s">
        <v>745</v>
      </c>
      <c r="D35" s="96" t="s">
        <v>125</v>
      </c>
      <c r="E35" s="96" t="s">
        <v>318</v>
      </c>
      <c r="F35" s="83" t="s">
        <v>746</v>
      </c>
      <c r="G35" s="96" t="s">
        <v>197</v>
      </c>
      <c r="H35" s="96" t="s">
        <v>169</v>
      </c>
      <c r="I35" s="93">
        <v>9268</v>
      </c>
      <c r="J35" s="95">
        <v>32570</v>
      </c>
      <c r="K35" s="83"/>
      <c r="L35" s="93">
        <v>3018.5876000000003</v>
      </c>
      <c r="M35" s="94">
        <v>1.5213583412164471E-4</v>
      </c>
      <c r="N35" s="94">
        <v>3.2505815002550627E-2</v>
      </c>
      <c r="O35" s="94">
        <v>2.2971752882005583E-3</v>
      </c>
    </row>
    <row r="36" spans="2:15">
      <c r="B36" s="86" t="s">
        <v>747</v>
      </c>
      <c r="C36" s="83" t="s">
        <v>748</v>
      </c>
      <c r="D36" s="96" t="s">
        <v>125</v>
      </c>
      <c r="E36" s="96" t="s">
        <v>318</v>
      </c>
      <c r="F36" s="83" t="s">
        <v>749</v>
      </c>
      <c r="G36" s="96" t="s">
        <v>750</v>
      </c>
      <c r="H36" s="96" t="s">
        <v>169</v>
      </c>
      <c r="I36" s="93">
        <v>98</v>
      </c>
      <c r="J36" s="95">
        <v>31810</v>
      </c>
      <c r="K36" s="83"/>
      <c r="L36" s="93">
        <v>31.1738</v>
      </c>
      <c r="M36" s="94">
        <v>4.5005500774370154E-6</v>
      </c>
      <c r="N36" s="94">
        <v>3.3569666016202831E-4</v>
      </c>
      <c r="O36" s="94">
        <v>2.3723572905191342E-5</v>
      </c>
    </row>
    <row r="37" spans="2:15">
      <c r="B37" s="86" t="s">
        <v>751</v>
      </c>
      <c r="C37" s="83" t="s">
        <v>752</v>
      </c>
      <c r="D37" s="96" t="s">
        <v>125</v>
      </c>
      <c r="E37" s="96" t="s">
        <v>318</v>
      </c>
      <c r="F37" s="83" t="s">
        <v>524</v>
      </c>
      <c r="G37" s="96" t="s">
        <v>383</v>
      </c>
      <c r="H37" s="96" t="s">
        <v>169</v>
      </c>
      <c r="I37" s="93">
        <v>17383</v>
      </c>
      <c r="J37" s="95">
        <v>2478</v>
      </c>
      <c r="K37" s="83"/>
      <c r="L37" s="93">
        <v>430.75074000000001</v>
      </c>
      <c r="M37" s="94">
        <v>1.7203301707780262E-4</v>
      </c>
      <c r="N37" s="94">
        <v>4.6385613810418433E-3</v>
      </c>
      <c r="O37" s="94">
        <v>3.2780561190342921E-4</v>
      </c>
    </row>
    <row r="38" spans="2:15">
      <c r="B38" s="86" t="s">
        <v>753</v>
      </c>
      <c r="C38" s="83" t="s">
        <v>754</v>
      </c>
      <c r="D38" s="96" t="s">
        <v>125</v>
      </c>
      <c r="E38" s="96" t="s">
        <v>318</v>
      </c>
      <c r="F38" s="83" t="s">
        <v>344</v>
      </c>
      <c r="G38" s="96" t="s">
        <v>326</v>
      </c>
      <c r="H38" s="96" t="s">
        <v>169</v>
      </c>
      <c r="I38" s="93">
        <v>260108</v>
      </c>
      <c r="J38" s="95">
        <v>2404</v>
      </c>
      <c r="K38" s="83"/>
      <c r="L38" s="93">
        <v>6252.9963200000002</v>
      </c>
      <c r="M38" s="94">
        <v>1.949432505648886E-4</v>
      </c>
      <c r="N38" s="94">
        <v>6.7335710777301896E-2</v>
      </c>
      <c r="O38" s="94">
        <v>4.758592602551283E-3</v>
      </c>
    </row>
    <row r="39" spans="2:15">
      <c r="B39" s="86" t="s">
        <v>755</v>
      </c>
      <c r="C39" s="83" t="s">
        <v>756</v>
      </c>
      <c r="D39" s="96" t="s">
        <v>125</v>
      </c>
      <c r="E39" s="96" t="s">
        <v>318</v>
      </c>
      <c r="F39" s="83" t="s">
        <v>484</v>
      </c>
      <c r="G39" s="96" t="s">
        <v>485</v>
      </c>
      <c r="H39" s="96" t="s">
        <v>169</v>
      </c>
      <c r="I39" s="93">
        <v>3499</v>
      </c>
      <c r="J39" s="95">
        <v>51550</v>
      </c>
      <c r="K39" s="93">
        <v>137.78158999999999</v>
      </c>
      <c r="L39" s="93">
        <v>1941.5160900000001</v>
      </c>
      <c r="M39" s="94">
        <v>3.4445397596756717E-4</v>
      </c>
      <c r="N39" s="94">
        <v>2.0907315343777148E-2</v>
      </c>
      <c r="O39" s="94">
        <v>1.4775131202393369E-3</v>
      </c>
    </row>
    <row r="40" spans="2:15">
      <c r="B40" s="86" t="s">
        <v>757</v>
      </c>
      <c r="C40" s="83" t="s">
        <v>758</v>
      </c>
      <c r="D40" s="96" t="s">
        <v>125</v>
      </c>
      <c r="E40" s="96" t="s">
        <v>318</v>
      </c>
      <c r="F40" s="83" t="s">
        <v>759</v>
      </c>
      <c r="G40" s="96" t="s">
        <v>597</v>
      </c>
      <c r="H40" s="96" t="s">
        <v>169</v>
      </c>
      <c r="I40" s="93">
        <v>8591</v>
      </c>
      <c r="J40" s="95">
        <v>32110</v>
      </c>
      <c r="K40" s="83"/>
      <c r="L40" s="93">
        <v>2758.5700999999999</v>
      </c>
      <c r="M40" s="94">
        <v>1.4429589072479417E-4</v>
      </c>
      <c r="N40" s="94">
        <v>2.970580325121841E-2</v>
      </c>
      <c r="O40" s="94">
        <v>2.0992993758037512E-3</v>
      </c>
    </row>
    <row r="41" spans="2:15">
      <c r="B41" s="86" t="s">
        <v>760</v>
      </c>
      <c r="C41" s="83" t="s">
        <v>761</v>
      </c>
      <c r="D41" s="96" t="s">
        <v>125</v>
      </c>
      <c r="E41" s="96" t="s">
        <v>318</v>
      </c>
      <c r="F41" s="83" t="s">
        <v>531</v>
      </c>
      <c r="G41" s="96" t="s">
        <v>383</v>
      </c>
      <c r="H41" s="96" t="s">
        <v>169</v>
      </c>
      <c r="I41" s="93">
        <v>27059</v>
      </c>
      <c r="J41" s="95">
        <v>1580</v>
      </c>
      <c r="K41" s="83"/>
      <c r="L41" s="93">
        <v>427.53219999999999</v>
      </c>
      <c r="M41" s="94">
        <v>1.5935083840483468E-4</v>
      </c>
      <c r="N41" s="94">
        <v>4.603902368390261E-3</v>
      </c>
      <c r="O41" s="94">
        <v>3.2535627084336353E-4</v>
      </c>
    </row>
    <row r="42" spans="2:15">
      <c r="B42" s="86" t="s">
        <v>762</v>
      </c>
      <c r="C42" s="83" t="s">
        <v>763</v>
      </c>
      <c r="D42" s="96" t="s">
        <v>125</v>
      </c>
      <c r="E42" s="96" t="s">
        <v>318</v>
      </c>
      <c r="F42" s="83" t="s">
        <v>764</v>
      </c>
      <c r="G42" s="96" t="s">
        <v>435</v>
      </c>
      <c r="H42" s="96" t="s">
        <v>169</v>
      </c>
      <c r="I42" s="93">
        <v>8764</v>
      </c>
      <c r="J42" s="95">
        <v>28980</v>
      </c>
      <c r="K42" s="83"/>
      <c r="L42" s="93">
        <v>2539.8072000000002</v>
      </c>
      <c r="M42" s="94">
        <v>6.2348346930048932E-5</v>
      </c>
      <c r="N42" s="94">
        <v>2.7350043770585326E-2</v>
      </c>
      <c r="O42" s="94">
        <v>1.9328186257155013E-3</v>
      </c>
    </row>
    <row r="43" spans="2:15">
      <c r="B43" s="86" t="s">
        <v>765</v>
      </c>
      <c r="C43" s="83" t="s">
        <v>766</v>
      </c>
      <c r="D43" s="96" t="s">
        <v>125</v>
      </c>
      <c r="E43" s="96" t="s">
        <v>318</v>
      </c>
      <c r="F43" s="83" t="s">
        <v>355</v>
      </c>
      <c r="G43" s="96" t="s">
        <v>356</v>
      </c>
      <c r="H43" s="96" t="s">
        <v>169</v>
      </c>
      <c r="I43" s="93">
        <v>21790</v>
      </c>
      <c r="J43" s="95">
        <v>16810</v>
      </c>
      <c r="K43" s="83"/>
      <c r="L43" s="93">
        <v>3662.8989999999999</v>
      </c>
      <c r="M43" s="94">
        <v>1.7967761268070423E-4</v>
      </c>
      <c r="N43" s="94">
        <v>3.9444115276637222E-2</v>
      </c>
      <c r="O43" s="94">
        <v>2.7875026936354397E-3</v>
      </c>
    </row>
    <row r="44" spans="2:15">
      <c r="B44" s="86" t="s">
        <v>767</v>
      </c>
      <c r="C44" s="83" t="s">
        <v>768</v>
      </c>
      <c r="D44" s="96" t="s">
        <v>125</v>
      </c>
      <c r="E44" s="96" t="s">
        <v>318</v>
      </c>
      <c r="F44" s="83" t="s">
        <v>769</v>
      </c>
      <c r="G44" s="96" t="s">
        <v>156</v>
      </c>
      <c r="H44" s="96" t="s">
        <v>169</v>
      </c>
      <c r="I44" s="93">
        <v>33448</v>
      </c>
      <c r="J44" s="95">
        <v>2233</v>
      </c>
      <c r="K44" s="83"/>
      <c r="L44" s="93">
        <v>746.89383999999995</v>
      </c>
      <c r="M44" s="94">
        <v>1.4160496082041193E-4</v>
      </c>
      <c r="N44" s="94">
        <v>8.0429645273785155E-3</v>
      </c>
      <c r="O44" s="94">
        <v>5.6839366601692178E-4</v>
      </c>
    </row>
    <row r="45" spans="2:15">
      <c r="B45" s="86" t="s">
        <v>770</v>
      </c>
      <c r="C45" s="83" t="s">
        <v>771</v>
      </c>
      <c r="D45" s="96" t="s">
        <v>125</v>
      </c>
      <c r="E45" s="96" t="s">
        <v>318</v>
      </c>
      <c r="F45" s="83" t="s">
        <v>596</v>
      </c>
      <c r="G45" s="96" t="s">
        <v>597</v>
      </c>
      <c r="H45" s="96" t="s">
        <v>169</v>
      </c>
      <c r="I45" s="93">
        <v>31773</v>
      </c>
      <c r="J45" s="95">
        <v>7550</v>
      </c>
      <c r="K45" s="83"/>
      <c r="L45" s="93">
        <v>2398.8615</v>
      </c>
      <c r="M45" s="94">
        <v>2.7691508179780245E-4</v>
      </c>
      <c r="N45" s="94">
        <v>2.5832262789306198E-2</v>
      </c>
      <c r="O45" s="94">
        <v>1.8255575414196108E-3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772</v>
      </c>
      <c r="C47" s="81"/>
      <c r="D47" s="81"/>
      <c r="E47" s="81"/>
      <c r="F47" s="81"/>
      <c r="G47" s="81"/>
      <c r="H47" s="81"/>
      <c r="I47" s="90"/>
      <c r="J47" s="92"/>
      <c r="K47" s="90">
        <v>57.359309999999994</v>
      </c>
      <c r="L47" s="90">
        <v>15189.197699999999</v>
      </c>
      <c r="M47" s="81"/>
      <c r="N47" s="91">
        <v>0.16356565251688154</v>
      </c>
      <c r="O47" s="91">
        <v>1.155913103334578E-2</v>
      </c>
    </row>
    <row r="48" spans="2:15">
      <c r="B48" s="86" t="s">
        <v>773</v>
      </c>
      <c r="C48" s="83" t="s">
        <v>774</v>
      </c>
      <c r="D48" s="96" t="s">
        <v>125</v>
      </c>
      <c r="E48" s="96" t="s">
        <v>318</v>
      </c>
      <c r="F48" s="83" t="s">
        <v>775</v>
      </c>
      <c r="G48" s="96" t="s">
        <v>776</v>
      </c>
      <c r="H48" s="96" t="s">
        <v>169</v>
      </c>
      <c r="I48" s="93">
        <v>95327</v>
      </c>
      <c r="J48" s="95">
        <v>345.6</v>
      </c>
      <c r="K48" s="93">
        <v>12.494729999999999</v>
      </c>
      <c r="L48" s="93">
        <v>341.94484</v>
      </c>
      <c r="M48" s="94">
        <v>3.2345760479479083E-4</v>
      </c>
      <c r="N48" s="94">
        <v>3.6822505035523146E-3</v>
      </c>
      <c r="O48" s="94">
        <v>2.6022343574713349E-4</v>
      </c>
    </row>
    <row r="49" spans="2:15">
      <c r="B49" s="86" t="s">
        <v>777</v>
      </c>
      <c r="C49" s="83" t="s">
        <v>778</v>
      </c>
      <c r="D49" s="96" t="s">
        <v>125</v>
      </c>
      <c r="E49" s="96" t="s">
        <v>318</v>
      </c>
      <c r="F49" s="83" t="s">
        <v>665</v>
      </c>
      <c r="G49" s="96" t="s">
        <v>666</v>
      </c>
      <c r="H49" s="96" t="s">
        <v>169</v>
      </c>
      <c r="I49" s="93">
        <v>33210</v>
      </c>
      <c r="J49" s="95">
        <v>1852</v>
      </c>
      <c r="K49" s="83"/>
      <c r="L49" s="93">
        <v>615.04919999999993</v>
      </c>
      <c r="M49" s="94">
        <v>2.5180700337526778E-4</v>
      </c>
      <c r="N49" s="94">
        <v>6.623188776322661E-3</v>
      </c>
      <c r="O49" s="94">
        <v>4.6805857920688562E-4</v>
      </c>
    </row>
    <row r="50" spans="2:15">
      <c r="B50" s="86" t="s">
        <v>779</v>
      </c>
      <c r="C50" s="83" t="s">
        <v>780</v>
      </c>
      <c r="D50" s="96" t="s">
        <v>125</v>
      </c>
      <c r="E50" s="96" t="s">
        <v>318</v>
      </c>
      <c r="F50" s="83" t="s">
        <v>781</v>
      </c>
      <c r="G50" s="96" t="s">
        <v>456</v>
      </c>
      <c r="H50" s="96" t="s">
        <v>169</v>
      </c>
      <c r="I50" s="93">
        <v>2795</v>
      </c>
      <c r="J50" s="95">
        <v>22900</v>
      </c>
      <c r="K50" s="93">
        <v>22.855330000000002</v>
      </c>
      <c r="L50" s="93">
        <v>662.91032999999993</v>
      </c>
      <c r="M50" s="94">
        <v>1.9046109506748012E-4</v>
      </c>
      <c r="N50" s="94">
        <v>7.1385838033190705E-3</v>
      </c>
      <c r="O50" s="94">
        <v>5.0448137677663461E-4</v>
      </c>
    </row>
    <row r="51" spans="2:15">
      <c r="B51" s="86" t="s">
        <v>782</v>
      </c>
      <c r="C51" s="83" t="s">
        <v>783</v>
      </c>
      <c r="D51" s="96" t="s">
        <v>125</v>
      </c>
      <c r="E51" s="96" t="s">
        <v>318</v>
      </c>
      <c r="F51" s="83" t="s">
        <v>784</v>
      </c>
      <c r="G51" s="96" t="s">
        <v>785</v>
      </c>
      <c r="H51" s="96" t="s">
        <v>169</v>
      </c>
      <c r="I51" s="93">
        <v>33345</v>
      </c>
      <c r="J51" s="95">
        <v>1630</v>
      </c>
      <c r="K51" s="83"/>
      <c r="L51" s="93">
        <v>543.52350000000001</v>
      </c>
      <c r="M51" s="94">
        <v>3.0643792584946579E-4</v>
      </c>
      <c r="N51" s="94">
        <v>5.8529606165939416E-3</v>
      </c>
      <c r="O51" s="94">
        <v>4.1362680770181266E-4</v>
      </c>
    </row>
    <row r="52" spans="2:15">
      <c r="B52" s="86" t="s">
        <v>786</v>
      </c>
      <c r="C52" s="83" t="s">
        <v>787</v>
      </c>
      <c r="D52" s="96" t="s">
        <v>125</v>
      </c>
      <c r="E52" s="96" t="s">
        <v>318</v>
      </c>
      <c r="F52" s="83" t="s">
        <v>788</v>
      </c>
      <c r="G52" s="96" t="s">
        <v>156</v>
      </c>
      <c r="H52" s="96" t="s">
        <v>169</v>
      </c>
      <c r="I52" s="93">
        <v>2031</v>
      </c>
      <c r="J52" s="95">
        <v>5396</v>
      </c>
      <c r="K52" s="83"/>
      <c r="L52" s="93">
        <v>109.59276</v>
      </c>
      <c r="M52" s="94">
        <v>9.1133872293041302E-5</v>
      </c>
      <c r="N52" s="94">
        <v>1.1801552428622347E-3</v>
      </c>
      <c r="O52" s="94">
        <v>8.3401184062935463E-5</v>
      </c>
    </row>
    <row r="53" spans="2:15">
      <c r="B53" s="86" t="s">
        <v>789</v>
      </c>
      <c r="C53" s="83" t="s">
        <v>790</v>
      </c>
      <c r="D53" s="96" t="s">
        <v>125</v>
      </c>
      <c r="E53" s="96" t="s">
        <v>318</v>
      </c>
      <c r="F53" s="83" t="s">
        <v>791</v>
      </c>
      <c r="G53" s="96" t="s">
        <v>485</v>
      </c>
      <c r="H53" s="96" t="s">
        <v>169</v>
      </c>
      <c r="I53" s="93">
        <v>1209</v>
      </c>
      <c r="J53" s="95">
        <v>88000</v>
      </c>
      <c r="K53" s="83"/>
      <c r="L53" s="93">
        <v>1063.92</v>
      </c>
      <c r="M53" s="94">
        <v>3.3456681207916255E-4</v>
      </c>
      <c r="N53" s="94">
        <v>1.1456876950502832E-2</v>
      </c>
      <c r="O53" s="94">
        <v>8.0965373760308898E-4</v>
      </c>
    </row>
    <row r="54" spans="2:15">
      <c r="B54" s="86" t="s">
        <v>792</v>
      </c>
      <c r="C54" s="83" t="s">
        <v>793</v>
      </c>
      <c r="D54" s="96" t="s">
        <v>125</v>
      </c>
      <c r="E54" s="96" t="s">
        <v>318</v>
      </c>
      <c r="F54" s="83" t="s">
        <v>794</v>
      </c>
      <c r="G54" s="96" t="s">
        <v>195</v>
      </c>
      <c r="H54" s="96" t="s">
        <v>169</v>
      </c>
      <c r="I54" s="93">
        <v>52314</v>
      </c>
      <c r="J54" s="95">
        <v>340</v>
      </c>
      <c r="K54" s="83"/>
      <c r="L54" s="93">
        <v>177.86760000000001</v>
      </c>
      <c r="M54" s="94">
        <v>1.3975722145097297E-4</v>
      </c>
      <c r="N54" s="94">
        <v>1.9153763503658712E-3</v>
      </c>
      <c r="O54" s="94">
        <v>1.3535901866539889E-4</v>
      </c>
    </row>
    <row r="55" spans="2:15">
      <c r="B55" s="86" t="s">
        <v>795</v>
      </c>
      <c r="C55" s="83" t="s">
        <v>796</v>
      </c>
      <c r="D55" s="96" t="s">
        <v>125</v>
      </c>
      <c r="E55" s="96" t="s">
        <v>318</v>
      </c>
      <c r="F55" s="83" t="s">
        <v>797</v>
      </c>
      <c r="G55" s="96" t="s">
        <v>409</v>
      </c>
      <c r="H55" s="96" t="s">
        <v>169</v>
      </c>
      <c r="I55" s="93">
        <v>978</v>
      </c>
      <c r="J55" s="95">
        <v>15490</v>
      </c>
      <c r="K55" s="83"/>
      <c r="L55" s="93">
        <v>151.49220000000003</v>
      </c>
      <c r="M55" s="94">
        <v>2.1353539283634607E-4</v>
      </c>
      <c r="N55" s="94">
        <v>1.631351506091591E-3</v>
      </c>
      <c r="O55" s="94">
        <v>1.1528707604680303E-4</v>
      </c>
    </row>
    <row r="56" spans="2:15">
      <c r="B56" s="86" t="s">
        <v>798</v>
      </c>
      <c r="C56" s="83" t="s">
        <v>799</v>
      </c>
      <c r="D56" s="96" t="s">
        <v>125</v>
      </c>
      <c r="E56" s="96" t="s">
        <v>318</v>
      </c>
      <c r="F56" s="83" t="s">
        <v>800</v>
      </c>
      <c r="G56" s="96" t="s">
        <v>801</v>
      </c>
      <c r="H56" s="96" t="s">
        <v>169</v>
      </c>
      <c r="I56" s="93">
        <v>5916</v>
      </c>
      <c r="J56" s="95">
        <v>3493</v>
      </c>
      <c r="K56" s="93">
        <v>4.2709899999999994</v>
      </c>
      <c r="L56" s="93">
        <v>210.91686999999999</v>
      </c>
      <c r="M56" s="94">
        <v>2.3921657300181377E-4</v>
      </c>
      <c r="N56" s="94">
        <v>2.2712691051725714E-3</v>
      </c>
      <c r="O56" s="94">
        <v>1.6050984295721936E-4</v>
      </c>
    </row>
    <row r="57" spans="2:15">
      <c r="B57" s="86" t="s">
        <v>802</v>
      </c>
      <c r="C57" s="83" t="s">
        <v>803</v>
      </c>
      <c r="D57" s="96" t="s">
        <v>125</v>
      </c>
      <c r="E57" s="96" t="s">
        <v>318</v>
      </c>
      <c r="F57" s="83" t="s">
        <v>804</v>
      </c>
      <c r="G57" s="96" t="s">
        <v>383</v>
      </c>
      <c r="H57" s="96" t="s">
        <v>169</v>
      </c>
      <c r="I57" s="93">
        <v>1246</v>
      </c>
      <c r="J57" s="95">
        <v>4604</v>
      </c>
      <c r="K57" s="83"/>
      <c r="L57" s="93">
        <v>57.365839999999999</v>
      </c>
      <c r="M57" s="94">
        <v>4.1687514606104009E-5</v>
      </c>
      <c r="N57" s="94">
        <v>6.1774698289554985E-4</v>
      </c>
      <c r="O57" s="94">
        <v>4.3655976733909296E-5</v>
      </c>
    </row>
    <row r="58" spans="2:15">
      <c r="B58" s="86" t="s">
        <v>805</v>
      </c>
      <c r="C58" s="83" t="s">
        <v>806</v>
      </c>
      <c r="D58" s="96" t="s">
        <v>125</v>
      </c>
      <c r="E58" s="96" t="s">
        <v>318</v>
      </c>
      <c r="F58" s="83" t="s">
        <v>439</v>
      </c>
      <c r="G58" s="96" t="s">
        <v>356</v>
      </c>
      <c r="H58" s="96" t="s">
        <v>169</v>
      </c>
      <c r="I58" s="93">
        <v>823</v>
      </c>
      <c r="J58" s="95">
        <v>165900</v>
      </c>
      <c r="K58" s="83"/>
      <c r="L58" s="93">
        <v>1365.357</v>
      </c>
      <c r="M58" s="94">
        <v>3.8516348388093158E-4</v>
      </c>
      <c r="N58" s="94">
        <v>1.4702916706620512E-2</v>
      </c>
      <c r="O58" s="94">
        <v>1.0390503028541063E-3</v>
      </c>
    </row>
    <row r="59" spans="2:15">
      <c r="B59" s="86" t="s">
        <v>807</v>
      </c>
      <c r="C59" s="83" t="s">
        <v>808</v>
      </c>
      <c r="D59" s="96" t="s">
        <v>125</v>
      </c>
      <c r="E59" s="96" t="s">
        <v>318</v>
      </c>
      <c r="F59" s="83" t="s">
        <v>809</v>
      </c>
      <c r="G59" s="96" t="s">
        <v>192</v>
      </c>
      <c r="H59" s="96" t="s">
        <v>169</v>
      </c>
      <c r="I59" s="93">
        <v>2499</v>
      </c>
      <c r="J59" s="95">
        <v>10320</v>
      </c>
      <c r="K59" s="83"/>
      <c r="L59" s="93">
        <v>257.89679999999998</v>
      </c>
      <c r="M59" s="94">
        <v>9.8194467403857347E-5</v>
      </c>
      <c r="N59" s="94">
        <v>2.7771748848864938E-3</v>
      </c>
      <c r="O59" s="94">
        <v>1.9626203853285613E-4</v>
      </c>
    </row>
    <row r="60" spans="2:15">
      <c r="B60" s="86" t="s">
        <v>810</v>
      </c>
      <c r="C60" s="83" t="s">
        <v>811</v>
      </c>
      <c r="D60" s="96" t="s">
        <v>125</v>
      </c>
      <c r="E60" s="96" t="s">
        <v>318</v>
      </c>
      <c r="F60" s="83" t="s">
        <v>812</v>
      </c>
      <c r="G60" s="96" t="s">
        <v>356</v>
      </c>
      <c r="H60" s="96" t="s">
        <v>169</v>
      </c>
      <c r="I60" s="93">
        <v>2832</v>
      </c>
      <c r="J60" s="95">
        <v>6183</v>
      </c>
      <c r="K60" s="83"/>
      <c r="L60" s="93">
        <v>175.10256000000001</v>
      </c>
      <c r="M60" s="94">
        <v>1.5790173572033327E-4</v>
      </c>
      <c r="N60" s="94">
        <v>1.8856008756655005E-3</v>
      </c>
      <c r="O60" s="94">
        <v>1.3325479563112746E-4</v>
      </c>
    </row>
    <row r="61" spans="2:15">
      <c r="B61" s="86" t="s">
        <v>813</v>
      </c>
      <c r="C61" s="83" t="s">
        <v>814</v>
      </c>
      <c r="D61" s="96" t="s">
        <v>125</v>
      </c>
      <c r="E61" s="96" t="s">
        <v>318</v>
      </c>
      <c r="F61" s="83" t="s">
        <v>815</v>
      </c>
      <c r="G61" s="96" t="s">
        <v>644</v>
      </c>
      <c r="H61" s="96" t="s">
        <v>169</v>
      </c>
      <c r="I61" s="93">
        <v>1843</v>
      </c>
      <c r="J61" s="95">
        <v>17580</v>
      </c>
      <c r="K61" s="93">
        <v>4.6074999999999999</v>
      </c>
      <c r="L61" s="93">
        <v>328.6069</v>
      </c>
      <c r="M61" s="94">
        <v>3.7967715699063314E-4</v>
      </c>
      <c r="N61" s="94">
        <v>3.5386202142888459E-3</v>
      </c>
      <c r="O61" s="94">
        <v>2.5007313029848534E-4</v>
      </c>
    </row>
    <row r="62" spans="2:15">
      <c r="B62" s="86" t="s">
        <v>816</v>
      </c>
      <c r="C62" s="83" t="s">
        <v>817</v>
      </c>
      <c r="D62" s="96" t="s">
        <v>125</v>
      </c>
      <c r="E62" s="96" t="s">
        <v>318</v>
      </c>
      <c r="F62" s="83" t="s">
        <v>818</v>
      </c>
      <c r="G62" s="96" t="s">
        <v>785</v>
      </c>
      <c r="H62" s="96" t="s">
        <v>169</v>
      </c>
      <c r="I62" s="93">
        <v>3256</v>
      </c>
      <c r="J62" s="95">
        <v>7323</v>
      </c>
      <c r="K62" s="83"/>
      <c r="L62" s="93">
        <v>238.43688</v>
      </c>
      <c r="M62" s="94">
        <v>2.3279652618392514E-4</v>
      </c>
      <c r="N62" s="94">
        <v>2.5676197407904821E-3</v>
      </c>
      <c r="O62" s="94">
        <v>1.8145284520868036E-4</v>
      </c>
    </row>
    <row r="63" spans="2:15">
      <c r="B63" s="86" t="s">
        <v>819</v>
      </c>
      <c r="C63" s="83" t="s">
        <v>820</v>
      </c>
      <c r="D63" s="96" t="s">
        <v>125</v>
      </c>
      <c r="E63" s="96" t="s">
        <v>318</v>
      </c>
      <c r="F63" s="83" t="s">
        <v>821</v>
      </c>
      <c r="G63" s="96" t="s">
        <v>822</v>
      </c>
      <c r="H63" s="96" t="s">
        <v>169</v>
      </c>
      <c r="I63" s="93">
        <v>1087</v>
      </c>
      <c r="J63" s="95">
        <v>13800</v>
      </c>
      <c r="K63" s="93">
        <v>2.1029499999999999</v>
      </c>
      <c r="L63" s="93">
        <v>152.10895000000002</v>
      </c>
      <c r="M63" s="94">
        <v>1.6003377934713285E-4</v>
      </c>
      <c r="N63" s="94">
        <v>1.6379930100197269E-3</v>
      </c>
      <c r="O63" s="94">
        <v>1.1575642895178339E-4</v>
      </c>
    </row>
    <row r="64" spans="2:15">
      <c r="B64" s="86" t="s">
        <v>823</v>
      </c>
      <c r="C64" s="83" t="s">
        <v>824</v>
      </c>
      <c r="D64" s="96" t="s">
        <v>125</v>
      </c>
      <c r="E64" s="96" t="s">
        <v>318</v>
      </c>
      <c r="F64" s="83" t="s">
        <v>825</v>
      </c>
      <c r="G64" s="96" t="s">
        <v>822</v>
      </c>
      <c r="H64" s="96" t="s">
        <v>169</v>
      </c>
      <c r="I64" s="93">
        <v>8869</v>
      </c>
      <c r="J64" s="95">
        <v>7792</v>
      </c>
      <c r="K64" s="83"/>
      <c r="L64" s="93">
        <v>691.07247999999993</v>
      </c>
      <c r="M64" s="94">
        <v>3.9448149346272242E-4</v>
      </c>
      <c r="N64" s="94">
        <v>7.4418493563790777E-3</v>
      </c>
      <c r="O64" s="94">
        <v>5.2591305397646059E-4</v>
      </c>
    </row>
    <row r="65" spans="2:15">
      <c r="B65" s="86" t="s">
        <v>826</v>
      </c>
      <c r="C65" s="83" t="s">
        <v>827</v>
      </c>
      <c r="D65" s="96" t="s">
        <v>125</v>
      </c>
      <c r="E65" s="96" t="s">
        <v>318</v>
      </c>
      <c r="F65" s="83" t="s">
        <v>828</v>
      </c>
      <c r="G65" s="96" t="s">
        <v>485</v>
      </c>
      <c r="H65" s="96" t="s">
        <v>169</v>
      </c>
      <c r="I65" s="93">
        <v>1460</v>
      </c>
      <c r="J65" s="95">
        <v>19500</v>
      </c>
      <c r="K65" s="83"/>
      <c r="L65" s="93">
        <v>284.7</v>
      </c>
      <c r="M65" s="94">
        <v>8.4528113124089592E-5</v>
      </c>
      <c r="N65" s="94">
        <v>3.0658065153471655E-3</v>
      </c>
      <c r="O65" s="94">
        <v>2.1665954122076792E-4</v>
      </c>
    </row>
    <row r="66" spans="2:15">
      <c r="B66" s="86" t="s">
        <v>829</v>
      </c>
      <c r="C66" s="83" t="s">
        <v>830</v>
      </c>
      <c r="D66" s="96" t="s">
        <v>125</v>
      </c>
      <c r="E66" s="96" t="s">
        <v>318</v>
      </c>
      <c r="F66" s="83" t="s">
        <v>514</v>
      </c>
      <c r="G66" s="96" t="s">
        <v>356</v>
      </c>
      <c r="H66" s="96" t="s">
        <v>169</v>
      </c>
      <c r="I66" s="93">
        <v>616</v>
      </c>
      <c r="J66" s="95">
        <v>41480</v>
      </c>
      <c r="K66" s="93">
        <v>2.464</v>
      </c>
      <c r="L66" s="93">
        <v>257.98079999999999</v>
      </c>
      <c r="M66" s="94">
        <v>1.1399183107891047E-4</v>
      </c>
      <c r="N66" s="94">
        <v>2.7780794431839619E-3</v>
      </c>
      <c r="O66" s="94">
        <v>1.9632596337115099E-4</v>
      </c>
    </row>
    <row r="67" spans="2:15">
      <c r="B67" s="86" t="s">
        <v>831</v>
      </c>
      <c r="C67" s="83" t="s">
        <v>832</v>
      </c>
      <c r="D67" s="96" t="s">
        <v>125</v>
      </c>
      <c r="E67" s="96" t="s">
        <v>318</v>
      </c>
      <c r="F67" s="83" t="s">
        <v>833</v>
      </c>
      <c r="G67" s="96" t="s">
        <v>456</v>
      </c>
      <c r="H67" s="96" t="s">
        <v>169</v>
      </c>
      <c r="I67" s="93">
        <v>9599</v>
      </c>
      <c r="J67" s="95">
        <v>6317</v>
      </c>
      <c r="K67" s="83"/>
      <c r="L67" s="93">
        <v>606.36883</v>
      </c>
      <c r="M67" s="94">
        <v>1.7271456428923153E-4</v>
      </c>
      <c r="N67" s="94">
        <v>6.5297137678870312E-3</v>
      </c>
      <c r="O67" s="94">
        <v>4.6145273100939169E-4</v>
      </c>
    </row>
    <row r="68" spans="2:15">
      <c r="B68" s="86" t="s">
        <v>834</v>
      </c>
      <c r="C68" s="83" t="s">
        <v>835</v>
      </c>
      <c r="D68" s="96" t="s">
        <v>125</v>
      </c>
      <c r="E68" s="96" t="s">
        <v>318</v>
      </c>
      <c r="F68" s="83" t="s">
        <v>836</v>
      </c>
      <c r="G68" s="96" t="s">
        <v>822</v>
      </c>
      <c r="H68" s="96" t="s">
        <v>169</v>
      </c>
      <c r="I68" s="93">
        <v>20792</v>
      </c>
      <c r="J68" s="95">
        <v>3955</v>
      </c>
      <c r="K68" s="83"/>
      <c r="L68" s="93">
        <v>822.32359999999994</v>
      </c>
      <c r="M68" s="94">
        <v>3.3709912551214396E-4</v>
      </c>
      <c r="N68" s="94">
        <v>8.8552337569502496E-3</v>
      </c>
      <c r="O68" s="94">
        <v>6.2579646614334481E-4</v>
      </c>
    </row>
    <row r="69" spans="2:15">
      <c r="B69" s="86" t="s">
        <v>837</v>
      </c>
      <c r="C69" s="83" t="s">
        <v>838</v>
      </c>
      <c r="D69" s="96" t="s">
        <v>125</v>
      </c>
      <c r="E69" s="96" t="s">
        <v>318</v>
      </c>
      <c r="F69" s="83" t="s">
        <v>839</v>
      </c>
      <c r="G69" s="96" t="s">
        <v>801</v>
      </c>
      <c r="H69" s="96" t="s">
        <v>169</v>
      </c>
      <c r="I69" s="93">
        <v>36782</v>
      </c>
      <c r="J69" s="95">
        <v>1735</v>
      </c>
      <c r="K69" s="83"/>
      <c r="L69" s="93">
        <v>638.16769999999997</v>
      </c>
      <c r="M69" s="94">
        <v>3.4163746814331849E-4</v>
      </c>
      <c r="N69" s="94">
        <v>6.872141526322849E-3</v>
      </c>
      <c r="O69" s="94">
        <v>4.8565198842259451E-4</v>
      </c>
    </row>
    <row r="70" spans="2:15">
      <c r="B70" s="86" t="s">
        <v>840</v>
      </c>
      <c r="C70" s="83" t="s">
        <v>841</v>
      </c>
      <c r="D70" s="96" t="s">
        <v>125</v>
      </c>
      <c r="E70" s="96" t="s">
        <v>318</v>
      </c>
      <c r="F70" s="83" t="s">
        <v>476</v>
      </c>
      <c r="G70" s="96" t="s">
        <v>456</v>
      </c>
      <c r="H70" s="96" t="s">
        <v>169</v>
      </c>
      <c r="I70" s="93">
        <v>8421</v>
      </c>
      <c r="J70" s="95">
        <v>4492</v>
      </c>
      <c r="K70" s="83"/>
      <c r="L70" s="93">
        <v>378.27132</v>
      </c>
      <c r="M70" s="94">
        <v>1.3309219217602194E-4</v>
      </c>
      <c r="N70" s="94">
        <v>4.0734340619071746E-3</v>
      </c>
      <c r="O70" s="94">
        <v>2.8786824955452861E-4</v>
      </c>
    </row>
    <row r="71" spans="2:15">
      <c r="B71" s="86" t="s">
        <v>842</v>
      </c>
      <c r="C71" s="83" t="s">
        <v>843</v>
      </c>
      <c r="D71" s="96" t="s">
        <v>125</v>
      </c>
      <c r="E71" s="96" t="s">
        <v>318</v>
      </c>
      <c r="F71" s="83" t="s">
        <v>844</v>
      </c>
      <c r="G71" s="96" t="s">
        <v>725</v>
      </c>
      <c r="H71" s="96" t="s">
        <v>169</v>
      </c>
      <c r="I71" s="93">
        <v>3926</v>
      </c>
      <c r="J71" s="95">
        <v>9438</v>
      </c>
      <c r="K71" s="83"/>
      <c r="L71" s="93">
        <v>370.53588000000002</v>
      </c>
      <c r="M71" s="94">
        <v>1.4072540036842382E-4</v>
      </c>
      <c r="N71" s="94">
        <v>3.9901345805194782E-3</v>
      </c>
      <c r="O71" s="94">
        <v>2.8198150251715321E-4</v>
      </c>
    </row>
    <row r="72" spans="2:15">
      <c r="B72" s="86" t="s">
        <v>845</v>
      </c>
      <c r="C72" s="83" t="s">
        <v>846</v>
      </c>
      <c r="D72" s="96" t="s">
        <v>125</v>
      </c>
      <c r="E72" s="96" t="s">
        <v>318</v>
      </c>
      <c r="F72" s="83" t="s">
        <v>847</v>
      </c>
      <c r="G72" s="96" t="s">
        <v>683</v>
      </c>
      <c r="H72" s="96" t="s">
        <v>169</v>
      </c>
      <c r="I72" s="93">
        <v>25711</v>
      </c>
      <c r="J72" s="95">
        <v>2275</v>
      </c>
      <c r="K72" s="83"/>
      <c r="L72" s="93">
        <v>584.92525000000001</v>
      </c>
      <c r="M72" s="94">
        <v>2.6225131909781915E-4</v>
      </c>
      <c r="N72" s="94">
        <v>6.2987974795963107E-3</v>
      </c>
      <c r="O72" s="94">
        <v>4.4513395262888301E-4</v>
      </c>
    </row>
    <row r="73" spans="2:15">
      <c r="B73" s="86" t="s">
        <v>848</v>
      </c>
      <c r="C73" s="83" t="s">
        <v>849</v>
      </c>
      <c r="D73" s="96" t="s">
        <v>125</v>
      </c>
      <c r="E73" s="96" t="s">
        <v>318</v>
      </c>
      <c r="F73" s="83" t="s">
        <v>850</v>
      </c>
      <c r="G73" s="96" t="s">
        <v>197</v>
      </c>
      <c r="H73" s="96" t="s">
        <v>169</v>
      </c>
      <c r="I73" s="93">
        <v>7949</v>
      </c>
      <c r="J73" s="95">
        <v>3085</v>
      </c>
      <c r="K73" s="83"/>
      <c r="L73" s="93">
        <v>245.22665000000001</v>
      </c>
      <c r="M73" s="94">
        <v>1.5975181212495555E-4</v>
      </c>
      <c r="N73" s="94">
        <v>2.6407357264023848E-3</v>
      </c>
      <c r="O73" s="94">
        <v>1.8661992793855226E-4</v>
      </c>
    </row>
    <row r="74" spans="2:15">
      <c r="B74" s="86" t="s">
        <v>851</v>
      </c>
      <c r="C74" s="83" t="s">
        <v>852</v>
      </c>
      <c r="D74" s="96" t="s">
        <v>125</v>
      </c>
      <c r="E74" s="96" t="s">
        <v>318</v>
      </c>
      <c r="F74" s="83" t="s">
        <v>853</v>
      </c>
      <c r="G74" s="96" t="s">
        <v>776</v>
      </c>
      <c r="H74" s="96" t="s">
        <v>169</v>
      </c>
      <c r="I74" s="93">
        <v>8200</v>
      </c>
      <c r="J74" s="95">
        <v>933.7</v>
      </c>
      <c r="K74" s="83"/>
      <c r="L74" s="93">
        <v>76.563399999999987</v>
      </c>
      <c r="M74" s="94">
        <v>1.2375082969649263E-4</v>
      </c>
      <c r="N74" s="94">
        <v>8.2447688990913638E-4</v>
      </c>
      <c r="O74" s="94">
        <v>5.8265511479810829E-5</v>
      </c>
    </row>
    <row r="75" spans="2:15">
      <c r="B75" s="86" t="s">
        <v>854</v>
      </c>
      <c r="C75" s="83" t="s">
        <v>855</v>
      </c>
      <c r="D75" s="96" t="s">
        <v>125</v>
      </c>
      <c r="E75" s="96" t="s">
        <v>318</v>
      </c>
      <c r="F75" s="83" t="s">
        <v>856</v>
      </c>
      <c r="G75" s="96" t="s">
        <v>156</v>
      </c>
      <c r="H75" s="96" t="s">
        <v>169</v>
      </c>
      <c r="I75" s="93">
        <v>3454</v>
      </c>
      <c r="J75" s="95">
        <v>9753</v>
      </c>
      <c r="K75" s="83"/>
      <c r="L75" s="93">
        <v>336.86862000000002</v>
      </c>
      <c r="M75" s="94">
        <v>3.1705898508813026E-4</v>
      </c>
      <c r="N75" s="94">
        <v>3.6275869687812032E-3</v>
      </c>
      <c r="O75" s="94">
        <v>2.5636038166797757E-4</v>
      </c>
    </row>
    <row r="76" spans="2:15">
      <c r="B76" s="86" t="s">
        <v>857</v>
      </c>
      <c r="C76" s="83" t="s">
        <v>858</v>
      </c>
      <c r="D76" s="96" t="s">
        <v>125</v>
      </c>
      <c r="E76" s="96" t="s">
        <v>318</v>
      </c>
      <c r="F76" s="83" t="s">
        <v>859</v>
      </c>
      <c r="G76" s="96" t="s">
        <v>192</v>
      </c>
      <c r="H76" s="96" t="s">
        <v>169</v>
      </c>
      <c r="I76" s="93">
        <v>165</v>
      </c>
      <c r="J76" s="95">
        <v>6216</v>
      </c>
      <c r="K76" s="83"/>
      <c r="L76" s="93">
        <v>10.256399999999999</v>
      </c>
      <c r="M76" s="94">
        <v>1.2243797607502583E-5</v>
      </c>
      <c r="N76" s="94">
        <v>1.1044656812085236E-4</v>
      </c>
      <c r="O76" s="94">
        <v>7.8052227558014896E-6</v>
      </c>
    </row>
    <row r="77" spans="2:15">
      <c r="B77" s="86" t="s">
        <v>860</v>
      </c>
      <c r="C77" s="83" t="s">
        <v>861</v>
      </c>
      <c r="D77" s="96" t="s">
        <v>125</v>
      </c>
      <c r="E77" s="96" t="s">
        <v>318</v>
      </c>
      <c r="F77" s="83" t="s">
        <v>862</v>
      </c>
      <c r="G77" s="96" t="s">
        <v>822</v>
      </c>
      <c r="H77" s="96" t="s">
        <v>169</v>
      </c>
      <c r="I77" s="93">
        <v>1358</v>
      </c>
      <c r="J77" s="95">
        <v>12780</v>
      </c>
      <c r="K77" s="83"/>
      <c r="L77" s="93">
        <v>173.55240000000001</v>
      </c>
      <c r="M77" s="94">
        <v>9.2200427706785263E-5</v>
      </c>
      <c r="N77" s="94">
        <v>1.8689078983987967E-3</v>
      </c>
      <c r="O77" s="94">
        <v>1.3207510840099475E-4</v>
      </c>
    </row>
    <row r="78" spans="2:15">
      <c r="B78" s="86" t="s">
        <v>863</v>
      </c>
      <c r="C78" s="83" t="s">
        <v>864</v>
      </c>
      <c r="D78" s="96" t="s">
        <v>125</v>
      </c>
      <c r="E78" s="96" t="s">
        <v>318</v>
      </c>
      <c r="F78" s="83" t="s">
        <v>865</v>
      </c>
      <c r="G78" s="96" t="s">
        <v>435</v>
      </c>
      <c r="H78" s="96" t="s">
        <v>169</v>
      </c>
      <c r="I78" s="93">
        <v>1522</v>
      </c>
      <c r="J78" s="95">
        <v>16140</v>
      </c>
      <c r="K78" s="83"/>
      <c r="L78" s="93">
        <v>245.65079999999998</v>
      </c>
      <c r="M78" s="94">
        <v>1.5940586230245115E-4</v>
      </c>
      <c r="N78" s="94">
        <v>2.6453032073770403E-3</v>
      </c>
      <c r="O78" s="94">
        <v>1.8694271032144229E-4</v>
      </c>
    </row>
    <row r="79" spans="2:15">
      <c r="B79" s="86" t="s">
        <v>866</v>
      </c>
      <c r="C79" s="83" t="s">
        <v>867</v>
      </c>
      <c r="D79" s="96" t="s">
        <v>125</v>
      </c>
      <c r="E79" s="96" t="s">
        <v>318</v>
      </c>
      <c r="F79" s="83" t="s">
        <v>868</v>
      </c>
      <c r="G79" s="96" t="s">
        <v>785</v>
      </c>
      <c r="H79" s="96" t="s">
        <v>169</v>
      </c>
      <c r="I79" s="93">
        <v>548</v>
      </c>
      <c r="J79" s="95">
        <v>33640</v>
      </c>
      <c r="K79" s="83"/>
      <c r="L79" s="93">
        <v>184.34720000000002</v>
      </c>
      <c r="M79" s="94">
        <v>2.2943087327335476E-4</v>
      </c>
      <c r="N79" s="94">
        <v>1.9851522544643732E-3</v>
      </c>
      <c r="O79" s="94">
        <v>1.4029005892986706E-4</v>
      </c>
    </row>
    <row r="80" spans="2:15">
      <c r="B80" s="86" t="s">
        <v>869</v>
      </c>
      <c r="C80" s="83" t="s">
        <v>870</v>
      </c>
      <c r="D80" s="96" t="s">
        <v>125</v>
      </c>
      <c r="E80" s="96" t="s">
        <v>318</v>
      </c>
      <c r="F80" s="83" t="s">
        <v>871</v>
      </c>
      <c r="G80" s="96" t="s">
        <v>872</v>
      </c>
      <c r="H80" s="96" t="s">
        <v>169</v>
      </c>
      <c r="I80" s="93">
        <v>2524</v>
      </c>
      <c r="J80" s="95">
        <v>1609</v>
      </c>
      <c r="K80" s="83"/>
      <c r="L80" s="93">
        <v>40.611160000000005</v>
      </c>
      <c r="M80" s="94">
        <v>6.268810934475304E-5</v>
      </c>
      <c r="N80" s="94">
        <v>4.3732335414052055E-4</v>
      </c>
      <c r="O80" s="94">
        <v>3.0905498047218833E-5</v>
      </c>
    </row>
    <row r="81" spans="2:15">
      <c r="B81" s="86" t="s">
        <v>873</v>
      </c>
      <c r="C81" s="83" t="s">
        <v>874</v>
      </c>
      <c r="D81" s="96" t="s">
        <v>125</v>
      </c>
      <c r="E81" s="96" t="s">
        <v>318</v>
      </c>
      <c r="F81" s="83" t="s">
        <v>875</v>
      </c>
      <c r="G81" s="96" t="s">
        <v>597</v>
      </c>
      <c r="H81" s="96" t="s">
        <v>169</v>
      </c>
      <c r="I81" s="93">
        <v>3534</v>
      </c>
      <c r="J81" s="95">
        <v>10320</v>
      </c>
      <c r="K81" s="83"/>
      <c r="L81" s="93">
        <v>364.7088</v>
      </c>
      <c r="M81" s="94">
        <v>2.8097717724317024E-4</v>
      </c>
      <c r="N81" s="94">
        <v>3.9273853714241174E-3</v>
      </c>
      <c r="O81" s="94">
        <v>2.7754703648463926E-4</v>
      </c>
    </row>
    <row r="82" spans="2:15">
      <c r="B82" s="86" t="s">
        <v>876</v>
      </c>
      <c r="C82" s="83" t="s">
        <v>877</v>
      </c>
      <c r="D82" s="96" t="s">
        <v>125</v>
      </c>
      <c r="E82" s="96" t="s">
        <v>318</v>
      </c>
      <c r="F82" s="83" t="s">
        <v>429</v>
      </c>
      <c r="G82" s="96" t="s">
        <v>356</v>
      </c>
      <c r="H82" s="96" t="s">
        <v>169</v>
      </c>
      <c r="I82" s="93">
        <v>35125</v>
      </c>
      <c r="J82" s="95">
        <v>1439</v>
      </c>
      <c r="K82" s="83"/>
      <c r="L82" s="93">
        <v>505.44875000000002</v>
      </c>
      <c r="M82" s="94">
        <v>2.0387651295091519E-4</v>
      </c>
      <c r="N82" s="94">
        <v>5.4429507233020044E-3</v>
      </c>
      <c r="O82" s="94">
        <v>3.8465154297720629E-4</v>
      </c>
    </row>
    <row r="83" spans="2:15">
      <c r="B83" s="86" t="s">
        <v>878</v>
      </c>
      <c r="C83" s="83" t="s">
        <v>879</v>
      </c>
      <c r="D83" s="96" t="s">
        <v>125</v>
      </c>
      <c r="E83" s="96" t="s">
        <v>318</v>
      </c>
      <c r="F83" s="83" t="s">
        <v>880</v>
      </c>
      <c r="G83" s="96" t="s">
        <v>156</v>
      </c>
      <c r="H83" s="96" t="s">
        <v>169</v>
      </c>
      <c r="I83" s="93">
        <v>1456</v>
      </c>
      <c r="J83" s="95">
        <v>17620</v>
      </c>
      <c r="K83" s="83"/>
      <c r="L83" s="93">
        <v>256.54720000000003</v>
      </c>
      <c r="M83" s="94">
        <v>1.0802173403223989E-4</v>
      </c>
      <c r="N83" s="94">
        <v>2.7626416482405074E-3</v>
      </c>
      <c r="O83" s="94">
        <v>1.9523497946425218E-4</v>
      </c>
    </row>
    <row r="84" spans="2:15">
      <c r="B84" s="86" t="s">
        <v>881</v>
      </c>
      <c r="C84" s="83" t="s">
        <v>882</v>
      </c>
      <c r="D84" s="96" t="s">
        <v>125</v>
      </c>
      <c r="E84" s="96" t="s">
        <v>318</v>
      </c>
      <c r="F84" s="83" t="s">
        <v>883</v>
      </c>
      <c r="G84" s="96" t="s">
        <v>683</v>
      </c>
      <c r="H84" s="96" t="s">
        <v>169</v>
      </c>
      <c r="I84" s="93">
        <v>183178</v>
      </c>
      <c r="J84" s="95">
        <v>271.10000000000002</v>
      </c>
      <c r="K84" s="83"/>
      <c r="L84" s="93">
        <v>496.59555999999998</v>
      </c>
      <c r="M84" s="94">
        <v>1.7537631181247627E-4</v>
      </c>
      <c r="N84" s="94">
        <v>5.3476146938548439E-3</v>
      </c>
      <c r="O84" s="94">
        <v>3.7791417703502051E-4</v>
      </c>
    </row>
    <row r="85" spans="2:15">
      <c r="B85" s="86" t="s">
        <v>884</v>
      </c>
      <c r="C85" s="83" t="s">
        <v>885</v>
      </c>
      <c r="D85" s="96" t="s">
        <v>125</v>
      </c>
      <c r="E85" s="96" t="s">
        <v>318</v>
      </c>
      <c r="F85" s="83" t="s">
        <v>886</v>
      </c>
      <c r="G85" s="96" t="s">
        <v>356</v>
      </c>
      <c r="H85" s="96" t="s">
        <v>169</v>
      </c>
      <c r="I85" s="93">
        <v>103252</v>
      </c>
      <c r="J85" s="95">
        <v>577.5</v>
      </c>
      <c r="K85" s="83"/>
      <c r="L85" s="93">
        <v>596.28030000000001</v>
      </c>
      <c r="M85" s="94">
        <v>2.5480687875911528E-4</v>
      </c>
      <c r="N85" s="94">
        <v>6.4210749164494638E-3</v>
      </c>
      <c r="O85" s="94">
        <v>4.5377525899888263E-4</v>
      </c>
    </row>
    <row r="86" spans="2:15">
      <c r="B86" s="86" t="s">
        <v>887</v>
      </c>
      <c r="C86" s="83" t="s">
        <v>888</v>
      </c>
      <c r="D86" s="96" t="s">
        <v>125</v>
      </c>
      <c r="E86" s="96" t="s">
        <v>318</v>
      </c>
      <c r="F86" s="83" t="s">
        <v>889</v>
      </c>
      <c r="G86" s="96" t="s">
        <v>356</v>
      </c>
      <c r="H86" s="96" t="s">
        <v>169</v>
      </c>
      <c r="I86" s="93">
        <v>50048</v>
      </c>
      <c r="J86" s="95">
        <v>1122</v>
      </c>
      <c r="K86" s="93">
        <v>8.5638100000000001</v>
      </c>
      <c r="L86" s="93">
        <v>570.10236999999995</v>
      </c>
      <c r="M86" s="94">
        <v>1.4273006097081532E-4</v>
      </c>
      <c r="N86" s="94">
        <v>6.1391765379728144E-3</v>
      </c>
      <c r="O86" s="94">
        <v>4.3385359302097818E-4</v>
      </c>
    </row>
    <row r="87" spans="2:15">
      <c r="B87" s="82"/>
      <c r="C87" s="83"/>
      <c r="D87" s="83"/>
      <c r="E87" s="83"/>
      <c r="F87" s="83"/>
      <c r="G87" s="83"/>
      <c r="H87" s="83"/>
      <c r="I87" s="93"/>
      <c r="J87" s="95"/>
      <c r="K87" s="83"/>
      <c r="L87" s="83"/>
      <c r="M87" s="83"/>
      <c r="N87" s="94"/>
      <c r="O87" s="83"/>
    </row>
    <row r="88" spans="2:15">
      <c r="B88" s="101" t="s">
        <v>29</v>
      </c>
      <c r="C88" s="81"/>
      <c r="D88" s="81"/>
      <c r="E88" s="81"/>
      <c r="F88" s="81"/>
      <c r="G88" s="81"/>
      <c r="H88" s="81"/>
      <c r="I88" s="90"/>
      <c r="J88" s="92"/>
      <c r="K88" s="90">
        <v>1.3166800000000001</v>
      </c>
      <c r="L88" s="90">
        <v>746.98370999999997</v>
      </c>
      <c r="M88" s="81"/>
      <c r="N88" s="91">
        <v>8.0439322970712948E-3</v>
      </c>
      <c r="O88" s="91">
        <v>5.684620579837975E-4</v>
      </c>
    </row>
    <row r="89" spans="2:15">
      <c r="B89" s="86" t="s">
        <v>890</v>
      </c>
      <c r="C89" s="83" t="s">
        <v>891</v>
      </c>
      <c r="D89" s="96" t="s">
        <v>125</v>
      </c>
      <c r="E89" s="96" t="s">
        <v>318</v>
      </c>
      <c r="F89" s="83" t="s">
        <v>892</v>
      </c>
      <c r="G89" s="96" t="s">
        <v>156</v>
      </c>
      <c r="H89" s="96" t="s">
        <v>169</v>
      </c>
      <c r="I89" s="93">
        <v>12994</v>
      </c>
      <c r="J89" s="95">
        <v>619.6</v>
      </c>
      <c r="K89" s="83"/>
      <c r="L89" s="93">
        <v>80.51082000000001</v>
      </c>
      <c r="M89" s="94">
        <v>2.3632823689568656E-4</v>
      </c>
      <c r="N89" s="94">
        <v>8.6698488413046329E-4</v>
      </c>
      <c r="O89" s="94">
        <v>6.1269537493880674E-5</v>
      </c>
    </row>
    <row r="90" spans="2:15">
      <c r="B90" s="86" t="s">
        <v>893</v>
      </c>
      <c r="C90" s="83" t="s">
        <v>894</v>
      </c>
      <c r="D90" s="96" t="s">
        <v>125</v>
      </c>
      <c r="E90" s="96" t="s">
        <v>318</v>
      </c>
      <c r="F90" s="83" t="s">
        <v>895</v>
      </c>
      <c r="G90" s="96" t="s">
        <v>644</v>
      </c>
      <c r="H90" s="96" t="s">
        <v>169</v>
      </c>
      <c r="I90" s="93">
        <v>716</v>
      </c>
      <c r="J90" s="95">
        <v>2243</v>
      </c>
      <c r="K90" s="83"/>
      <c r="L90" s="93">
        <v>16.05988</v>
      </c>
      <c r="M90" s="94">
        <v>5.3936993756868306E-5</v>
      </c>
      <c r="N90" s="94">
        <v>1.7294163940882908E-4</v>
      </c>
      <c r="O90" s="94">
        <v>1.2221728952794472E-5</v>
      </c>
    </row>
    <row r="91" spans="2:15">
      <c r="B91" s="86" t="s">
        <v>896</v>
      </c>
      <c r="C91" s="83" t="s">
        <v>897</v>
      </c>
      <c r="D91" s="96" t="s">
        <v>125</v>
      </c>
      <c r="E91" s="96" t="s">
        <v>318</v>
      </c>
      <c r="F91" s="83" t="s">
        <v>898</v>
      </c>
      <c r="G91" s="96" t="s">
        <v>872</v>
      </c>
      <c r="H91" s="96" t="s">
        <v>169</v>
      </c>
      <c r="I91" s="93">
        <v>313</v>
      </c>
      <c r="J91" s="95">
        <v>2171</v>
      </c>
      <c r="K91" s="83"/>
      <c r="L91" s="93">
        <v>6.7952299999999992</v>
      </c>
      <c r="M91" s="94">
        <v>1.2003480625883722E-5</v>
      </c>
      <c r="N91" s="94">
        <v>7.3174781901238202E-5</v>
      </c>
      <c r="O91" s="94">
        <v>5.1712378443610776E-6</v>
      </c>
    </row>
    <row r="92" spans="2:15">
      <c r="B92" s="86" t="s">
        <v>899</v>
      </c>
      <c r="C92" s="83" t="s">
        <v>900</v>
      </c>
      <c r="D92" s="96" t="s">
        <v>125</v>
      </c>
      <c r="E92" s="96" t="s">
        <v>318</v>
      </c>
      <c r="F92" s="83" t="s">
        <v>901</v>
      </c>
      <c r="G92" s="96" t="s">
        <v>601</v>
      </c>
      <c r="H92" s="96" t="s">
        <v>169</v>
      </c>
      <c r="I92" s="93">
        <v>6701</v>
      </c>
      <c r="J92" s="95">
        <v>920.4</v>
      </c>
      <c r="K92" s="83"/>
      <c r="L92" s="93">
        <v>61.676000000000002</v>
      </c>
      <c r="M92" s="94">
        <v>1.2327627082455581E-4</v>
      </c>
      <c r="N92" s="94">
        <v>6.6416116136477617E-4</v>
      </c>
      <c r="O92" s="94">
        <v>4.6936051508015747E-5</v>
      </c>
    </row>
    <row r="93" spans="2:15">
      <c r="B93" s="86" t="s">
        <v>902</v>
      </c>
      <c r="C93" s="83" t="s">
        <v>903</v>
      </c>
      <c r="D93" s="96" t="s">
        <v>125</v>
      </c>
      <c r="E93" s="96" t="s">
        <v>318</v>
      </c>
      <c r="F93" s="83" t="s">
        <v>904</v>
      </c>
      <c r="G93" s="96" t="s">
        <v>197</v>
      </c>
      <c r="H93" s="96" t="s">
        <v>169</v>
      </c>
      <c r="I93" s="93">
        <v>10</v>
      </c>
      <c r="J93" s="95">
        <v>1923</v>
      </c>
      <c r="K93" s="83"/>
      <c r="L93" s="93">
        <v>0.1923</v>
      </c>
      <c r="M93" s="94">
        <v>2.9865668404709195E-7</v>
      </c>
      <c r="N93" s="94">
        <v>2.0707923881322791E-6</v>
      </c>
      <c r="O93" s="94">
        <v>1.463422190964302E-7</v>
      </c>
    </row>
    <row r="94" spans="2:15">
      <c r="B94" s="86" t="s">
        <v>905</v>
      </c>
      <c r="C94" s="83" t="s">
        <v>906</v>
      </c>
      <c r="D94" s="96" t="s">
        <v>125</v>
      </c>
      <c r="E94" s="96" t="s">
        <v>318</v>
      </c>
      <c r="F94" s="83" t="s">
        <v>907</v>
      </c>
      <c r="G94" s="96" t="s">
        <v>485</v>
      </c>
      <c r="H94" s="96" t="s">
        <v>169</v>
      </c>
      <c r="I94" s="93">
        <v>4788</v>
      </c>
      <c r="J94" s="95">
        <v>2906</v>
      </c>
      <c r="K94" s="83"/>
      <c r="L94" s="93">
        <v>139.13927999999999</v>
      </c>
      <c r="M94" s="94">
        <v>1.7103803152801047E-4</v>
      </c>
      <c r="N94" s="94">
        <v>1.4983284550920742E-3</v>
      </c>
      <c r="O94" s="94">
        <v>1.0588638064835958E-4</v>
      </c>
    </row>
    <row r="95" spans="2:15">
      <c r="B95" s="86" t="s">
        <v>908</v>
      </c>
      <c r="C95" s="83" t="s">
        <v>909</v>
      </c>
      <c r="D95" s="96" t="s">
        <v>125</v>
      </c>
      <c r="E95" s="96" t="s">
        <v>318</v>
      </c>
      <c r="F95" s="83" t="s">
        <v>910</v>
      </c>
      <c r="G95" s="96" t="s">
        <v>666</v>
      </c>
      <c r="H95" s="96" t="s">
        <v>169</v>
      </c>
      <c r="I95" s="93">
        <v>6077</v>
      </c>
      <c r="J95" s="95">
        <v>1514</v>
      </c>
      <c r="K95" s="83"/>
      <c r="L95" s="93">
        <v>92.005780000000001</v>
      </c>
      <c r="M95" s="94">
        <v>4.7281522525712488E-4</v>
      </c>
      <c r="N95" s="94">
        <v>9.9076894897645921E-4</v>
      </c>
      <c r="O95" s="94">
        <v>7.0017316770140165E-5</v>
      </c>
    </row>
    <row r="96" spans="2:15">
      <c r="B96" s="86" t="s">
        <v>911</v>
      </c>
      <c r="C96" s="83" t="s">
        <v>912</v>
      </c>
      <c r="D96" s="96" t="s">
        <v>125</v>
      </c>
      <c r="E96" s="96" t="s">
        <v>318</v>
      </c>
      <c r="F96" s="83" t="s">
        <v>913</v>
      </c>
      <c r="G96" s="96" t="s">
        <v>156</v>
      </c>
      <c r="H96" s="96" t="s">
        <v>169</v>
      </c>
      <c r="I96" s="93">
        <v>55860</v>
      </c>
      <c r="J96" s="95">
        <v>146.19999999999999</v>
      </c>
      <c r="K96" s="93">
        <v>1.3166800000000001</v>
      </c>
      <c r="L96" s="93">
        <v>82.983999999999995</v>
      </c>
      <c r="M96" s="94">
        <v>1.596E-4</v>
      </c>
      <c r="N96" s="94">
        <v>8.936174494891786E-4</v>
      </c>
      <c r="O96" s="94">
        <v>6.3151652155476668E-5</v>
      </c>
    </row>
    <row r="97" spans="2:15">
      <c r="B97" s="86" t="s">
        <v>914</v>
      </c>
      <c r="C97" s="83" t="s">
        <v>915</v>
      </c>
      <c r="D97" s="96" t="s">
        <v>125</v>
      </c>
      <c r="E97" s="96" t="s">
        <v>318</v>
      </c>
      <c r="F97" s="83" t="s">
        <v>916</v>
      </c>
      <c r="G97" s="96" t="s">
        <v>435</v>
      </c>
      <c r="H97" s="96" t="s">
        <v>169</v>
      </c>
      <c r="I97" s="93">
        <v>4688</v>
      </c>
      <c r="J97" s="95">
        <v>2043</v>
      </c>
      <c r="K97" s="83"/>
      <c r="L97" s="93">
        <v>95.775840000000002</v>
      </c>
      <c r="M97" s="94">
        <v>1.8223172995714327E-4</v>
      </c>
      <c r="N97" s="94">
        <v>1.031367032963989E-3</v>
      </c>
      <c r="O97" s="94">
        <v>7.2886370054210304E-5</v>
      </c>
    </row>
    <row r="98" spans="2:15">
      <c r="B98" s="86" t="s">
        <v>917</v>
      </c>
      <c r="C98" s="83" t="s">
        <v>918</v>
      </c>
      <c r="D98" s="96" t="s">
        <v>125</v>
      </c>
      <c r="E98" s="96" t="s">
        <v>318</v>
      </c>
      <c r="F98" s="83" t="s">
        <v>919</v>
      </c>
      <c r="G98" s="96" t="s">
        <v>192</v>
      </c>
      <c r="H98" s="96" t="s">
        <v>169</v>
      </c>
      <c r="I98" s="93">
        <v>1162</v>
      </c>
      <c r="J98" s="95">
        <v>9604</v>
      </c>
      <c r="K98" s="83"/>
      <c r="L98" s="93">
        <v>111.59848</v>
      </c>
      <c r="M98" s="94">
        <v>2.1798896735699633E-4</v>
      </c>
      <c r="N98" s="94">
        <v>1.2017539412955403E-3</v>
      </c>
      <c r="O98" s="94">
        <v>8.4927556999420594E-5</v>
      </c>
    </row>
    <row r="99" spans="2:15">
      <c r="B99" s="86" t="s">
        <v>920</v>
      </c>
      <c r="C99" s="83" t="s">
        <v>921</v>
      </c>
      <c r="D99" s="96" t="s">
        <v>125</v>
      </c>
      <c r="E99" s="96" t="s">
        <v>318</v>
      </c>
      <c r="F99" s="83" t="s">
        <v>922</v>
      </c>
      <c r="G99" s="96" t="s">
        <v>435</v>
      </c>
      <c r="H99" s="96" t="s">
        <v>169</v>
      </c>
      <c r="I99" s="93">
        <v>8808</v>
      </c>
      <c r="J99" s="95">
        <v>593.20000000000005</v>
      </c>
      <c r="K99" s="83"/>
      <c r="L99" s="93">
        <v>52.24906</v>
      </c>
      <c r="M99" s="94">
        <v>1.128842895917263E-4</v>
      </c>
      <c r="N99" s="94">
        <v>5.6264667568937466E-4</v>
      </c>
      <c r="O99" s="94">
        <v>3.9762056089976735E-5</v>
      </c>
    </row>
    <row r="100" spans="2:15">
      <c r="B100" s="86" t="s">
        <v>923</v>
      </c>
      <c r="C100" s="83" t="s">
        <v>924</v>
      </c>
      <c r="D100" s="96" t="s">
        <v>125</v>
      </c>
      <c r="E100" s="96" t="s">
        <v>318</v>
      </c>
      <c r="F100" s="83" t="s">
        <v>925</v>
      </c>
      <c r="G100" s="96" t="s">
        <v>872</v>
      </c>
      <c r="H100" s="96" t="s">
        <v>169</v>
      </c>
      <c r="I100" s="93">
        <v>4513</v>
      </c>
      <c r="J100" s="95">
        <v>177.2</v>
      </c>
      <c r="K100" s="83"/>
      <c r="L100" s="93">
        <v>7.9970400000000001</v>
      </c>
      <c r="M100" s="94">
        <v>2.1144171512373856E-5</v>
      </c>
      <c r="N100" s="94">
        <v>8.6116534371239532E-5</v>
      </c>
      <c r="O100" s="94">
        <v>6.085827248065086E-6</v>
      </c>
    </row>
    <row r="101" spans="2:15">
      <c r="B101" s="82"/>
      <c r="C101" s="83"/>
      <c r="D101" s="83"/>
      <c r="E101" s="83"/>
      <c r="F101" s="83"/>
      <c r="G101" s="83"/>
      <c r="H101" s="83"/>
      <c r="I101" s="93"/>
      <c r="J101" s="95"/>
      <c r="K101" s="83"/>
      <c r="L101" s="83"/>
      <c r="M101" s="83"/>
      <c r="N101" s="94"/>
      <c r="O101" s="83"/>
    </row>
    <row r="102" spans="2:15">
      <c r="B102" s="80" t="s">
        <v>235</v>
      </c>
      <c r="C102" s="81"/>
      <c r="D102" s="81"/>
      <c r="E102" s="81"/>
      <c r="F102" s="81"/>
      <c r="G102" s="81"/>
      <c r="H102" s="81"/>
      <c r="I102" s="90"/>
      <c r="J102" s="92"/>
      <c r="K102" s="90">
        <v>11.625349999999997</v>
      </c>
      <c r="L102" s="90">
        <v>14118.533579999999</v>
      </c>
      <c r="M102" s="81"/>
      <c r="N102" s="91">
        <v>0.15203615116512728</v>
      </c>
      <c r="O102" s="91">
        <v>1.0744344953118393E-2</v>
      </c>
    </row>
    <row r="103" spans="2:15">
      <c r="B103" s="101" t="s">
        <v>64</v>
      </c>
      <c r="C103" s="81"/>
      <c r="D103" s="81"/>
      <c r="E103" s="81"/>
      <c r="F103" s="81"/>
      <c r="G103" s="81"/>
      <c r="H103" s="81"/>
      <c r="I103" s="90"/>
      <c r="J103" s="92"/>
      <c r="K103" s="90">
        <v>2.9312399999999998</v>
      </c>
      <c r="L103" s="90">
        <v>3307.8706200000001</v>
      </c>
      <c r="M103" s="81"/>
      <c r="N103" s="138">
        <v>3.5620974003236626E-2</v>
      </c>
      <c r="O103" s="138">
        <v>2.5173225533784943E-3</v>
      </c>
    </row>
    <row r="104" spans="2:15">
      <c r="B104" s="86" t="s">
        <v>926</v>
      </c>
      <c r="C104" s="83" t="s">
        <v>927</v>
      </c>
      <c r="D104" s="96" t="s">
        <v>928</v>
      </c>
      <c r="E104" s="96" t="s">
        <v>929</v>
      </c>
      <c r="F104" s="83" t="s">
        <v>930</v>
      </c>
      <c r="G104" s="96" t="s">
        <v>931</v>
      </c>
      <c r="H104" s="96" t="s">
        <v>168</v>
      </c>
      <c r="I104" s="93">
        <v>2200</v>
      </c>
      <c r="J104" s="95">
        <v>6672</v>
      </c>
      <c r="K104" s="93">
        <v>1.9327000000000001</v>
      </c>
      <c r="L104" s="93">
        <v>517.73167999999998</v>
      </c>
      <c r="M104" s="94">
        <v>1.5339241265347957E-5</v>
      </c>
      <c r="N104" s="94">
        <v>5.5752200834058088E-3</v>
      </c>
      <c r="O104" s="94">
        <v>3.9399897528717047E-4</v>
      </c>
    </row>
    <row r="105" spans="2:15">
      <c r="B105" s="86" t="s">
        <v>932</v>
      </c>
      <c r="C105" s="83" t="s">
        <v>933</v>
      </c>
      <c r="D105" s="96" t="s">
        <v>934</v>
      </c>
      <c r="E105" s="96" t="s">
        <v>929</v>
      </c>
      <c r="F105" s="83" t="s">
        <v>935</v>
      </c>
      <c r="G105" s="96" t="s">
        <v>936</v>
      </c>
      <c r="H105" s="96" t="s">
        <v>168</v>
      </c>
      <c r="I105" s="93">
        <v>1233</v>
      </c>
      <c r="J105" s="95">
        <v>1965</v>
      </c>
      <c r="K105" s="83"/>
      <c r="L105" s="93">
        <v>85.138770000000008</v>
      </c>
      <c r="M105" s="94">
        <v>3.589659683958559E-5</v>
      </c>
      <c r="N105" s="94">
        <v>9.1682120047293226E-4</v>
      </c>
      <c r="O105" s="94">
        <v>6.4791453629436176E-5</v>
      </c>
    </row>
    <row r="106" spans="2:15">
      <c r="B106" s="86" t="s">
        <v>937</v>
      </c>
      <c r="C106" s="83" t="s">
        <v>938</v>
      </c>
      <c r="D106" s="96" t="s">
        <v>934</v>
      </c>
      <c r="E106" s="96" t="s">
        <v>929</v>
      </c>
      <c r="F106" s="83" t="s">
        <v>939</v>
      </c>
      <c r="G106" s="96" t="s">
        <v>931</v>
      </c>
      <c r="H106" s="96" t="s">
        <v>168</v>
      </c>
      <c r="I106" s="93">
        <v>1312</v>
      </c>
      <c r="J106" s="95">
        <v>9934</v>
      </c>
      <c r="K106" s="83"/>
      <c r="L106" s="93">
        <v>457.99396000000002</v>
      </c>
      <c r="M106" s="94">
        <v>8.0272657338400596E-6</v>
      </c>
      <c r="N106" s="94">
        <v>4.9319313893840854E-3</v>
      </c>
      <c r="O106" s="94">
        <v>3.4853797420260888E-4</v>
      </c>
    </row>
    <row r="107" spans="2:15">
      <c r="B107" s="86" t="s">
        <v>940</v>
      </c>
      <c r="C107" s="83" t="s">
        <v>941</v>
      </c>
      <c r="D107" s="96" t="s">
        <v>934</v>
      </c>
      <c r="E107" s="96" t="s">
        <v>929</v>
      </c>
      <c r="F107" s="83" t="s">
        <v>898</v>
      </c>
      <c r="G107" s="96" t="s">
        <v>872</v>
      </c>
      <c r="H107" s="96" t="s">
        <v>168</v>
      </c>
      <c r="I107" s="93">
        <v>630</v>
      </c>
      <c r="J107" s="95">
        <v>632.5</v>
      </c>
      <c r="K107" s="83"/>
      <c r="L107" s="93">
        <v>14.002409999999999</v>
      </c>
      <c r="M107" s="94">
        <v>2.416036036519727E-5</v>
      </c>
      <c r="N107" s="94">
        <v>1.5078566845297612E-4</v>
      </c>
      <c r="O107" s="94">
        <v>1.0655973749859829E-5</v>
      </c>
    </row>
    <row r="108" spans="2:15">
      <c r="B108" s="86" t="s">
        <v>942</v>
      </c>
      <c r="C108" s="83" t="s">
        <v>943</v>
      </c>
      <c r="D108" s="96" t="s">
        <v>934</v>
      </c>
      <c r="E108" s="96" t="s">
        <v>929</v>
      </c>
      <c r="F108" s="83" t="s">
        <v>944</v>
      </c>
      <c r="G108" s="96" t="s">
        <v>644</v>
      </c>
      <c r="H108" s="96" t="s">
        <v>168</v>
      </c>
      <c r="I108" s="93">
        <v>1424</v>
      </c>
      <c r="J108" s="95">
        <v>3110</v>
      </c>
      <c r="K108" s="93">
        <v>0.99853999999999998</v>
      </c>
      <c r="L108" s="93">
        <v>156.62095000000002</v>
      </c>
      <c r="M108" s="94">
        <v>6.7912631353592693E-5</v>
      </c>
      <c r="N108" s="94">
        <v>1.6865807128551554E-3</v>
      </c>
      <c r="O108" s="94">
        <v>1.1919010598019261E-4</v>
      </c>
    </row>
    <row r="109" spans="2:15">
      <c r="B109" s="86" t="s">
        <v>945</v>
      </c>
      <c r="C109" s="83" t="s">
        <v>946</v>
      </c>
      <c r="D109" s="96" t="s">
        <v>934</v>
      </c>
      <c r="E109" s="96" t="s">
        <v>929</v>
      </c>
      <c r="F109" s="83" t="s">
        <v>947</v>
      </c>
      <c r="G109" s="96" t="s">
        <v>28</v>
      </c>
      <c r="H109" s="96" t="s">
        <v>168</v>
      </c>
      <c r="I109" s="93">
        <v>2929</v>
      </c>
      <c r="J109" s="95">
        <v>1290</v>
      </c>
      <c r="K109" s="83"/>
      <c r="L109" s="93">
        <v>132.77332999999999</v>
      </c>
      <c r="M109" s="94">
        <v>8.54500777248539E-5</v>
      </c>
      <c r="N109" s="94">
        <v>1.4297763968329443E-3</v>
      </c>
      <c r="O109" s="94">
        <v>1.0104182916808437E-4</v>
      </c>
    </row>
    <row r="110" spans="2:15">
      <c r="B110" s="86" t="s">
        <v>948</v>
      </c>
      <c r="C110" s="83" t="s">
        <v>949</v>
      </c>
      <c r="D110" s="96" t="s">
        <v>934</v>
      </c>
      <c r="E110" s="96" t="s">
        <v>929</v>
      </c>
      <c r="F110" s="83" t="s">
        <v>950</v>
      </c>
      <c r="G110" s="96" t="s">
        <v>951</v>
      </c>
      <c r="H110" s="96" t="s">
        <v>168</v>
      </c>
      <c r="I110" s="93">
        <v>5402</v>
      </c>
      <c r="J110" s="95">
        <v>520</v>
      </c>
      <c r="K110" s="83"/>
      <c r="L110" s="93">
        <v>98.70966</v>
      </c>
      <c r="M110" s="94">
        <v>1.9972096001968668E-4</v>
      </c>
      <c r="N110" s="94">
        <v>1.0629600237292008E-3</v>
      </c>
      <c r="O110" s="94">
        <v>7.5119036352855591E-5</v>
      </c>
    </row>
    <row r="111" spans="2:15">
      <c r="B111" s="86" t="s">
        <v>952</v>
      </c>
      <c r="C111" s="83" t="s">
        <v>953</v>
      </c>
      <c r="D111" s="96" t="s">
        <v>934</v>
      </c>
      <c r="E111" s="96" t="s">
        <v>929</v>
      </c>
      <c r="F111" s="83" t="s">
        <v>954</v>
      </c>
      <c r="G111" s="96" t="s">
        <v>725</v>
      </c>
      <c r="H111" s="96" t="s">
        <v>168</v>
      </c>
      <c r="I111" s="93">
        <v>1124</v>
      </c>
      <c r="J111" s="95">
        <v>7285</v>
      </c>
      <c r="K111" s="83"/>
      <c r="L111" s="93">
        <v>287.73827</v>
      </c>
      <c r="M111" s="94">
        <v>2.1564213152270684E-5</v>
      </c>
      <c r="N111" s="94">
        <v>3.098524281281074E-3</v>
      </c>
      <c r="O111" s="94">
        <v>2.1897169501179298E-4</v>
      </c>
    </row>
    <row r="112" spans="2:15">
      <c r="B112" s="86" t="s">
        <v>955</v>
      </c>
      <c r="C112" s="83" t="s">
        <v>956</v>
      </c>
      <c r="D112" s="96" t="s">
        <v>934</v>
      </c>
      <c r="E112" s="96" t="s">
        <v>929</v>
      </c>
      <c r="F112" s="83" t="s">
        <v>844</v>
      </c>
      <c r="G112" s="96" t="s">
        <v>725</v>
      </c>
      <c r="H112" s="96" t="s">
        <v>168</v>
      </c>
      <c r="I112" s="93">
        <v>507</v>
      </c>
      <c r="J112" s="95">
        <v>2713</v>
      </c>
      <c r="K112" s="83"/>
      <c r="L112" s="93">
        <v>48.33475</v>
      </c>
      <c r="M112" s="94">
        <v>1.8173147729697118E-5</v>
      </c>
      <c r="N112" s="94">
        <v>5.2049522819696669E-4</v>
      </c>
      <c r="O112" s="94">
        <v>3.6783227116334782E-5</v>
      </c>
    </row>
    <row r="113" spans="2:15">
      <c r="B113" s="86" t="s">
        <v>957</v>
      </c>
      <c r="C113" s="83" t="s">
        <v>958</v>
      </c>
      <c r="D113" s="96" t="s">
        <v>934</v>
      </c>
      <c r="E113" s="96" t="s">
        <v>929</v>
      </c>
      <c r="F113" s="83" t="s">
        <v>959</v>
      </c>
      <c r="G113" s="96" t="s">
        <v>960</v>
      </c>
      <c r="H113" s="96" t="s">
        <v>168</v>
      </c>
      <c r="I113" s="93">
        <v>732</v>
      </c>
      <c r="J113" s="95">
        <v>6218</v>
      </c>
      <c r="K113" s="83"/>
      <c r="L113" s="93">
        <v>159.94238000000001</v>
      </c>
      <c r="M113" s="94">
        <v>1.51059481053313E-5</v>
      </c>
      <c r="N113" s="94">
        <v>1.7223477017356242E-3</v>
      </c>
      <c r="O113" s="94">
        <v>1.2171774735706965E-4</v>
      </c>
    </row>
    <row r="114" spans="2:15">
      <c r="B114" s="86" t="s">
        <v>963</v>
      </c>
      <c r="C114" s="83" t="s">
        <v>964</v>
      </c>
      <c r="D114" s="96" t="s">
        <v>934</v>
      </c>
      <c r="E114" s="96" t="s">
        <v>929</v>
      </c>
      <c r="F114" s="83" t="s">
        <v>925</v>
      </c>
      <c r="G114" s="96" t="s">
        <v>872</v>
      </c>
      <c r="H114" s="96" t="s">
        <v>168</v>
      </c>
      <c r="I114" s="93">
        <v>209</v>
      </c>
      <c r="J114" s="95">
        <v>515</v>
      </c>
      <c r="K114" s="83"/>
      <c r="L114" s="93">
        <v>3.7822900000000002</v>
      </c>
      <c r="M114" s="94">
        <v>9.7920051604335704E-6</v>
      </c>
      <c r="N114" s="94">
        <v>4.072978336822069E-5</v>
      </c>
      <c r="O114" s="94">
        <v>2.8783604361218769E-6</v>
      </c>
    </row>
    <row r="115" spans="2:15">
      <c r="B115" s="86" t="s">
        <v>967</v>
      </c>
      <c r="C115" s="83" t="s">
        <v>968</v>
      </c>
      <c r="D115" s="96" t="s">
        <v>934</v>
      </c>
      <c r="E115" s="96" t="s">
        <v>929</v>
      </c>
      <c r="F115" s="83" t="s">
        <v>749</v>
      </c>
      <c r="G115" s="96" t="s">
        <v>750</v>
      </c>
      <c r="H115" s="96" t="s">
        <v>168</v>
      </c>
      <c r="I115" s="93">
        <v>542</v>
      </c>
      <c r="J115" s="95">
        <v>9183</v>
      </c>
      <c r="K115" s="83"/>
      <c r="L115" s="93">
        <v>174.89832000000001</v>
      </c>
      <c r="M115" s="94">
        <v>2.396106777414545E-5</v>
      </c>
      <c r="N115" s="94">
        <v>1.8834015067765138E-3</v>
      </c>
      <c r="O115" s="94">
        <v>1.3309936695287341E-4</v>
      </c>
    </row>
    <row r="116" spans="2:15">
      <c r="B116" s="86" t="s">
        <v>969</v>
      </c>
      <c r="C116" s="83" t="s">
        <v>970</v>
      </c>
      <c r="D116" s="96" t="s">
        <v>934</v>
      </c>
      <c r="E116" s="96" t="s">
        <v>929</v>
      </c>
      <c r="F116" s="83" t="s">
        <v>971</v>
      </c>
      <c r="G116" s="96" t="s">
        <v>972</v>
      </c>
      <c r="H116" s="96" t="s">
        <v>168</v>
      </c>
      <c r="I116" s="93">
        <v>1308</v>
      </c>
      <c r="J116" s="95">
        <v>5260</v>
      </c>
      <c r="K116" s="83"/>
      <c r="L116" s="93">
        <v>241.76601000000002</v>
      </c>
      <c r="M116" s="94">
        <v>2.9800954232022574E-5</v>
      </c>
      <c r="N116" s="94">
        <v>2.6034696475148861E-3</v>
      </c>
      <c r="O116" s="94">
        <v>1.839863463624011E-4</v>
      </c>
    </row>
    <row r="117" spans="2:15">
      <c r="B117" s="86" t="s">
        <v>973</v>
      </c>
      <c r="C117" s="83" t="s">
        <v>974</v>
      </c>
      <c r="D117" s="96" t="s">
        <v>934</v>
      </c>
      <c r="E117" s="96" t="s">
        <v>929</v>
      </c>
      <c r="F117" s="83" t="s">
        <v>728</v>
      </c>
      <c r="G117" s="96" t="s">
        <v>435</v>
      </c>
      <c r="H117" s="96" t="s">
        <v>168</v>
      </c>
      <c r="I117" s="93">
        <v>5140</v>
      </c>
      <c r="J117" s="95">
        <v>1709</v>
      </c>
      <c r="K117" s="83"/>
      <c r="L117" s="93">
        <v>308.67889000000002</v>
      </c>
      <c r="M117" s="94">
        <v>5.0546912727870856E-6</v>
      </c>
      <c r="N117" s="94">
        <v>3.3240244190801934E-3</v>
      </c>
      <c r="O117" s="94">
        <v>2.3490771581291146E-4</v>
      </c>
    </row>
    <row r="118" spans="2:15">
      <c r="B118" s="86" t="s">
        <v>975</v>
      </c>
      <c r="C118" s="83" t="s">
        <v>976</v>
      </c>
      <c r="D118" s="96" t="s">
        <v>934</v>
      </c>
      <c r="E118" s="96" t="s">
        <v>929</v>
      </c>
      <c r="F118" s="83" t="s">
        <v>724</v>
      </c>
      <c r="G118" s="96" t="s">
        <v>725</v>
      </c>
      <c r="H118" s="96" t="s">
        <v>168</v>
      </c>
      <c r="I118" s="93">
        <v>2411</v>
      </c>
      <c r="J118" s="95">
        <v>2691</v>
      </c>
      <c r="K118" s="83"/>
      <c r="L118" s="93">
        <v>227.98836</v>
      </c>
      <c r="M118" s="94">
        <v>2.4487669158528224E-5</v>
      </c>
      <c r="N118" s="94">
        <v>2.4551043186207063E-3</v>
      </c>
      <c r="O118" s="94">
        <v>1.7350141721557877E-4</v>
      </c>
    </row>
    <row r="119" spans="2:15">
      <c r="B119" s="86" t="s">
        <v>977</v>
      </c>
      <c r="C119" s="83" t="s">
        <v>978</v>
      </c>
      <c r="D119" s="96" t="s">
        <v>934</v>
      </c>
      <c r="E119" s="96" t="s">
        <v>929</v>
      </c>
      <c r="F119" s="83" t="s">
        <v>979</v>
      </c>
      <c r="G119" s="96" t="s">
        <v>931</v>
      </c>
      <c r="H119" s="96" t="s">
        <v>168</v>
      </c>
      <c r="I119" s="93">
        <v>1112</v>
      </c>
      <c r="J119" s="95">
        <v>4260</v>
      </c>
      <c r="K119" s="83"/>
      <c r="L119" s="93">
        <v>166.4624</v>
      </c>
      <c r="M119" s="94">
        <v>1.7419608077929688E-5</v>
      </c>
      <c r="N119" s="94">
        <v>1.7925588706720267E-3</v>
      </c>
      <c r="O119" s="94">
        <v>1.266795476449173E-4</v>
      </c>
    </row>
    <row r="120" spans="2:15">
      <c r="B120" s="86" t="s">
        <v>980</v>
      </c>
      <c r="C120" s="83" t="s">
        <v>981</v>
      </c>
      <c r="D120" s="96" t="s">
        <v>934</v>
      </c>
      <c r="E120" s="96" t="s">
        <v>929</v>
      </c>
      <c r="F120" s="83" t="s">
        <v>982</v>
      </c>
      <c r="G120" s="96" t="s">
        <v>931</v>
      </c>
      <c r="H120" s="96" t="s">
        <v>168</v>
      </c>
      <c r="I120" s="93">
        <v>806</v>
      </c>
      <c r="J120" s="95">
        <v>7955</v>
      </c>
      <c r="K120" s="83"/>
      <c r="L120" s="93">
        <v>225.30819</v>
      </c>
      <c r="M120" s="94">
        <v>1.7189756355464541E-5</v>
      </c>
      <c r="N120" s="94">
        <v>2.4262427708573132E-3</v>
      </c>
      <c r="O120" s="94">
        <v>1.7146178109828455E-4</v>
      </c>
    </row>
    <row r="121" spans="2:15">
      <c r="B121" s="82"/>
      <c r="C121" s="83"/>
      <c r="D121" s="83"/>
      <c r="E121" s="83"/>
      <c r="F121" s="83"/>
      <c r="G121" s="83"/>
      <c r="H121" s="83"/>
      <c r="I121" s="93"/>
      <c r="J121" s="95"/>
      <c r="K121" s="83"/>
      <c r="L121" s="83"/>
      <c r="M121" s="83"/>
      <c r="N121" s="94"/>
      <c r="O121" s="83"/>
    </row>
    <row r="122" spans="2:15">
      <c r="B122" s="101" t="s">
        <v>63</v>
      </c>
      <c r="C122" s="81"/>
      <c r="D122" s="81"/>
      <c r="E122" s="81"/>
      <c r="F122" s="81"/>
      <c r="G122" s="81"/>
      <c r="H122" s="81"/>
      <c r="I122" s="90"/>
      <c r="J122" s="92"/>
      <c r="K122" s="90">
        <v>8.6941099999999985</v>
      </c>
      <c r="L122" s="90">
        <v>10810.662960000001</v>
      </c>
      <c r="M122" s="81"/>
      <c r="N122" s="91">
        <v>0.11641517716189065</v>
      </c>
      <c r="O122" s="91">
        <v>8.2270223997398997E-3</v>
      </c>
    </row>
    <row r="123" spans="2:15">
      <c r="B123" s="86" t="s">
        <v>983</v>
      </c>
      <c r="C123" s="83" t="s">
        <v>984</v>
      </c>
      <c r="D123" s="96" t="s">
        <v>144</v>
      </c>
      <c r="E123" s="96" t="s">
        <v>929</v>
      </c>
      <c r="F123" s="83"/>
      <c r="G123" s="96" t="s">
        <v>985</v>
      </c>
      <c r="H123" s="96" t="s">
        <v>986</v>
      </c>
      <c r="I123" s="93">
        <v>784</v>
      </c>
      <c r="J123" s="95">
        <v>2272</v>
      </c>
      <c r="K123" s="83"/>
      <c r="L123" s="93">
        <v>65.45196</v>
      </c>
      <c r="M123" s="94">
        <v>3.615988874089286E-7</v>
      </c>
      <c r="N123" s="94">
        <v>7.0482277980415194E-4</v>
      </c>
      <c r="O123" s="94">
        <v>4.9809594750966118E-5</v>
      </c>
    </row>
    <row r="124" spans="2:15">
      <c r="B124" s="86" t="s">
        <v>987</v>
      </c>
      <c r="C124" s="83" t="s">
        <v>988</v>
      </c>
      <c r="D124" s="96" t="s">
        <v>28</v>
      </c>
      <c r="E124" s="96" t="s">
        <v>929</v>
      </c>
      <c r="F124" s="83"/>
      <c r="G124" s="96" t="s">
        <v>750</v>
      </c>
      <c r="H124" s="96" t="s">
        <v>170</v>
      </c>
      <c r="I124" s="93">
        <v>259</v>
      </c>
      <c r="J124" s="95">
        <v>19810</v>
      </c>
      <c r="K124" s="83"/>
      <c r="L124" s="93">
        <v>222.10163</v>
      </c>
      <c r="M124" s="94">
        <v>1.2379539315375914E-6</v>
      </c>
      <c r="N124" s="94">
        <v>2.3917127654486318E-3</v>
      </c>
      <c r="O124" s="94">
        <v>1.6902155693777573E-4</v>
      </c>
    </row>
    <row r="125" spans="2:15">
      <c r="B125" s="86" t="s">
        <v>989</v>
      </c>
      <c r="C125" s="83" t="s">
        <v>990</v>
      </c>
      <c r="D125" s="96" t="s">
        <v>928</v>
      </c>
      <c r="E125" s="96" t="s">
        <v>929</v>
      </c>
      <c r="F125" s="83"/>
      <c r="G125" s="96" t="s">
        <v>640</v>
      </c>
      <c r="H125" s="96" t="s">
        <v>168</v>
      </c>
      <c r="I125" s="93">
        <v>117</v>
      </c>
      <c r="J125" s="95">
        <v>12489</v>
      </c>
      <c r="K125" s="93">
        <v>0.37001999999999996</v>
      </c>
      <c r="L125" s="93">
        <v>51.717040000000004</v>
      </c>
      <c r="M125" s="94">
        <v>1.1556827434351615E-6</v>
      </c>
      <c r="N125" s="94">
        <v>5.5691759110105372E-4</v>
      </c>
      <c r="O125" s="94">
        <v>3.935718356057641E-5</v>
      </c>
    </row>
    <row r="126" spans="2:15">
      <c r="B126" s="86" t="s">
        <v>991</v>
      </c>
      <c r="C126" s="83" t="s">
        <v>992</v>
      </c>
      <c r="D126" s="96" t="s">
        <v>28</v>
      </c>
      <c r="E126" s="96" t="s">
        <v>929</v>
      </c>
      <c r="F126" s="83"/>
      <c r="G126" s="96" t="s">
        <v>993</v>
      </c>
      <c r="H126" s="96" t="s">
        <v>170</v>
      </c>
      <c r="I126" s="93">
        <v>116</v>
      </c>
      <c r="J126" s="95">
        <v>18416</v>
      </c>
      <c r="K126" s="83"/>
      <c r="L126" s="93">
        <v>92.474249999999998</v>
      </c>
      <c r="M126" s="94">
        <v>2.6348686717626571E-7</v>
      </c>
      <c r="N126" s="94">
        <v>9.9581369213854105E-4</v>
      </c>
      <c r="O126" s="94">
        <v>7.0373827115330516E-5</v>
      </c>
    </row>
    <row r="127" spans="2:15">
      <c r="B127" s="86" t="s">
        <v>994</v>
      </c>
      <c r="C127" s="83" t="s">
        <v>995</v>
      </c>
      <c r="D127" s="96" t="s">
        <v>934</v>
      </c>
      <c r="E127" s="96" t="s">
        <v>929</v>
      </c>
      <c r="F127" s="83"/>
      <c r="G127" s="96" t="s">
        <v>931</v>
      </c>
      <c r="H127" s="96" t="s">
        <v>168</v>
      </c>
      <c r="I127" s="93">
        <v>186</v>
      </c>
      <c r="J127" s="95">
        <v>103179</v>
      </c>
      <c r="K127" s="83"/>
      <c r="L127" s="93">
        <v>674.38207</v>
      </c>
      <c r="M127" s="94">
        <v>5.3166597243762989E-7</v>
      </c>
      <c r="N127" s="94">
        <v>7.2621178224071244E-3</v>
      </c>
      <c r="O127" s="94">
        <v>5.132114854011654E-4</v>
      </c>
    </row>
    <row r="128" spans="2:15">
      <c r="B128" s="86" t="s">
        <v>996</v>
      </c>
      <c r="C128" s="83" t="s">
        <v>997</v>
      </c>
      <c r="D128" s="96" t="s">
        <v>934</v>
      </c>
      <c r="E128" s="96" t="s">
        <v>929</v>
      </c>
      <c r="F128" s="83"/>
      <c r="G128" s="96" t="s">
        <v>998</v>
      </c>
      <c r="H128" s="96" t="s">
        <v>168</v>
      </c>
      <c r="I128" s="93">
        <v>52</v>
      </c>
      <c r="J128" s="95">
        <v>144734</v>
      </c>
      <c r="K128" s="83"/>
      <c r="L128" s="93">
        <v>264.46954999999997</v>
      </c>
      <c r="M128" s="94">
        <v>1.0741422938151281E-7</v>
      </c>
      <c r="N128" s="94">
        <v>2.8479538795255807E-3</v>
      </c>
      <c r="O128" s="94">
        <v>2.0126396687693342E-4</v>
      </c>
    </row>
    <row r="129" spans="2:15">
      <c r="B129" s="86" t="s">
        <v>999</v>
      </c>
      <c r="C129" s="83" t="s">
        <v>1000</v>
      </c>
      <c r="D129" s="96" t="s">
        <v>928</v>
      </c>
      <c r="E129" s="96" t="s">
        <v>929</v>
      </c>
      <c r="F129" s="83"/>
      <c r="G129" s="96" t="s">
        <v>1001</v>
      </c>
      <c r="H129" s="96" t="s">
        <v>168</v>
      </c>
      <c r="I129" s="93">
        <v>588</v>
      </c>
      <c r="J129" s="95">
        <v>9328</v>
      </c>
      <c r="K129" s="83"/>
      <c r="L129" s="93">
        <v>192.73812000000001</v>
      </c>
      <c r="M129" s="94">
        <v>6.8360593579079879E-7</v>
      </c>
      <c r="N129" s="94">
        <v>2.0755103057666451E-3</v>
      </c>
      <c r="O129" s="94">
        <v>1.4667563278873661E-4</v>
      </c>
    </row>
    <row r="130" spans="2:15">
      <c r="B130" s="86" t="s">
        <v>1002</v>
      </c>
      <c r="C130" s="83" t="s">
        <v>1003</v>
      </c>
      <c r="D130" s="96" t="s">
        <v>934</v>
      </c>
      <c r="E130" s="96" t="s">
        <v>929</v>
      </c>
      <c r="F130" s="83"/>
      <c r="G130" s="96" t="s">
        <v>960</v>
      </c>
      <c r="H130" s="96" t="s">
        <v>168</v>
      </c>
      <c r="I130" s="93">
        <v>623</v>
      </c>
      <c r="J130" s="95">
        <v>16778</v>
      </c>
      <c r="K130" s="83"/>
      <c r="L130" s="93">
        <v>367.30766999999997</v>
      </c>
      <c r="M130" s="94">
        <v>1.2278249976892058E-7</v>
      </c>
      <c r="N130" s="94">
        <v>3.9553714359781755E-3</v>
      </c>
      <c r="O130" s="94">
        <v>2.7952480249058387E-4</v>
      </c>
    </row>
    <row r="131" spans="2:15">
      <c r="B131" s="86" t="s">
        <v>1004</v>
      </c>
      <c r="C131" s="83" t="s">
        <v>1005</v>
      </c>
      <c r="D131" s="96" t="s">
        <v>928</v>
      </c>
      <c r="E131" s="96" t="s">
        <v>929</v>
      </c>
      <c r="F131" s="83"/>
      <c r="G131" s="96" t="s">
        <v>1006</v>
      </c>
      <c r="H131" s="96" t="s">
        <v>168</v>
      </c>
      <c r="I131" s="93">
        <v>377</v>
      </c>
      <c r="J131" s="95">
        <v>8497</v>
      </c>
      <c r="K131" s="83"/>
      <c r="L131" s="93">
        <v>112.56639</v>
      </c>
      <c r="M131" s="94">
        <v>1.4226415094339624E-6</v>
      </c>
      <c r="N131" s="94">
        <v>1.2121769296491395E-3</v>
      </c>
      <c r="O131" s="94">
        <v>8.5664146168872631E-5</v>
      </c>
    </row>
    <row r="132" spans="2:15">
      <c r="B132" s="86" t="s">
        <v>1007</v>
      </c>
      <c r="C132" s="83" t="s">
        <v>1008</v>
      </c>
      <c r="D132" s="96" t="s">
        <v>128</v>
      </c>
      <c r="E132" s="96" t="s">
        <v>929</v>
      </c>
      <c r="F132" s="83"/>
      <c r="G132" s="96" t="s">
        <v>998</v>
      </c>
      <c r="H132" s="96" t="s">
        <v>171</v>
      </c>
      <c r="I132" s="93">
        <v>378</v>
      </c>
      <c r="J132" s="95">
        <v>6960</v>
      </c>
      <c r="K132" s="83"/>
      <c r="L132" s="93">
        <v>130.07597000000001</v>
      </c>
      <c r="M132" s="94">
        <v>4.5199220406716218E-6</v>
      </c>
      <c r="N132" s="94">
        <v>1.4007297376751053E-3</v>
      </c>
      <c r="O132" s="94">
        <v>9.8989111289239106E-5</v>
      </c>
    </row>
    <row r="133" spans="2:15">
      <c r="B133" s="86" t="s">
        <v>1009</v>
      </c>
      <c r="C133" s="83" t="s">
        <v>1010</v>
      </c>
      <c r="D133" s="96" t="s">
        <v>28</v>
      </c>
      <c r="E133" s="96" t="s">
        <v>929</v>
      </c>
      <c r="F133" s="83"/>
      <c r="G133" s="96" t="s">
        <v>993</v>
      </c>
      <c r="H133" s="96" t="s">
        <v>170</v>
      </c>
      <c r="I133" s="93">
        <v>1168</v>
      </c>
      <c r="J133" s="95">
        <v>1562.5</v>
      </c>
      <c r="K133" s="83"/>
      <c r="L133" s="93">
        <v>79.000600000000006</v>
      </c>
      <c r="M133" s="94">
        <v>7.4785108288791983E-7</v>
      </c>
      <c r="N133" s="94">
        <v>8.5072200279710331E-4</v>
      </c>
      <c r="O133" s="94">
        <v>6.0120245002337198E-5</v>
      </c>
    </row>
    <row r="134" spans="2:15">
      <c r="B134" s="86" t="s">
        <v>1011</v>
      </c>
      <c r="C134" s="83" t="s">
        <v>1012</v>
      </c>
      <c r="D134" s="96" t="s">
        <v>28</v>
      </c>
      <c r="E134" s="96" t="s">
        <v>929</v>
      </c>
      <c r="F134" s="83"/>
      <c r="G134" s="96" t="s">
        <v>993</v>
      </c>
      <c r="H134" s="96" t="s">
        <v>170</v>
      </c>
      <c r="I134" s="93">
        <v>877</v>
      </c>
      <c r="J134" s="95">
        <v>2160</v>
      </c>
      <c r="K134" s="83"/>
      <c r="L134" s="93">
        <v>82.001320000000007</v>
      </c>
      <c r="M134" s="94">
        <v>3.6153811544047491E-7</v>
      </c>
      <c r="N134" s="94">
        <v>8.8303540963494153E-4</v>
      </c>
      <c r="O134" s="94">
        <v>6.2403822868624455E-5</v>
      </c>
    </row>
    <row r="135" spans="2:15">
      <c r="B135" s="86" t="s">
        <v>1014</v>
      </c>
      <c r="C135" s="83" t="s">
        <v>1015</v>
      </c>
      <c r="D135" s="96" t="s">
        <v>28</v>
      </c>
      <c r="E135" s="96" t="s">
        <v>929</v>
      </c>
      <c r="F135" s="83"/>
      <c r="G135" s="96" t="s">
        <v>1016</v>
      </c>
      <c r="H135" s="96" t="s">
        <v>170</v>
      </c>
      <c r="I135" s="93">
        <v>287</v>
      </c>
      <c r="J135" s="95">
        <v>6810</v>
      </c>
      <c r="K135" s="83"/>
      <c r="L135" s="93">
        <v>84.605100000000007</v>
      </c>
      <c r="M135" s="94">
        <v>2.6599858449826423E-6</v>
      </c>
      <c r="N135" s="94">
        <v>9.1107434777519666E-4</v>
      </c>
      <c r="O135" s="94">
        <v>6.4385325433569349E-5</v>
      </c>
    </row>
    <row r="136" spans="2:15">
      <c r="B136" s="86" t="s">
        <v>1017</v>
      </c>
      <c r="C136" s="83" t="s">
        <v>1018</v>
      </c>
      <c r="D136" s="96" t="s">
        <v>928</v>
      </c>
      <c r="E136" s="96" t="s">
        <v>929</v>
      </c>
      <c r="F136" s="83"/>
      <c r="G136" s="96" t="s">
        <v>1019</v>
      </c>
      <c r="H136" s="96" t="s">
        <v>168</v>
      </c>
      <c r="I136" s="93">
        <v>681</v>
      </c>
      <c r="J136" s="95">
        <v>1188</v>
      </c>
      <c r="K136" s="93">
        <v>1.4160000000000001E-2</v>
      </c>
      <c r="L136" s="93">
        <v>28.44341</v>
      </c>
      <c r="M136" s="94">
        <v>2.2295114821499549E-7</v>
      </c>
      <c r="N136" s="94">
        <v>3.0629431575936324E-4</v>
      </c>
      <c r="O136" s="94">
        <v>2.1645718866716554E-5</v>
      </c>
    </row>
    <row r="137" spans="2:15">
      <c r="B137" s="86" t="s">
        <v>1020</v>
      </c>
      <c r="C137" s="83" t="s">
        <v>1021</v>
      </c>
      <c r="D137" s="96" t="s">
        <v>928</v>
      </c>
      <c r="E137" s="96" t="s">
        <v>929</v>
      </c>
      <c r="F137" s="83"/>
      <c r="G137" s="96" t="s">
        <v>1019</v>
      </c>
      <c r="H137" s="96" t="s">
        <v>168</v>
      </c>
      <c r="I137" s="93">
        <v>3606</v>
      </c>
      <c r="J137" s="95">
        <v>2999</v>
      </c>
      <c r="K137" s="83"/>
      <c r="L137" s="93">
        <v>380.01781</v>
      </c>
      <c r="M137" s="94">
        <v>3.5269874932871887E-7</v>
      </c>
      <c r="N137" s="94">
        <v>4.0922412288231869E-3</v>
      </c>
      <c r="O137" s="94">
        <v>2.8919734587397593E-4</v>
      </c>
    </row>
    <row r="138" spans="2:15">
      <c r="B138" s="86" t="s">
        <v>1022</v>
      </c>
      <c r="C138" s="83" t="s">
        <v>1023</v>
      </c>
      <c r="D138" s="96" t="s">
        <v>128</v>
      </c>
      <c r="E138" s="96" t="s">
        <v>929</v>
      </c>
      <c r="F138" s="83"/>
      <c r="G138" s="96" t="s">
        <v>1019</v>
      </c>
      <c r="H138" s="96" t="s">
        <v>171</v>
      </c>
      <c r="I138" s="93">
        <v>5947</v>
      </c>
      <c r="J138" s="95">
        <v>206.5</v>
      </c>
      <c r="K138" s="93">
        <v>0.58805999999999992</v>
      </c>
      <c r="L138" s="93">
        <v>61.305610000000001</v>
      </c>
      <c r="M138" s="94">
        <v>3.4846259809654051E-7</v>
      </c>
      <c r="N138" s="94">
        <v>6.6017259770049998E-4</v>
      </c>
      <c r="O138" s="94">
        <v>4.6654181021634434E-5</v>
      </c>
    </row>
    <row r="139" spans="2:15">
      <c r="B139" s="86" t="s">
        <v>1024</v>
      </c>
      <c r="C139" s="83" t="s">
        <v>1025</v>
      </c>
      <c r="D139" s="96" t="s">
        <v>928</v>
      </c>
      <c r="E139" s="96" t="s">
        <v>929</v>
      </c>
      <c r="F139" s="83"/>
      <c r="G139" s="96" t="s">
        <v>951</v>
      </c>
      <c r="H139" s="96" t="s">
        <v>168</v>
      </c>
      <c r="I139" s="93">
        <v>84</v>
      </c>
      <c r="J139" s="95">
        <v>21670</v>
      </c>
      <c r="K139" s="83"/>
      <c r="L139" s="93">
        <v>63.964640000000003</v>
      </c>
      <c r="M139" s="94">
        <v>3.1550187830287275E-7</v>
      </c>
      <c r="N139" s="94">
        <v>6.8880649829236357E-4</v>
      </c>
      <c r="O139" s="94">
        <v>4.8677729387957782E-5</v>
      </c>
    </row>
    <row r="140" spans="2:15">
      <c r="B140" s="86" t="s">
        <v>1026</v>
      </c>
      <c r="C140" s="83" t="s">
        <v>1027</v>
      </c>
      <c r="D140" s="96" t="s">
        <v>128</v>
      </c>
      <c r="E140" s="96" t="s">
        <v>929</v>
      </c>
      <c r="F140" s="83"/>
      <c r="G140" s="96" t="s">
        <v>666</v>
      </c>
      <c r="H140" s="96" t="s">
        <v>171</v>
      </c>
      <c r="I140" s="93">
        <v>1140</v>
      </c>
      <c r="J140" s="95">
        <v>1403.6</v>
      </c>
      <c r="K140" s="83"/>
      <c r="L140" s="93">
        <v>79.112340000000003</v>
      </c>
      <c r="M140" s="94">
        <v>5.3975437869063805E-7</v>
      </c>
      <c r="N140" s="94">
        <v>8.5192528070375897E-4</v>
      </c>
      <c r="O140" s="94">
        <v>6.0205280257468942E-5</v>
      </c>
    </row>
    <row r="141" spans="2:15">
      <c r="B141" s="86" t="s">
        <v>1028</v>
      </c>
      <c r="C141" s="83" t="s">
        <v>1029</v>
      </c>
      <c r="D141" s="96" t="s">
        <v>928</v>
      </c>
      <c r="E141" s="96" t="s">
        <v>929</v>
      </c>
      <c r="F141" s="83"/>
      <c r="G141" s="96" t="s">
        <v>1001</v>
      </c>
      <c r="H141" s="96" t="s">
        <v>168</v>
      </c>
      <c r="I141" s="93">
        <v>38</v>
      </c>
      <c r="J141" s="95">
        <v>54172</v>
      </c>
      <c r="K141" s="83"/>
      <c r="L141" s="93">
        <v>72.336950000000002</v>
      </c>
      <c r="M141" s="94">
        <v>2.3643792233062785E-7</v>
      </c>
      <c r="N141" s="94">
        <v>7.789641468575418E-4</v>
      </c>
      <c r="O141" s="94">
        <v>5.504914085110512E-5</v>
      </c>
    </row>
    <row r="142" spans="2:15">
      <c r="B142" s="86" t="s">
        <v>1030</v>
      </c>
      <c r="C142" s="83" t="s">
        <v>1031</v>
      </c>
      <c r="D142" s="96" t="s">
        <v>28</v>
      </c>
      <c r="E142" s="96" t="s">
        <v>929</v>
      </c>
      <c r="F142" s="83"/>
      <c r="G142" s="96" t="s">
        <v>1019</v>
      </c>
      <c r="H142" s="96" t="s">
        <v>170</v>
      </c>
      <c r="I142" s="93">
        <v>206</v>
      </c>
      <c r="J142" s="95">
        <v>6017</v>
      </c>
      <c r="K142" s="83"/>
      <c r="L142" s="93">
        <v>53.655569999999997</v>
      </c>
      <c r="M142" s="94">
        <v>1.6484249032780285E-7</v>
      </c>
      <c r="N142" s="94">
        <v>5.7779275058189637E-4</v>
      </c>
      <c r="O142" s="94">
        <v>4.0832424236525465E-5</v>
      </c>
    </row>
    <row r="143" spans="2:15">
      <c r="B143" s="86" t="s">
        <v>1032</v>
      </c>
      <c r="C143" s="83" t="s">
        <v>1033</v>
      </c>
      <c r="D143" s="96" t="s">
        <v>934</v>
      </c>
      <c r="E143" s="96" t="s">
        <v>929</v>
      </c>
      <c r="F143" s="83"/>
      <c r="G143" s="96" t="s">
        <v>998</v>
      </c>
      <c r="H143" s="96" t="s">
        <v>168</v>
      </c>
      <c r="I143" s="93">
        <v>6</v>
      </c>
      <c r="J143" s="95">
        <v>208039</v>
      </c>
      <c r="K143" s="83"/>
      <c r="L143" s="93">
        <v>43.862940000000002</v>
      </c>
      <c r="M143" s="94">
        <v>1.2425294984786468E-7</v>
      </c>
      <c r="N143" s="94">
        <v>4.7234031343267231E-4</v>
      </c>
      <c r="O143" s="94">
        <v>3.3380135079009734E-5</v>
      </c>
    </row>
    <row r="144" spans="2:15">
      <c r="B144" s="86" t="s">
        <v>1034</v>
      </c>
      <c r="C144" s="83" t="s">
        <v>1035</v>
      </c>
      <c r="D144" s="96" t="s">
        <v>928</v>
      </c>
      <c r="E144" s="96" t="s">
        <v>929</v>
      </c>
      <c r="F144" s="83"/>
      <c r="G144" s="96" t="s">
        <v>640</v>
      </c>
      <c r="H144" s="96" t="s">
        <v>168</v>
      </c>
      <c r="I144" s="93">
        <v>110</v>
      </c>
      <c r="J144" s="95">
        <v>12322</v>
      </c>
      <c r="K144" s="93">
        <v>0.30923</v>
      </c>
      <c r="L144" s="93">
        <v>47.938690000000001</v>
      </c>
      <c r="M144" s="94">
        <v>7.1271399480664749E-7</v>
      </c>
      <c r="N144" s="94">
        <v>5.1623023582440472E-4</v>
      </c>
      <c r="O144" s="94">
        <v>3.6481821503774557E-5</v>
      </c>
    </row>
    <row r="145" spans="2:15">
      <c r="B145" s="86" t="s">
        <v>1036</v>
      </c>
      <c r="C145" s="83" t="s">
        <v>1037</v>
      </c>
      <c r="D145" s="96" t="s">
        <v>128</v>
      </c>
      <c r="E145" s="96" t="s">
        <v>929</v>
      </c>
      <c r="F145" s="83"/>
      <c r="G145" s="96" t="s">
        <v>666</v>
      </c>
      <c r="H145" s="96" t="s">
        <v>171</v>
      </c>
      <c r="I145" s="93">
        <v>3005</v>
      </c>
      <c r="J145" s="95">
        <v>479.25</v>
      </c>
      <c r="K145" s="83"/>
      <c r="L145" s="93">
        <v>71.203699999999998</v>
      </c>
      <c r="M145" s="94">
        <v>1.5060452887430492E-7</v>
      </c>
      <c r="N145" s="94">
        <v>7.6676068625509291E-4</v>
      </c>
      <c r="O145" s="94">
        <v>5.4186726291609387E-5</v>
      </c>
    </row>
    <row r="146" spans="2:15">
      <c r="B146" s="86" t="s">
        <v>1038</v>
      </c>
      <c r="C146" s="83" t="s">
        <v>1039</v>
      </c>
      <c r="D146" s="96" t="s">
        <v>28</v>
      </c>
      <c r="E146" s="96" t="s">
        <v>929</v>
      </c>
      <c r="F146" s="83"/>
      <c r="G146" s="96" t="s">
        <v>1040</v>
      </c>
      <c r="H146" s="96" t="s">
        <v>170</v>
      </c>
      <c r="I146" s="93">
        <v>1220</v>
      </c>
      <c r="J146" s="95">
        <v>1685</v>
      </c>
      <c r="K146" s="83"/>
      <c r="L146" s="93">
        <v>88.987139999999997</v>
      </c>
      <c r="M146" s="94">
        <v>1.5748482564966612E-6</v>
      </c>
      <c r="N146" s="94">
        <v>9.5826256970182769E-4</v>
      </c>
      <c r="O146" s="94">
        <v>6.7720101605016673E-5</v>
      </c>
    </row>
    <row r="147" spans="2:15">
      <c r="B147" s="86" t="s">
        <v>1041</v>
      </c>
      <c r="C147" s="83" t="s">
        <v>1042</v>
      </c>
      <c r="D147" s="96" t="s">
        <v>928</v>
      </c>
      <c r="E147" s="96" t="s">
        <v>929</v>
      </c>
      <c r="F147" s="83"/>
      <c r="G147" s="96" t="s">
        <v>936</v>
      </c>
      <c r="H147" s="96" t="s">
        <v>168</v>
      </c>
      <c r="I147" s="93">
        <v>461</v>
      </c>
      <c r="J147" s="95">
        <v>3773</v>
      </c>
      <c r="K147" s="83"/>
      <c r="L147" s="93">
        <v>61.12086</v>
      </c>
      <c r="M147" s="94">
        <v>1.9754976752163378E-6</v>
      </c>
      <c r="N147" s="94">
        <v>6.5818310787362823E-4</v>
      </c>
      <c r="O147" s="94">
        <v>4.6513584427884742E-5</v>
      </c>
    </row>
    <row r="148" spans="2:15">
      <c r="B148" s="86" t="s">
        <v>1043</v>
      </c>
      <c r="C148" s="83" t="s">
        <v>1044</v>
      </c>
      <c r="D148" s="96" t="s">
        <v>928</v>
      </c>
      <c r="E148" s="96" t="s">
        <v>929</v>
      </c>
      <c r="F148" s="83"/>
      <c r="G148" s="96" t="s">
        <v>666</v>
      </c>
      <c r="H148" s="96" t="s">
        <v>168</v>
      </c>
      <c r="I148" s="93">
        <v>695</v>
      </c>
      <c r="J148" s="95">
        <v>11404</v>
      </c>
      <c r="K148" s="83"/>
      <c r="L148" s="93">
        <v>278.51191</v>
      </c>
      <c r="M148" s="94">
        <v>3.6382610411318155E-7</v>
      </c>
      <c r="N148" s="94">
        <v>2.9991697515974127E-3</v>
      </c>
      <c r="O148" s="94">
        <v>2.1195034297548227E-4</v>
      </c>
    </row>
    <row r="149" spans="2:15">
      <c r="B149" s="86" t="s">
        <v>1045</v>
      </c>
      <c r="C149" s="83" t="s">
        <v>1046</v>
      </c>
      <c r="D149" s="96" t="s">
        <v>1047</v>
      </c>
      <c r="E149" s="96" t="s">
        <v>929</v>
      </c>
      <c r="F149" s="83"/>
      <c r="G149" s="96" t="s">
        <v>320</v>
      </c>
      <c r="H149" s="96" t="s">
        <v>173</v>
      </c>
      <c r="I149" s="93">
        <v>13023</v>
      </c>
      <c r="J149" s="95">
        <v>806</v>
      </c>
      <c r="K149" s="83"/>
      <c r="L149" s="93">
        <v>46.998249999999999</v>
      </c>
      <c r="M149" s="94">
        <v>0</v>
      </c>
      <c r="N149" s="94">
        <v>5.0610305957117985E-4</v>
      </c>
      <c r="O149" s="94">
        <v>3.5766137278464898E-5</v>
      </c>
    </row>
    <row r="150" spans="2:15">
      <c r="B150" s="86" t="s">
        <v>1048</v>
      </c>
      <c r="C150" s="83" t="s">
        <v>1049</v>
      </c>
      <c r="D150" s="96" t="s">
        <v>934</v>
      </c>
      <c r="E150" s="96" t="s">
        <v>929</v>
      </c>
      <c r="F150" s="83"/>
      <c r="G150" s="96" t="s">
        <v>960</v>
      </c>
      <c r="H150" s="96" t="s">
        <v>168</v>
      </c>
      <c r="I150" s="93">
        <v>465</v>
      </c>
      <c r="J150" s="95">
        <v>4289</v>
      </c>
      <c r="K150" s="83"/>
      <c r="L150" s="93">
        <v>70.082689999999999</v>
      </c>
      <c r="M150" s="94">
        <v>9.6522744066222275E-8</v>
      </c>
      <c r="N150" s="94">
        <v>7.5468903271884663E-4</v>
      </c>
      <c r="O150" s="94">
        <v>5.3333626494265197E-5</v>
      </c>
    </row>
    <row r="151" spans="2:15">
      <c r="B151" s="86" t="s">
        <v>1050</v>
      </c>
      <c r="C151" s="83" t="s">
        <v>1051</v>
      </c>
      <c r="D151" s="96" t="s">
        <v>928</v>
      </c>
      <c r="E151" s="96" t="s">
        <v>929</v>
      </c>
      <c r="F151" s="83"/>
      <c r="G151" s="96" t="s">
        <v>1019</v>
      </c>
      <c r="H151" s="96" t="s">
        <v>168</v>
      </c>
      <c r="I151" s="93">
        <v>440</v>
      </c>
      <c r="J151" s="95">
        <v>6750</v>
      </c>
      <c r="K151" s="83"/>
      <c r="L151" s="93">
        <v>104.36580000000001</v>
      </c>
      <c r="M151" s="94">
        <v>1.7185314705983769E-7</v>
      </c>
      <c r="N151" s="94">
        <v>1.1238684566892139E-3</v>
      </c>
      <c r="O151" s="94">
        <v>7.9423415339439492E-5</v>
      </c>
    </row>
    <row r="152" spans="2:15">
      <c r="B152" s="86" t="s">
        <v>1052</v>
      </c>
      <c r="C152" s="83" t="s">
        <v>1053</v>
      </c>
      <c r="D152" s="96" t="s">
        <v>28</v>
      </c>
      <c r="E152" s="96" t="s">
        <v>929</v>
      </c>
      <c r="F152" s="83"/>
      <c r="G152" s="96" t="s">
        <v>985</v>
      </c>
      <c r="H152" s="96" t="s">
        <v>170</v>
      </c>
      <c r="I152" s="93">
        <v>753</v>
      </c>
      <c r="J152" s="95">
        <v>4286</v>
      </c>
      <c r="K152" s="83"/>
      <c r="L152" s="93">
        <v>139.70587</v>
      </c>
      <c r="M152" s="94">
        <v>1.3602171491842815E-6</v>
      </c>
      <c r="N152" s="94">
        <v>1.5044298084940081E-3</v>
      </c>
      <c r="O152" s="94">
        <v>1.0631756129275815E-4</v>
      </c>
    </row>
    <row r="153" spans="2:15">
      <c r="B153" s="86" t="s">
        <v>1054</v>
      </c>
      <c r="C153" s="83" t="s">
        <v>1055</v>
      </c>
      <c r="D153" s="96" t="s">
        <v>28</v>
      </c>
      <c r="E153" s="96" t="s">
        <v>929</v>
      </c>
      <c r="F153" s="83"/>
      <c r="G153" s="96" t="s">
        <v>1056</v>
      </c>
      <c r="H153" s="96" t="s">
        <v>170</v>
      </c>
      <c r="I153" s="93">
        <v>377</v>
      </c>
      <c r="J153" s="95">
        <v>6573</v>
      </c>
      <c r="K153" s="83"/>
      <c r="L153" s="93">
        <v>107.26857000000001</v>
      </c>
      <c r="M153" s="94">
        <v>5.620905833575862E-7</v>
      </c>
      <c r="N153" s="94">
        <v>1.1551270839408976E-3</v>
      </c>
      <c r="O153" s="94">
        <v>8.1632452278215077E-5</v>
      </c>
    </row>
    <row r="154" spans="2:15">
      <c r="B154" s="86" t="s">
        <v>1057</v>
      </c>
      <c r="C154" s="83" t="s">
        <v>1058</v>
      </c>
      <c r="D154" s="96" t="s">
        <v>28</v>
      </c>
      <c r="E154" s="96" t="s">
        <v>929</v>
      </c>
      <c r="F154" s="83"/>
      <c r="G154" s="96" t="s">
        <v>931</v>
      </c>
      <c r="H154" s="96" t="s">
        <v>170</v>
      </c>
      <c r="I154" s="93">
        <v>216</v>
      </c>
      <c r="J154" s="95">
        <v>3930</v>
      </c>
      <c r="K154" s="83"/>
      <c r="L154" s="93">
        <v>36.746310000000001</v>
      </c>
      <c r="M154" s="94">
        <v>1.1741982268726125E-6</v>
      </c>
      <c r="N154" s="94">
        <v>3.9570451918850266E-4</v>
      </c>
      <c r="O154" s="94">
        <v>2.7964308627172872E-5</v>
      </c>
    </row>
    <row r="155" spans="2:15">
      <c r="B155" s="86" t="s">
        <v>1059</v>
      </c>
      <c r="C155" s="83" t="s">
        <v>1060</v>
      </c>
      <c r="D155" s="96" t="s">
        <v>928</v>
      </c>
      <c r="E155" s="96" t="s">
        <v>929</v>
      </c>
      <c r="F155" s="83"/>
      <c r="G155" s="96" t="s">
        <v>1061</v>
      </c>
      <c r="H155" s="96" t="s">
        <v>168</v>
      </c>
      <c r="I155" s="93">
        <v>425</v>
      </c>
      <c r="J155" s="95">
        <v>5481</v>
      </c>
      <c r="K155" s="83"/>
      <c r="L155" s="93">
        <v>81.855999999999995</v>
      </c>
      <c r="M155" s="94">
        <v>6.0120521870234631E-7</v>
      </c>
      <c r="N155" s="94">
        <v>8.8147052378032161E-4</v>
      </c>
      <c r="O155" s="94">
        <v>6.2293232898374355E-5</v>
      </c>
    </row>
    <row r="156" spans="2:15">
      <c r="B156" s="86" t="s">
        <v>1062</v>
      </c>
      <c r="C156" s="83" t="s">
        <v>1063</v>
      </c>
      <c r="D156" s="96" t="s">
        <v>28</v>
      </c>
      <c r="E156" s="96" t="s">
        <v>929</v>
      </c>
      <c r="F156" s="83"/>
      <c r="G156" s="96" t="s">
        <v>147</v>
      </c>
      <c r="H156" s="96" t="s">
        <v>170</v>
      </c>
      <c r="I156" s="93">
        <v>976</v>
      </c>
      <c r="J156" s="95">
        <v>3565</v>
      </c>
      <c r="K156" s="83"/>
      <c r="L156" s="93">
        <v>150.61799999999999</v>
      </c>
      <c r="M156" s="94">
        <v>7.9086829049575386E-7</v>
      </c>
      <c r="N156" s="94">
        <v>1.6219376386672265E-3</v>
      </c>
      <c r="O156" s="94">
        <v>1.1462180112254874E-4</v>
      </c>
    </row>
    <row r="157" spans="2:15">
      <c r="B157" s="86" t="s">
        <v>1064</v>
      </c>
      <c r="C157" s="83" t="s">
        <v>1065</v>
      </c>
      <c r="D157" s="96" t="s">
        <v>28</v>
      </c>
      <c r="E157" s="96" t="s">
        <v>929</v>
      </c>
      <c r="F157" s="83"/>
      <c r="G157" s="96" t="s">
        <v>985</v>
      </c>
      <c r="H157" s="96" t="s">
        <v>170</v>
      </c>
      <c r="I157" s="93">
        <v>280</v>
      </c>
      <c r="J157" s="95">
        <v>9248</v>
      </c>
      <c r="K157" s="83"/>
      <c r="L157" s="93">
        <v>112.09168</v>
      </c>
      <c r="M157" s="94">
        <v>2.8570330654436279E-6</v>
      </c>
      <c r="N157" s="94">
        <v>1.2070649907278172E-3</v>
      </c>
      <c r="O157" s="94">
        <v>8.5302887121408943E-5</v>
      </c>
    </row>
    <row r="158" spans="2:15">
      <c r="B158" s="86" t="s">
        <v>1066</v>
      </c>
      <c r="C158" s="83" t="s">
        <v>1067</v>
      </c>
      <c r="D158" s="96" t="s">
        <v>28</v>
      </c>
      <c r="E158" s="96" t="s">
        <v>929</v>
      </c>
      <c r="F158" s="83"/>
      <c r="G158" s="96" t="s">
        <v>666</v>
      </c>
      <c r="H158" s="96" t="s">
        <v>170</v>
      </c>
      <c r="I158" s="93">
        <v>949</v>
      </c>
      <c r="J158" s="95">
        <v>1428.8</v>
      </c>
      <c r="K158" s="83"/>
      <c r="L158" s="93">
        <v>58.695540000000001</v>
      </c>
      <c r="M158" s="94">
        <v>2.6113142666832567E-7</v>
      </c>
      <c r="N158" s="94">
        <v>6.3206592537344629E-4</v>
      </c>
      <c r="O158" s="94">
        <v>4.4667891703917225E-5</v>
      </c>
    </row>
    <row r="159" spans="2:15">
      <c r="B159" s="86" t="s">
        <v>1068</v>
      </c>
      <c r="C159" s="83" t="s">
        <v>1069</v>
      </c>
      <c r="D159" s="96" t="s">
        <v>28</v>
      </c>
      <c r="E159" s="96" t="s">
        <v>929</v>
      </c>
      <c r="F159" s="83"/>
      <c r="G159" s="96" t="s">
        <v>960</v>
      </c>
      <c r="H159" s="96" t="s">
        <v>175</v>
      </c>
      <c r="I159" s="93">
        <v>3508</v>
      </c>
      <c r="J159" s="95">
        <v>5292</v>
      </c>
      <c r="K159" s="93">
        <v>1.4768699999999999</v>
      </c>
      <c r="L159" s="93">
        <v>79.632720000000006</v>
      </c>
      <c r="M159" s="94">
        <v>1.1417799929310669E-6</v>
      </c>
      <c r="N159" s="94">
        <v>8.5752901935657374E-4</v>
      </c>
      <c r="O159" s="94">
        <v>6.0601294630705553E-5</v>
      </c>
    </row>
    <row r="160" spans="2:15">
      <c r="B160" s="86" t="s">
        <v>1070</v>
      </c>
      <c r="C160" s="83" t="s">
        <v>1071</v>
      </c>
      <c r="D160" s="96" t="s">
        <v>934</v>
      </c>
      <c r="E160" s="96" t="s">
        <v>929</v>
      </c>
      <c r="F160" s="83"/>
      <c r="G160" s="96" t="s">
        <v>998</v>
      </c>
      <c r="H160" s="96" t="s">
        <v>168</v>
      </c>
      <c r="I160" s="93">
        <v>68</v>
      </c>
      <c r="J160" s="95">
        <v>11041</v>
      </c>
      <c r="K160" s="83"/>
      <c r="L160" s="93">
        <v>26.38269</v>
      </c>
      <c r="M160" s="94">
        <v>4.8909109992797913E-7</v>
      </c>
      <c r="N160" s="94">
        <v>2.8410334701223922E-4</v>
      </c>
      <c r="O160" s="94">
        <v>2.0077490381347882E-5</v>
      </c>
    </row>
    <row r="161" spans="2:15">
      <c r="B161" s="86" t="s">
        <v>1072</v>
      </c>
      <c r="C161" s="83" t="s">
        <v>1073</v>
      </c>
      <c r="D161" s="96" t="s">
        <v>928</v>
      </c>
      <c r="E161" s="96" t="s">
        <v>929</v>
      </c>
      <c r="F161" s="83"/>
      <c r="G161" s="96" t="s">
        <v>666</v>
      </c>
      <c r="H161" s="96" t="s">
        <v>168</v>
      </c>
      <c r="I161" s="93">
        <v>948</v>
      </c>
      <c r="J161" s="95">
        <v>7461</v>
      </c>
      <c r="K161" s="83"/>
      <c r="L161" s="93">
        <v>248.54621</v>
      </c>
      <c r="M161" s="94">
        <v>2.2371881197488235E-7</v>
      </c>
      <c r="N161" s="94">
        <v>2.6764825780921839E-3</v>
      </c>
      <c r="O161" s="94">
        <v>1.8914614622676728E-4</v>
      </c>
    </row>
    <row r="162" spans="2:15">
      <c r="B162" s="86" t="s">
        <v>1074</v>
      </c>
      <c r="C162" s="83" t="s">
        <v>1075</v>
      </c>
      <c r="D162" s="96" t="s">
        <v>934</v>
      </c>
      <c r="E162" s="96" t="s">
        <v>929</v>
      </c>
      <c r="F162" s="83"/>
      <c r="G162" s="96" t="s">
        <v>960</v>
      </c>
      <c r="H162" s="96" t="s">
        <v>168</v>
      </c>
      <c r="I162" s="93">
        <v>1587</v>
      </c>
      <c r="J162" s="95">
        <v>15979</v>
      </c>
      <c r="K162" s="83"/>
      <c r="L162" s="93">
        <v>891.10377000000005</v>
      </c>
      <c r="M162" s="94">
        <v>6.6237558725496461E-7</v>
      </c>
      <c r="N162" s="94">
        <v>9.5958965364117393E-3</v>
      </c>
      <c r="O162" s="94">
        <v>6.7813886191885042E-4</v>
      </c>
    </row>
    <row r="163" spans="2:15">
      <c r="B163" s="86" t="s">
        <v>1076</v>
      </c>
      <c r="C163" s="83" t="s">
        <v>1077</v>
      </c>
      <c r="D163" s="96" t="s">
        <v>928</v>
      </c>
      <c r="E163" s="96" t="s">
        <v>929</v>
      </c>
      <c r="F163" s="83"/>
      <c r="G163" s="96" t="s">
        <v>1001</v>
      </c>
      <c r="H163" s="96" t="s">
        <v>168</v>
      </c>
      <c r="I163" s="93">
        <v>419</v>
      </c>
      <c r="J163" s="95">
        <v>25186</v>
      </c>
      <c r="K163" s="83"/>
      <c r="L163" s="93">
        <v>370.83009999999996</v>
      </c>
      <c r="M163" s="94">
        <v>1.1054539162500356E-6</v>
      </c>
      <c r="N163" s="94">
        <v>3.9933029036418712E-3</v>
      </c>
      <c r="O163" s="94">
        <v>2.8220540687338069E-4</v>
      </c>
    </row>
    <row r="164" spans="2:15">
      <c r="B164" s="86" t="s">
        <v>1078</v>
      </c>
      <c r="C164" s="83" t="s">
        <v>1079</v>
      </c>
      <c r="D164" s="96" t="s">
        <v>1047</v>
      </c>
      <c r="E164" s="96" t="s">
        <v>929</v>
      </c>
      <c r="F164" s="83"/>
      <c r="G164" s="96" t="s">
        <v>1019</v>
      </c>
      <c r="H164" s="96" t="s">
        <v>173</v>
      </c>
      <c r="I164" s="93">
        <v>16181</v>
      </c>
      <c r="J164" s="95">
        <v>673</v>
      </c>
      <c r="K164" s="83"/>
      <c r="L164" s="93">
        <v>48.759140000000002</v>
      </c>
      <c r="M164" s="94">
        <v>1.8642984186177091E-7</v>
      </c>
      <c r="N164" s="94">
        <v>5.2506529362390092E-4</v>
      </c>
      <c r="O164" s="94">
        <v>3.710619214161993E-5</v>
      </c>
    </row>
    <row r="165" spans="2:15">
      <c r="B165" s="86" t="s">
        <v>1080</v>
      </c>
      <c r="C165" s="83" t="s">
        <v>1081</v>
      </c>
      <c r="D165" s="96" t="s">
        <v>928</v>
      </c>
      <c r="E165" s="96" t="s">
        <v>929</v>
      </c>
      <c r="F165" s="83"/>
      <c r="G165" s="96" t="s">
        <v>326</v>
      </c>
      <c r="H165" s="96" t="s">
        <v>168</v>
      </c>
      <c r="I165" s="93">
        <v>559</v>
      </c>
      <c r="J165" s="95">
        <v>1560</v>
      </c>
      <c r="K165" s="93">
        <v>9.4900000000000002E-3</v>
      </c>
      <c r="L165" s="93">
        <v>30.652979999999999</v>
      </c>
      <c r="M165" s="94">
        <v>1.7303483745422793E-7</v>
      </c>
      <c r="N165" s="94">
        <v>3.3008818334670303E-4</v>
      </c>
      <c r="O165" s="94">
        <v>2.3327223687563662E-5</v>
      </c>
    </row>
    <row r="166" spans="2:15">
      <c r="B166" s="86" t="s">
        <v>1082</v>
      </c>
      <c r="C166" s="83" t="s">
        <v>1083</v>
      </c>
      <c r="D166" s="96" t="s">
        <v>928</v>
      </c>
      <c r="E166" s="96" t="s">
        <v>929</v>
      </c>
      <c r="F166" s="83"/>
      <c r="G166" s="96" t="s">
        <v>326</v>
      </c>
      <c r="H166" s="96" t="s">
        <v>168</v>
      </c>
      <c r="I166" s="93">
        <v>164</v>
      </c>
      <c r="J166" s="95">
        <v>10997</v>
      </c>
      <c r="K166" s="83"/>
      <c r="L166" s="93">
        <v>63.375269999999993</v>
      </c>
      <c r="M166" s="94">
        <v>4.8088047187665356E-8</v>
      </c>
      <c r="N166" s="94">
        <v>6.8245983729499728E-4</v>
      </c>
      <c r="O166" s="94">
        <v>4.8229212936221622E-5</v>
      </c>
    </row>
    <row r="167" spans="2:15">
      <c r="B167" s="86" t="s">
        <v>1084</v>
      </c>
      <c r="C167" s="83" t="s">
        <v>1085</v>
      </c>
      <c r="D167" s="96" t="s">
        <v>128</v>
      </c>
      <c r="E167" s="96" t="s">
        <v>929</v>
      </c>
      <c r="F167" s="83"/>
      <c r="G167" s="96" t="s">
        <v>931</v>
      </c>
      <c r="H167" s="96" t="s">
        <v>171</v>
      </c>
      <c r="I167" s="93">
        <v>1547</v>
      </c>
      <c r="J167" s="95">
        <v>698.4</v>
      </c>
      <c r="K167" s="83"/>
      <c r="L167" s="93">
        <v>53.418370000000003</v>
      </c>
      <c r="M167" s="94">
        <v>2.2747998510660451E-6</v>
      </c>
      <c r="N167" s="94">
        <v>5.752384502466652E-4</v>
      </c>
      <c r="O167" s="94">
        <v>4.0651912669340474E-5</v>
      </c>
    </row>
    <row r="168" spans="2:15">
      <c r="B168" s="86" t="s">
        <v>1086</v>
      </c>
      <c r="C168" s="83" t="s">
        <v>1087</v>
      </c>
      <c r="D168" s="96" t="s">
        <v>28</v>
      </c>
      <c r="E168" s="96" t="s">
        <v>929</v>
      </c>
      <c r="F168" s="83"/>
      <c r="G168" s="96" t="s">
        <v>147</v>
      </c>
      <c r="H168" s="96" t="s">
        <v>170</v>
      </c>
      <c r="I168" s="93">
        <v>650</v>
      </c>
      <c r="J168" s="95">
        <v>2335</v>
      </c>
      <c r="K168" s="83"/>
      <c r="L168" s="93">
        <v>65.700360000000003</v>
      </c>
      <c r="M168" s="94">
        <v>3.3960292580982234E-6</v>
      </c>
      <c r="N168" s="94">
        <v>7.0749768791237904E-4</v>
      </c>
      <c r="O168" s="94">
        <v>4.9998629629923751E-5</v>
      </c>
    </row>
    <row r="169" spans="2:15">
      <c r="B169" s="86" t="s">
        <v>1088</v>
      </c>
      <c r="C169" s="83" t="s">
        <v>1089</v>
      </c>
      <c r="D169" s="96" t="s">
        <v>28</v>
      </c>
      <c r="E169" s="96" t="s">
        <v>929</v>
      </c>
      <c r="F169" s="83"/>
      <c r="G169" s="96" t="s">
        <v>485</v>
      </c>
      <c r="H169" s="96" t="s">
        <v>170</v>
      </c>
      <c r="I169" s="93">
        <v>740</v>
      </c>
      <c r="J169" s="95">
        <v>3116.5</v>
      </c>
      <c r="K169" s="83"/>
      <c r="L169" s="93">
        <v>99.831220000000002</v>
      </c>
      <c r="M169" s="94">
        <v>7.8647348337109748E-7</v>
      </c>
      <c r="N169" s="94">
        <v>1.0750375999685853E-3</v>
      </c>
      <c r="O169" s="94">
        <v>7.5972554705688633E-5</v>
      </c>
    </row>
    <row r="170" spans="2:15">
      <c r="B170" s="86" t="s">
        <v>1090</v>
      </c>
      <c r="C170" s="83" t="s">
        <v>1091</v>
      </c>
      <c r="D170" s="96" t="s">
        <v>128</v>
      </c>
      <c r="E170" s="96" t="s">
        <v>929</v>
      </c>
      <c r="F170" s="83"/>
      <c r="G170" s="96" t="s">
        <v>326</v>
      </c>
      <c r="H170" s="96" t="s">
        <v>171</v>
      </c>
      <c r="I170" s="93">
        <v>17507</v>
      </c>
      <c r="J170" s="95">
        <v>64.66</v>
      </c>
      <c r="K170" s="83"/>
      <c r="L170" s="93">
        <v>55.968489999999996</v>
      </c>
      <c r="M170" s="94">
        <v>2.4259931148617055E-7</v>
      </c>
      <c r="N170" s="94">
        <v>6.026995479316567E-4</v>
      </c>
      <c r="O170" s="94">
        <v>4.2592579438774632E-5</v>
      </c>
    </row>
    <row r="171" spans="2:15">
      <c r="B171" s="86" t="s">
        <v>1092</v>
      </c>
      <c r="C171" s="83" t="s">
        <v>1093</v>
      </c>
      <c r="D171" s="96" t="s">
        <v>928</v>
      </c>
      <c r="E171" s="96" t="s">
        <v>929</v>
      </c>
      <c r="F171" s="83"/>
      <c r="G171" s="96" t="s">
        <v>931</v>
      </c>
      <c r="H171" s="96" t="s">
        <v>168</v>
      </c>
      <c r="I171" s="93">
        <v>268</v>
      </c>
      <c r="J171" s="95">
        <v>17516</v>
      </c>
      <c r="K171" s="83"/>
      <c r="L171" s="93">
        <v>164.95728</v>
      </c>
      <c r="M171" s="94">
        <v>2.583764320888539E-7</v>
      </c>
      <c r="N171" s="94">
        <v>1.7763509089495843E-3</v>
      </c>
      <c r="O171" s="94">
        <v>1.2553413630427031E-4</v>
      </c>
    </row>
    <row r="172" spans="2:15">
      <c r="B172" s="86" t="s">
        <v>1094</v>
      </c>
      <c r="C172" s="83" t="s">
        <v>1095</v>
      </c>
      <c r="D172" s="96" t="s">
        <v>928</v>
      </c>
      <c r="E172" s="96" t="s">
        <v>929</v>
      </c>
      <c r="F172" s="83"/>
      <c r="G172" s="96" t="s">
        <v>951</v>
      </c>
      <c r="H172" s="96" t="s">
        <v>168</v>
      </c>
      <c r="I172" s="93">
        <v>224</v>
      </c>
      <c r="J172" s="95">
        <v>5447</v>
      </c>
      <c r="K172" s="93">
        <v>0.37783</v>
      </c>
      <c r="L172" s="93">
        <v>43.253129999999999</v>
      </c>
      <c r="M172" s="94">
        <v>8.3080182885385751E-8</v>
      </c>
      <c r="N172" s="94">
        <v>4.6577354324958881E-4</v>
      </c>
      <c r="O172" s="94">
        <v>3.291606358328849E-5</v>
      </c>
    </row>
    <row r="173" spans="2:15">
      <c r="B173" s="86" t="s">
        <v>1096</v>
      </c>
      <c r="C173" s="83" t="s">
        <v>1097</v>
      </c>
      <c r="D173" s="96" t="s">
        <v>934</v>
      </c>
      <c r="E173" s="96" t="s">
        <v>929</v>
      </c>
      <c r="F173" s="83"/>
      <c r="G173" s="96" t="s">
        <v>1098</v>
      </c>
      <c r="H173" s="96" t="s">
        <v>168</v>
      </c>
      <c r="I173" s="93">
        <v>1368</v>
      </c>
      <c r="J173" s="95">
        <v>9127</v>
      </c>
      <c r="K173" s="83"/>
      <c r="L173" s="93">
        <v>438.74876</v>
      </c>
      <c r="M173" s="94">
        <v>1.7766711732311938E-7</v>
      </c>
      <c r="N173" s="94">
        <v>4.7246884685932201E-3</v>
      </c>
      <c r="O173" s="94">
        <v>3.3389218494127439E-4</v>
      </c>
    </row>
    <row r="174" spans="2:15">
      <c r="B174" s="86" t="s">
        <v>1099</v>
      </c>
      <c r="C174" s="83" t="s">
        <v>1100</v>
      </c>
      <c r="D174" s="96" t="s">
        <v>928</v>
      </c>
      <c r="E174" s="96" t="s">
        <v>929</v>
      </c>
      <c r="F174" s="83"/>
      <c r="G174" s="96" t="s">
        <v>1001</v>
      </c>
      <c r="H174" s="96" t="s">
        <v>168</v>
      </c>
      <c r="I174" s="93">
        <v>94</v>
      </c>
      <c r="J174" s="95">
        <v>16130</v>
      </c>
      <c r="K174" s="83"/>
      <c r="L174" s="93">
        <v>53.279969999999999</v>
      </c>
      <c r="M174" s="94">
        <v>4.9186711590320609E-7</v>
      </c>
      <c r="N174" s="94">
        <v>5.7374808276607482E-4</v>
      </c>
      <c r="O174" s="94">
        <v>4.0546588888149908E-5</v>
      </c>
    </row>
    <row r="175" spans="2:15">
      <c r="B175" s="86" t="s">
        <v>1101</v>
      </c>
      <c r="C175" s="83" t="s">
        <v>1102</v>
      </c>
      <c r="D175" s="96" t="s">
        <v>928</v>
      </c>
      <c r="E175" s="96" t="s">
        <v>929</v>
      </c>
      <c r="F175" s="83"/>
      <c r="G175" s="96" t="s">
        <v>936</v>
      </c>
      <c r="H175" s="96" t="s">
        <v>168</v>
      </c>
      <c r="I175" s="93">
        <v>678</v>
      </c>
      <c r="J175" s="95">
        <v>2428</v>
      </c>
      <c r="K175" s="83"/>
      <c r="L175" s="93">
        <v>57.846899999999998</v>
      </c>
      <c r="M175" s="94">
        <v>1.7591316784889311E-6</v>
      </c>
      <c r="N175" s="94">
        <v>6.2292730211674016E-4</v>
      </c>
      <c r="O175" s="94">
        <v>4.4022068194744082E-5</v>
      </c>
    </row>
    <row r="176" spans="2:15">
      <c r="B176" s="86" t="s">
        <v>1103</v>
      </c>
      <c r="C176" s="83" t="s">
        <v>1104</v>
      </c>
      <c r="D176" s="96" t="s">
        <v>934</v>
      </c>
      <c r="E176" s="96" t="s">
        <v>929</v>
      </c>
      <c r="F176" s="83"/>
      <c r="G176" s="96" t="s">
        <v>1105</v>
      </c>
      <c r="H176" s="96" t="s">
        <v>168</v>
      </c>
      <c r="I176" s="93">
        <v>5709</v>
      </c>
      <c r="J176" s="95">
        <v>4117</v>
      </c>
      <c r="K176" s="83"/>
      <c r="L176" s="93">
        <v>825.92891000000009</v>
      </c>
      <c r="M176" s="94">
        <v>1.1090137625694079E-5</v>
      </c>
      <c r="N176" s="94">
        <v>8.8940577221341167E-3</v>
      </c>
      <c r="O176" s="94">
        <v>6.285401430332593E-4</v>
      </c>
    </row>
    <row r="177" spans="2:15">
      <c r="B177" s="86" t="s">
        <v>1106</v>
      </c>
      <c r="C177" s="83" t="s">
        <v>1107</v>
      </c>
      <c r="D177" s="96" t="s">
        <v>928</v>
      </c>
      <c r="E177" s="96" t="s">
        <v>929</v>
      </c>
      <c r="F177" s="83"/>
      <c r="G177" s="96" t="s">
        <v>750</v>
      </c>
      <c r="H177" s="96" t="s">
        <v>168</v>
      </c>
      <c r="I177" s="93">
        <v>147</v>
      </c>
      <c r="J177" s="95">
        <v>6644</v>
      </c>
      <c r="K177" s="93">
        <v>0.10331</v>
      </c>
      <c r="L177" s="93">
        <v>34.42342</v>
      </c>
      <c r="M177" s="94">
        <v>1.1326207337238697E-7</v>
      </c>
      <c r="N177" s="94">
        <v>3.7069035938367377E-4</v>
      </c>
      <c r="O177" s="94">
        <v>2.6196566155426087E-5</v>
      </c>
    </row>
    <row r="178" spans="2:15">
      <c r="B178" s="86" t="s">
        <v>1108</v>
      </c>
      <c r="C178" s="83" t="s">
        <v>1109</v>
      </c>
      <c r="D178" s="96" t="s">
        <v>28</v>
      </c>
      <c r="E178" s="96" t="s">
        <v>929</v>
      </c>
      <c r="F178" s="83"/>
      <c r="G178" s="96" t="s">
        <v>960</v>
      </c>
      <c r="H178" s="96" t="s">
        <v>170</v>
      </c>
      <c r="I178" s="93">
        <v>4677</v>
      </c>
      <c r="J178" s="95">
        <v>448.5</v>
      </c>
      <c r="K178" s="83"/>
      <c r="L178" s="93">
        <v>90.802419999999998</v>
      </c>
      <c r="M178" s="94">
        <v>8.3050598768722858E-7</v>
      </c>
      <c r="N178" s="94">
        <v>9.778105052521593E-4</v>
      </c>
      <c r="O178" s="94">
        <v>6.910154780096762E-5</v>
      </c>
    </row>
    <row r="179" spans="2:15">
      <c r="B179" s="86" t="s">
        <v>1110</v>
      </c>
      <c r="C179" s="83" t="s">
        <v>1111</v>
      </c>
      <c r="D179" s="96" t="s">
        <v>928</v>
      </c>
      <c r="E179" s="96" t="s">
        <v>929</v>
      </c>
      <c r="F179" s="83"/>
      <c r="G179" s="96" t="s">
        <v>936</v>
      </c>
      <c r="H179" s="96" t="s">
        <v>168</v>
      </c>
      <c r="I179" s="93">
        <v>368</v>
      </c>
      <c r="J179" s="95">
        <v>4726</v>
      </c>
      <c r="K179" s="93">
        <v>0.51725999999999994</v>
      </c>
      <c r="L179" s="93">
        <v>61.631620000000005</v>
      </c>
      <c r="M179" s="94">
        <v>5.712525183213218E-7</v>
      </c>
      <c r="N179" s="94">
        <v>6.6368325306428056E-4</v>
      </c>
      <c r="O179" s="94">
        <v>4.6902277885116636E-5</v>
      </c>
    </row>
    <row r="180" spans="2:15">
      <c r="B180" s="86" t="s">
        <v>1112</v>
      </c>
      <c r="C180" s="83" t="s">
        <v>1113</v>
      </c>
      <c r="D180" s="96" t="s">
        <v>934</v>
      </c>
      <c r="E180" s="96" t="s">
        <v>929</v>
      </c>
      <c r="F180" s="83"/>
      <c r="G180" s="96" t="s">
        <v>931</v>
      </c>
      <c r="H180" s="96" t="s">
        <v>168</v>
      </c>
      <c r="I180" s="93">
        <v>578</v>
      </c>
      <c r="J180" s="95">
        <v>4575</v>
      </c>
      <c r="K180" s="83"/>
      <c r="L180" s="93">
        <v>92.922460000000001</v>
      </c>
      <c r="M180" s="94">
        <v>1.4158639967097085E-7</v>
      </c>
      <c r="N180" s="94">
        <v>1.0006402644541143E-3</v>
      </c>
      <c r="O180" s="94">
        <v>7.0714919398332139E-5</v>
      </c>
    </row>
    <row r="181" spans="2:15">
      <c r="B181" s="86" t="s">
        <v>961</v>
      </c>
      <c r="C181" s="83" t="s">
        <v>962</v>
      </c>
      <c r="D181" s="96" t="s">
        <v>928</v>
      </c>
      <c r="E181" s="96" t="s">
        <v>929</v>
      </c>
      <c r="F181" s="83"/>
      <c r="G181" s="96" t="s">
        <v>693</v>
      </c>
      <c r="H181" s="96" t="s">
        <v>168</v>
      </c>
      <c r="I181" s="93">
        <v>91</v>
      </c>
      <c r="J181" s="95">
        <v>5638</v>
      </c>
      <c r="K181" s="83"/>
      <c r="L181" s="93">
        <v>18.028849999999998</v>
      </c>
      <c r="M181" s="94">
        <v>1.7951886616041952E-6</v>
      </c>
      <c r="N181" s="94">
        <v>1.941445935869924E-4</v>
      </c>
      <c r="O181" s="94">
        <v>1.3720134772525612E-5</v>
      </c>
    </row>
    <row r="182" spans="2:15">
      <c r="B182" s="86" t="s">
        <v>1114</v>
      </c>
      <c r="C182" s="83" t="s">
        <v>1115</v>
      </c>
      <c r="D182" s="96" t="s">
        <v>934</v>
      </c>
      <c r="E182" s="96" t="s">
        <v>929</v>
      </c>
      <c r="F182" s="83"/>
      <c r="G182" s="96" t="s">
        <v>960</v>
      </c>
      <c r="H182" s="96" t="s">
        <v>168</v>
      </c>
      <c r="I182" s="93">
        <v>264</v>
      </c>
      <c r="J182" s="95">
        <v>7587</v>
      </c>
      <c r="K182" s="83"/>
      <c r="L182" s="93">
        <v>70.384299999999996</v>
      </c>
      <c r="M182" s="94">
        <v>2.1997059634707746E-7</v>
      </c>
      <c r="N182" s="94">
        <v>7.5793693543431504E-4</v>
      </c>
      <c r="O182" s="94">
        <v>5.3563154714242701E-5</v>
      </c>
    </row>
    <row r="183" spans="2:15">
      <c r="B183" s="86" t="s">
        <v>1116</v>
      </c>
      <c r="C183" s="83" t="s">
        <v>1117</v>
      </c>
      <c r="D183" s="96" t="s">
        <v>928</v>
      </c>
      <c r="E183" s="96" t="s">
        <v>929</v>
      </c>
      <c r="F183" s="83"/>
      <c r="G183" s="96" t="s">
        <v>951</v>
      </c>
      <c r="H183" s="96" t="s">
        <v>168</v>
      </c>
      <c r="I183" s="93">
        <v>1037</v>
      </c>
      <c r="J183" s="95">
        <v>3549</v>
      </c>
      <c r="K183" s="83"/>
      <c r="L183" s="93">
        <v>129.3262</v>
      </c>
      <c r="M183" s="94">
        <v>1.7420184119348556E-7</v>
      </c>
      <c r="N183" s="94">
        <v>1.3926558010716214E-3</v>
      </c>
      <c r="O183" s="94">
        <v>9.8418528836758962E-5</v>
      </c>
    </row>
    <row r="184" spans="2:15">
      <c r="B184" s="86" t="s">
        <v>1118</v>
      </c>
      <c r="C184" s="83" t="s">
        <v>1119</v>
      </c>
      <c r="D184" s="96" t="s">
        <v>928</v>
      </c>
      <c r="E184" s="96" t="s">
        <v>929</v>
      </c>
      <c r="F184" s="83"/>
      <c r="G184" s="96" t="s">
        <v>320</v>
      </c>
      <c r="H184" s="96" t="s">
        <v>168</v>
      </c>
      <c r="I184" s="93">
        <v>687</v>
      </c>
      <c r="J184" s="95">
        <v>6299</v>
      </c>
      <c r="K184" s="83"/>
      <c r="L184" s="93">
        <v>152.06529</v>
      </c>
      <c r="M184" s="94">
        <v>1.2973039337119914E-6</v>
      </c>
      <c r="N184" s="94">
        <v>1.6375228550760666E-3</v>
      </c>
      <c r="O184" s="94">
        <v>1.1572320325606965E-4</v>
      </c>
    </row>
    <row r="185" spans="2:15">
      <c r="B185" s="86" t="s">
        <v>1120</v>
      </c>
      <c r="C185" s="83" t="s">
        <v>1121</v>
      </c>
      <c r="D185" s="96" t="s">
        <v>28</v>
      </c>
      <c r="E185" s="96" t="s">
        <v>929</v>
      </c>
      <c r="F185" s="83"/>
      <c r="G185" s="96" t="s">
        <v>1016</v>
      </c>
      <c r="H185" s="96" t="s">
        <v>170</v>
      </c>
      <c r="I185" s="93">
        <v>292</v>
      </c>
      <c r="J185" s="95">
        <v>5658</v>
      </c>
      <c r="K185" s="83"/>
      <c r="L185" s="93">
        <v>71.517669999999995</v>
      </c>
      <c r="M185" s="94">
        <v>1.2651341948853874E-6</v>
      </c>
      <c r="N185" s="94">
        <v>7.7014168826290306E-4</v>
      </c>
      <c r="O185" s="94">
        <v>5.4425660594935993E-5</v>
      </c>
    </row>
    <row r="186" spans="2:15">
      <c r="B186" s="86" t="s">
        <v>1122</v>
      </c>
      <c r="C186" s="83" t="s">
        <v>1123</v>
      </c>
      <c r="D186" s="96" t="s">
        <v>128</v>
      </c>
      <c r="E186" s="96" t="s">
        <v>929</v>
      </c>
      <c r="F186" s="83"/>
      <c r="G186" s="96" t="s">
        <v>936</v>
      </c>
      <c r="H186" s="96" t="s">
        <v>171</v>
      </c>
      <c r="I186" s="93">
        <v>254</v>
      </c>
      <c r="J186" s="95">
        <v>3611</v>
      </c>
      <c r="K186" s="93">
        <v>1.62541</v>
      </c>
      <c r="L186" s="93">
        <v>46.973320000000001</v>
      </c>
      <c r="M186" s="94">
        <v>1.9106800697112375E-7</v>
      </c>
      <c r="N186" s="94">
        <v>5.0583459959075274E-4</v>
      </c>
      <c r="O186" s="94">
        <v>3.574716529967096E-5</v>
      </c>
    </row>
    <row r="187" spans="2:15">
      <c r="B187" s="86" t="s">
        <v>1124</v>
      </c>
      <c r="C187" s="83" t="s">
        <v>1125</v>
      </c>
      <c r="D187" s="96" t="s">
        <v>144</v>
      </c>
      <c r="E187" s="96" t="s">
        <v>929</v>
      </c>
      <c r="F187" s="83"/>
      <c r="G187" s="96" t="s">
        <v>951</v>
      </c>
      <c r="H187" s="96" t="s">
        <v>986</v>
      </c>
      <c r="I187" s="93">
        <v>72</v>
      </c>
      <c r="J187" s="95">
        <v>21910</v>
      </c>
      <c r="K187" s="83"/>
      <c r="L187" s="93">
        <v>57.965980000000002</v>
      </c>
      <c r="M187" s="94">
        <v>1.024819564147086E-7</v>
      </c>
      <c r="N187" s="94">
        <v>6.2420962118891284E-4</v>
      </c>
      <c r="O187" s="94">
        <v>4.4112689263126833E-5</v>
      </c>
    </row>
    <row r="188" spans="2:15">
      <c r="B188" s="86" t="s">
        <v>1126</v>
      </c>
      <c r="C188" s="83" t="s">
        <v>1127</v>
      </c>
      <c r="D188" s="96" t="s">
        <v>128</v>
      </c>
      <c r="E188" s="96" t="s">
        <v>929</v>
      </c>
      <c r="F188" s="83"/>
      <c r="G188" s="96" t="s">
        <v>666</v>
      </c>
      <c r="H188" s="96" t="s">
        <v>171</v>
      </c>
      <c r="I188" s="93">
        <v>731</v>
      </c>
      <c r="J188" s="95">
        <v>2233.5</v>
      </c>
      <c r="K188" s="83"/>
      <c r="L188" s="93">
        <v>80.723410000000001</v>
      </c>
      <c r="M188" s="94">
        <v>1.5901204403119632E-7</v>
      </c>
      <c r="N188" s="94">
        <v>8.6927417042163867E-4</v>
      </c>
      <c r="O188" s="94">
        <v>6.1431320605465233E-5</v>
      </c>
    </row>
    <row r="189" spans="2:15">
      <c r="B189" s="86" t="s">
        <v>1128</v>
      </c>
      <c r="C189" s="83" t="s">
        <v>1129</v>
      </c>
      <c r="D189" s="96" t="s">
        <v>928</v>
      </c>
      <c r="E189" s="96" t="s">
        <v>929</v>
      </c>
      <c r="F189" s="83"/>
      <c r="G189" s="96" t="s">
        <v>1001</v>
      </c>
      <c r="H189" s="96" t="s">
        <v>168</v>
      </c>
      <c r="I189" s="93">
        <v>86</v>
      </c>
      <c r="J189" s="95">
        <v>19106</v>
      </c>
      <c r="K189" s="83"/>
      <c r="L189" s="93">
        <v>57.739100000000001</v>
      </c>
      <c r="M189" s="94">
        <v>3.4488417818808405E-7</v>
      </c>
      <c r="N189" s="94">
        <v>6.2176645230165625E-4</v>
      </c>
      <c r="O189" s="94">
        <v>4.3940031318932354E-5</v>
      </c>
    </row>
    <row r="190" spans="2:15">
      <c r="B190" s="86" t="s">
        <v>965</v>
      </c>
      <c r="C190" s="83" t="s">
        <v>966</v>
      </c>
      <c r="D190" s="96" t="s">
        <v>934</v>
      </c>
      <c r="E190" s="96" t="s">
        <v>929</v>
      </c>
      <c r="F190" s="83"/>
      <c r="G190" s="96" t="s">
        <v>197</v>
      </c>
      <c r="H190" s="96" t="s">
        <v>168</v>
      </c>
      <c r="I190" s="93">
        <v>1646</v>
      </c>
      <c r="J190" s="95">
        <v>853</v>
      </c>
      <c r="K190" s="83"/>
      <c r="L190" s="93">
        <v>49.337900000000005</v>
      </c>
      <c r="M190" s="94">
        <v>3.3079819192058981E-5</v>
      </c>
      <c r="N190" s="94">
        <v>5.3129770029345606E-4</v>
      </c>
      <c r="O190" s="94">
        <v>3.7546634277471463E-5</v>
      </c>
    </row>
    <row r="191" spans="2:15">
      <c r="B191" s="86" t="s">
        <v>1130</v>
      </c>
      <c r="C191" s="83" t="s">
        <v>1131</v>
      </c>
      <c r="D191" s="96" t="s">
        <v>28</v>
      </c>
      <c r="E191" s="96" t="s">
        <v>929</v>
      </c>
      <c r="F191" s="83"/>
      <c r="G191" s="96" t="s">
        <v>985</v>
      </c>
      <c r="H191" s="96" t="s">
        <v>170</v>
      </c>
      <c r="I191" s="93">
        <v>259</v>
      </c>
      <c r="J191" s="95">
        <v>10374</v>
      </c>
      <c r="K191" s="83"/>
      <c r="L191" s="93">
        <v>116.30905</v>
      </c>
      <c r="M191" s="94">
        <v>3.0470588235294118E-7</v>
      </c>
      <c r="N191" s="94">
        <v>1.252479955334876E-3</v>
      </c>
      <c r="O191" s="94">
        <v>8.8512347779498975E-5</v>
      </c>
    </row>
    <row r="192" spans="2:15">
      <c r="B192" s="86" t="s">
        <v>1132</v>
      </c>
      <c r="C192" s="83" t="s">
        <v>1133</v>
      </c>
      <c r="D192" s="96" t="s">
        <v>928</v>
      </c>
      <c r="E192" s="96" t="s">
        <v>929</v>
      </c>
      <c r="F192" s="83"/>
      <c r="G192" s="96" t="s">
        <v>640</v>
      </c>
      <c r="H192" s="96" t="s">
        <v>168</v>
      </c>
      <c r="I192" s="93">
        <v>151</v>
      </c>
      <c r="J192" s="95">
        <v>9683</v>
      </c>
      <c r="K192" s="93">
        <v>0.43113000000000001</v>
      </c>
      <c r="L192" s="93">
        <v>51.810480000000005</v>
      </c>
      <c r="M192" s="94">
        <v>1.6717021064930039E-6</v>
      </c>
      <c r="N192" s="94">
        <v>5.5792380452147536E-4</v>
      </c>
      <c r="O192" s="94">
        <v>3.9428292333079641E-5</v>
      </c>
    </row>
    <row r="193" spans="2:15">
      <c r="B193" s="86" t="s">
        <v>1134</v>
      </c>
      <c r="C193" s="83" t="s">
        <v>1135</v>
      </c>
      <c r="D193" s="96" t="s">
        <v>928</v>
      </c>
      <c r="E193" s="96" t="s">
        <v>929</v>
      </c>
      <c r="F193" s="83"/>
      <c r="G193" s="96" t="s">
        <v>1061</v>
      </c>
      <c r="H193" s="96" t="s">
        <v>168</v>
      </c>
      <c r="I193" s="93">
        <v>481</v>
      </c>
      <c r="J193" s="95">
        <v>5728</v>
      </c>
      <c r="K193" s="83"/>
      <c r="L193" s="93">
        <v>96.816600000000008</v>
      </c>
      <c r="M193" s="94">
        <v>8.1809542306854897E-7</v>
      </c>
      <c r="N193" s="94">
        <v>1.0425745102696185E-3</v>
      </c>
      <c r="O193" s="94">
        <v>7.3678398800683539E-5</v>
      </c>
    </row>
    <row r="194" spans="2:15">
      <c r="B194" s="86" t="s">
        <v>1136</v>
      </c>
      <c r="C194" s="83" t="s">
        <v>1137</v>
      </c>
      <c r="D194" s="96" t="s">
        <v>928</v>
      </c>
      <c r="E194" s="96" t="s">
        <v>929</v>
      </c>
      <c r="F194" s="83"/>
      <c r="G194" s="96" t="s">
        <v>1001</v>
      </c>
      <c r="H194" s="96" t="s">
        <v>168</v>
      </c>
      <c r="I194" s="93">
        <v>555</v>
      </c>
      <c r="J194" s="95">
        <v>3353</v>
      </c>
      <c r="K194" s="83"/>
      <c r="L194" s="93">
        <v>65.39255</v>
      </c>
      <c r="M194" s="94">
        <v>7.3005479929441981E-7</v>
      </c>
      <c r="N194" s="94">
        <v>7.0418302017971645E-4</v>
      </c>
      <c r="O194" s="94">
        <v>4.9764383148072107E-5</v>
      </c>
    </row>
    <row r="195" spans="2:15">
      <c r="B195" s="86" t="s">
        <v>1138</v>
      </c>
      <c r="C195" s="83" t="s">
        <v>1139</v>
      </c>
      <c r="D195" s="96" t="s">
        <v>28</v>
      </c>
      <c r="E195" s="96" t="s">
        <v>929</v>
      </c>
      <c r="F195" s="83"/>
      <c r="G195" s="96" t="s">
        <v>666</v>
      </c>
      <c r="H195" s="96" t="s">
        <v>170</v>
      </c>
      <c r="I195" s="93">
        <v>541</v>
      </c>
      <c r="J195" s="95">
        <v>4613</v>
      </c>
      <c r="K195" s="93">
        <v>1.45197</v>
      </c>
      <c r="L195" s="93">
        <v>109.48293</v>
      </c>
      <c r="M195" s="94">
        <v>2.0540541846630446E-7</v>
      </c>
      <c r="N195" s="94">
        <v>1.178972532888295E-3</v>
      </c>
      <c r="O195" s="94">
        <v>8.3317602336864944E-5</v>
      </c>
    </row>
    <row r="196" spans="2:15">
      <c r="B196" s="86" t="s">
        <v>1140</v>
      </c>
      <c r="C196" s="83" t="s">
        <v>1141</v>
      </c>
      <c r="D196" s="96" t="s">
        <v>928</v>
      </c>
      <c r="E196" s="96" t="s">
        <v>929</v>
      </c>
      <c r="F196" s="83"/>
      <c r="G196" s="96" t="s">
        <v>1061</v>
      </c>
      <c r="H196" s="96" t="s">
        <v>168</v>
      </c>
      <c r="I196" s="93">
        <v>128</v>
      </c>
      <c r="J196" s="95">
        <v>6947</v>
      </c>
      <c r="K196" s="83"/>
      <c r="L196" s="93">
        <v>31.247049999999998</v>
      </c>
      <c r="M196" s="94">
        <v>4.4959520221785874E-7</v>
      </c>
      <c r="N196" s="94">
        <v>3.3648545653452278E-4</v>
      </c>
      <c r="O196" s="94">
        <v>2.3779316886204414E-5</v>
      </c>
    </row>
    <row r="197" spans="2:15">
      <c r="B197" s="86" t="s">
        <v>1142</v>
      </c>
      <c r="C197" s="83" t="s">
        <v>1143</v>
      </c>
      <c r="D197" s="96" t="s">
        <v>928</v>
      </c>
      <c r="E197" s="96" t="s">
        <v>929</v>
      </c>
      <c r="F197" s="83"/>
      <c r="G197" s="96" t="s">
        <v>1019</v>
      </c>
      <c r="H197" s="96" t="s">
        <v>168</v>
      </c>
      <c r="I197" s="93">
        <v>660</v>
      </c>
      <c r="J197" s="95">
        <v>5050</v>
      </c>
      <c r="K197" s="93">
        <v>0.69577</v>
      </c>
      <c r="L197" s="93">
        <v>117.81739</v>
      </c>
      <c r="M197" s="94">
        <v>3.9979866647990737E-7</v>
      </c>
      <c r="N197" s="94">
        <v>1.2687225917920547E-3</v>
      </c>
      <c r="O197" s="94">
        <v>8.966020957228061E-5</v>
      </c>
    </row>
    <row r="198" spans="2:15">
      <c r="B198" s="86" t="s">
        <v>1144</v>
      </c>
      <c r="C198" s="83" t="s">
        <v>1145</v>
      </c>
      <c r="D198" s="96" t="s">
        <v>28</v>
      </c>
      <c r="E198" s="96" t="s">
        <v>929</v>
      </c>
      <c r="F198" s="83"/>
      <c r="G198" s="96" t="s">
        <v>985</v>
      </c>
      <c r="H198" s="96" t="s">
        <v>170</v>
      </c>
      <c r="I198" s="93">
        <v>493</v>
      </c>
      <c r="J198" s="95">
        <v>7990</v>
      </c>
      <c r="K198" s="83"/>
      <c r="L198" s="93">
        <v>170.51446999999999</v>
      </c>
      <c r="M198" s="94">
        <v>8.3286629187525853E-7</v>
      </c>
      <c r="N198" s="94">
        <v>1.8361937937722821E-3</v>
      </c>
      <c r="O198" s="94">
        <v>1.2976321335336283E-4</v>
      </c>
    </row>
    <row r="199" spans="2:15">
      <c r="B199" s="86" t="s">
        <v>1146</v>
      </c>
      <c r="C199" s="83" t="s">
        <v>1147</v>
      </c>
      <c r="D199" s="96" t="s">
        <v>928</v>
      </c>
      <c r="E199" s="96" t="s">
        <v>929</v>
      </c>
      <c r="F199" s="83"/>
      <c r="G199" s="96" t="s">
        <v>931</v>
      </c>
      <c r="H199" s="96" t="s">
        <v>168</v>
      </c>
      <c r="I199" s="93">
        <v>365</v>
      </c>
      <c r="J199" s="95">
        <v>11962</v>
      </c>
      <c r="K199" s="83"/>
      <c r="L199" s="93">
        <v>153.42580999999998</v>
      </c>
      <c r="M199" s="94">
        <v>2.0248253821378886E-7</v>
      </c>
      <c r="N199" s="94">
        <v>1.6521736843007244E-3</v>
      </c>
      <c r="O199" s="94">
        <v>1.1675857255365195E-4</v>
      </c>
    </row>
    <row r="200" spans="2:15">
      <c r="B200" s="86" t="s">
        <v>1148</v>
      </c>
      <c r="C200" s="83" t="s">
        <v>1149</v>
      </c>
      <c r="D200" s="96" t="s">
        <v>28</v>
      </c>
      <c r="E200" s="96" t="s">
        <v>929</v>
      </c>
      <c r="F200" s="83"/>
      <c r="G200" s="96" t="s">
        <v>1006</v>
      </c>
      <c r="H200" s="96" t="s">
        <v>170</v>
      </c>
      <c r="I200" s="93">
        <v>57</v>
      </c>
      <c r="J200" s="95">
        <v>16160</v>
      </c>
      <c r="K200" s="83"/>
      <c r="L200" s="93">
        <v>39.873440000000002</v>
      </c>
      <c r="M200" s="94">
        <v>2.7642335050851836E-7</v>
      </c>
      <c r="N200" s="94">
        <v>4.2937917857851875E-4</v>
      </c>
      <c r="O200" s="94">
        <v>3.0344085764994092E-5</v>
      </c>
    </row>
    <row r="201" spans="2:15">
      <c r="B201" s="86" t="s">
        <v>1150</v>
      </c>
      <c r="C201" s="83" t="s">
        <v>1151</v>
      </c>
      <c r="D201" s="96" t="s">
        <v>928</v>
      </c>
      <c r="E201" s="96" t="s">
        <v>929</v>
      </c>
      <c r="F201" s="83"/>
      <c r="G201" s="96" t="s">
        <v>1040</v>
      </c>
      <c r="H201" s="96" t="s">
        <v>168</v>
      </c>
      <c r="I201" s="93">
        <v>396</v>
      </c>
      <c r="J201" s="95">
        <v>8897</v>
      </c>
      <c r="K201" s="93">
        <v>0.72360000000000002</v>
      </c>
      <c r="L201" s="93">
        <v>124.52927000000001</v>
      </c>
      <c r="M201" s="94">
        <v>1.342055875020095E-7</v>
      </c>
      <c r="N201" s="94">
        <v>1.3409998149540791E-3</v>
      </c>
      <c r="O201" s="94">
        <v>9.4768017234833648E-5</v>
      </c>
    </row>
    <row r="202" spans="2:15">
      <c r="B202" s="86" t="s">
        <v>1152</v>
      </c>
      <c r="C202" s="83" t="s">
        <v>1153</v>
      </c>
      <c r="D202" s="96" t="s">
        <v>928</v>
      </c>
      <c r="E202" s="96" t="s">
        <v>929</v>
      </c>
      <c r="F202" s="83"/>
      <c r="G202" s="96" t="s">
        <v>1019</v>
      </c>
      <c r="H202" s="96" t="s">
        <v>168</v>
      </c>
      <c r="I202" s="93">
        <v>1622</v>
      </c>
      <c r="J202" s="95">
        <v>5241</v>
      </c>
      <c r="K202" s="83"/>
      <c r="L202" s="93">
        <v>298.72169000000002</v>
      </c>
      <c r="M202" s="94">
        <v>3.3264337437219041E-7</v>
      </c>
      <c r="N202" s="94">
        <v>3.2167998014665132E-3</v>
      </c>
      <c r="O202" s="94">
        <v>2.273301872430364E-4</v>
      </c>
    </row>
    <row r="203" spans="2:15">
      <c r="B203" s="86" t="s">
        <v>1154</v>
      </c>
      <c r="C203" s="83" t="s">
        <v>1155</v>
      </c>
      <c r="D203" s="96" t="s">
        <v>128</v>
      </c>
      <c r="E203" s="96" t="s">
        <v>929</v>
      </c>
      <c r="F203" s="83"/>
      <c r="G203" s="96" t="s">
        <v>1016</v>
      </c>
      <c r="H203" s="96" t="s">
        <v>171</v>
      </c>
      <c r="I203" s="93">
        <v>991</v>
      </c>
      <c r="J203" s="95">
        <v>1132.5</v>
      </c>
      <c r="K203" s="83"/>
      <c r="L203" s="93">
        <v>55.489150000000002</v>
      </c>
      <c r="M203" s="94">
        <v>7.8282207839539867E-7</v>
      </c>
      <c r="N203" s="94">
        <v>5.9753775061846212E-4</v>
      </c>
      <c r="O203" s="94">
        <v>4.2227796915104938E-5</v>
      </c>
    </row>
    <row r="204" spans="2:15">
      <c r="B204" s="86" t="s">
        <v>1156</v>
      </c>
      <c r="C204" s="83" t="s">
        <v>1157</v>
      </c>
      <c r="D204" s="96" t="s">
        <v>28</v>
      </c>
      <c r="E204" s="96" t="s">
        <v>929</v>
      </c>
      <c r="F204" s="83"/>
      <c r="G204" s="96" t="s">
        <v>998</v>
      </c>
      <c r="H204" s="96" t="s">
        <v>170</v>
      </c>
      <c r="I204" s="93">
        <v>467</v>
      </c>
      <c r="J204" s="95">
        <v>4422</v>
      </c>
      <c r="K204" s="83"/>
      <c r="L204" s="93">
        <v>89.392920000000004</v>
      </c>
      <c r="M204" s="94">
        <v>1.8832197450726966E-6</v>
      </c>
      <c r="N204" s="94">
        <v>9.6263223239166824E-4</v>
      </c>
      <c r="O204" s="94">
        <v>6.8028904234579594E-5</v>
      </c>
    </row>
    <row r="205" spans="2:15">
      <c r="B205" s="162"/>
      <c r="C205" s="162"/>
      <c r="D205" s="162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</row>
    <row r="206" spans="2:15">
      <c r="B206" s="162"/>
      <c r="C206" s="162"/>
      <c r="D206" s="162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2:15">
      <c r="B207" s="162"/>
      <c r="C207" s="162"/>
      <c r="D207" s="162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2:15">
      <c r="B208" s="164" t="s">
        <v>257</v>
      </c>
      <c r="C208" s="162"/>
      <c r="D208" s="162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</row>
    <row r="209" spans="2:15">
      <c r="B209" s="164" t="s">
        <v>117</v>
      </c>
      <c r="C209" s="162"/>
      <c r="D209" s="162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2:15">
      <c r="B210" s="164" t="s">
        <v>240</v>
      </c>
      <c r="C210" s="162"/>
      <c r="D210" s="162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2:15">
      <c r="B211" s="164" t="s">
        <v>248</v>
      </c>
      <c r="C211" s="162"/>
      <c r="D211" s="162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2:15">
      <c r="B212" s="164" t="s">
        <v>254</v>
      </c>
      <c r="C212" s="162"/>
      <c r="D212" s="162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</row>
    <row r="213" spans="2:15">
      <c r="B213" s="162"/>
      <c r="C213" s="162"/>
      <c r="D213" s="162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</row>
    <row r="214" spans="2:15">
      <c r="B214" s="162"/>
      <c r="C214" s="162"/>
      <c r="D214" s="162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</row>
    <row r="215" spans="2:15">
      <c r="B215" s="162"/>
      <c r="C215" s="162"/>
      <c r="D215" s="162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</row>
    <row r="216" spans="2:15">
      <c r="E216" s="1"/>
      <c r="F216" s="1"/>
      <c r="G216" s="1"/>
    </row>
    <row r="217" spans="2:15"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0 B212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3.4257812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9.855468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184</v>
      </c>
      <c r="C1" s="77" t="s" vm="1">
        <v>258</v>
      </c>
    </row>
    <row r="2" spans="2:63">
      <c r="B2" s="57" t="s">
        <v>183</v>
      </c>
      <c r="C2" s="77" t="s">
        <v>259</v>
      </c>
    </row>
    <row r="3" spans="2:63">
      <c r="B3" s="57" t="s">
        <v>185</v>
      </c>
      <c r="C3" s="77" t="s">
        <v>260</v>
      </c>
    </row>
    <row r="4" spans="2:63">
      <c r="B4" s="57" t="s">
        <v>186</v>
      </c>
      <c r="C4" s="77">
        <v>9606</v>
      </c>
    </row>
    <row r="6" spans="2:63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120</v>
      </c>
      <c r="C8" s="31" t="s">
        <v>46</v>
      </c>
      <c r="D8" s="31" t="s">
        <v>124</v>
      </c>
      <c r="E8" s="31" t="s">
        <v>122</v>
      </c>
      <c r="F8" s="31" t="s">
        <v>65</v>
      </c>
      <c r="G8" s="31" t="s">
        <v>106</v>
      </c>
      <c r="H8" s="31" t="s">
        <v>242</v>
      </c>
      <c r="I8" s="31" t="s">
        <v>241</v>
      </c>
      <c r="J8" s="31" t="s">
        <v>256</v>
      </c>
      <c r="K8" s="31" t="s">
        <v>62</v>
      </c>
      <c r="L8" s="31" t="s">
        <v>59</v>
      </c>
      <c r="M8" s="31" t="s">
        <v>187</v>
      </c>
      <c r="N8" s="15" t="s">
        <v>189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8.9641099999999998</v>
      </c>
      <c r="K11" s="87">
        <v>193501.25270000129</v>
      </c>
      <c r="L11" s="79"/>
      <c r="M11" s="88">
        <v>1</v>
      </c>
      <c r="N11" s="88">
        <v>0.14725638438927349</v>
      </c>
      <c r="O11" s="5"/>
      <c r="BH11" s="1"/>
      <c r="BI11" s="3"/>
      <c r="BK11" s="1"/>
    </row>
    <row r="12" spans="2:63" ht="20.25">
      <c r="B12" s="80" t="s">
        <v>236</v>
      </c>
      <c r="C12" s="81"/>
      <c r="D12" s="81"/>
      <c r="E12" s="81"/>
      <c r="F12" s="81"/>
      <c r="G12" s="81"/>
      <c r="H12" s="90"/>
      <c r="I12" s="92"/>
      <c r="J12" s="81"/>
      <c r="K12" s="90">
        <v>106088.61278999997</v>
      </c>
      <c r="L12" s="81"/>
      <c r="M12" s="91">
        <v>0.54825801543763986</v>
      </c>
      <c r="N12" s="91">
        <v>8.073449306578534E-2</v>
      </c>
      <c r="BI12" s="4"/>
    </row>
    <row r="13" spans="2:63">
      <c r="B13" s="101" t="s">
        <v>67</v>
      </c>
      <c r="C13" s="81"/>
      <c r="D13" s="81"/>
      <c r="E13" s="81"/>
      <c r="F13" s="81"/>
      <c r="G13" s="81"/>
      <c r="H13" s="90"/>
      <c r="I13" s="92"/>
      <c r="J13" s="81"/>
      <c r="K13" s="90">
        <v>9145.1195800000005</v>
      </c>
      <c r="L13" s="81"/>
      <c r="M13" s="91">
        <v>4.7261293931664242E-2</v>
      </c>
      <c r="N13" s="91">
        <v>6.9595272659355879E-3</v>
      </c>
    </row>
    <row r="14" spans="2:63">
      <c r="B14" s="86" t="s">
        <v>1158</v>
      </c>
      <c r="C14" s="83" t="s">
        <v>1159</v>
      </c>
      <c r="D14" s="96" t="s">
        <v>125</v>
      </c>
      <c r="E14" s="83" t="s">
        <v>1160</v>
      </c>
      <c r="F14" s="96" t="s">
        <v>1161</v>
      </c>
      <c r="G14" s="96" t="s">
        <v>169</v>
      </c>
      <c r="H14" s="93">
        <v>198473</v>
      </c>
      <c r="I14" s="95">
        <v>1303</v>
      </c>
      <c r="J14" s="83"/>
      <c r="K14" s="93">
        <v>2586.1031899999998</v>
      </c>
      <c r="L14" s="94">
        <v>9.6126011736165926E-4</v>
      </c>
      <c r="M14" s="94">
        <v>1.3364787844600773E-2</v>
      </c>
      <c r="N14" s="94">
        <v>1.9680503361256215E-3</v>
      </c>
    </row>
    <row r="15" spans="2:63">
      <c r="B15" s="86" t="s">
        <v>1162</v>
      </c>
      <c r="C15" s="83" t="s">
        <v>1163</v>
      </c>
      <c r="D15" s="96" t="s">
        <v>125</v>
      </c>
      <c r="E15" s="83" t="s">
        <v>1164</v>
      </c>
      <c r="F15" s="96" t="s">
        <v>1161</v>
      </c>
      <c r="G15" s="96" t="s">
        <v>169</v>
      </c>
      <c r="H15" s="93">
        <v>141123</v>
      </c>
      <c r="I15" s="95">
        <v>1299</v>
      </c>
      <c r="J15" s="83"/>
      <c r="K15" s="93">
        <v>1833.18777</v>
      </c>
      <c r="L15" s="94">
        <v>5.5342352941176469E-4</v>
      </c>
      <c r="M15" s="94">
        <v>9.4737772723472793E-3</v>
      </c>
      <c r="N15" s="94">
        <v>1.395074187635134E-3</v>
      </c>
    </row>
    <row r="16" spans="2:63" ht="20.25">
      <c r="B16" s="86" t="s">
        <v>1165</v>
      </c>
      <c r="C16" s="83" t="s">
        <v>1166</v>
      </c>
      <c r="D16" s="96" t="s">
        <v>125</v>
      </c>
      <c r="E16" s="83" t="s">
        <v>1164</v>
      </c>
      <c r="F16" s="96" t="s">
        <v>1161</v>
      </c>
      <c r="G16" s="96" t="s">
        <v>169</v>
      </c>
      <c r="H16" s="93">
        <v>21698</v>
      </c>
      <c r="I16" s="95">
        <v>1834</v>
      </c>
      <c r="J16" s="83"/>
      <c r="K16" s="93">
        <v>397.94132000000002</v>
      </c>
      <c r="L16" s="94">
        <v>3.0389355742296918E-4</v>
      </c>
      <c r="M16" s="94">
        <v>2.0565309756260682E-3</v>
      </c>
      <c r="N16" s="94">
        <v>3.0283731585523994E-4</v>
      </c>
      <c r="BH16" s="4"/>
    </row>
    <row r="17" spans="2:14">
      <c r="B17" s="86" t="s">
        <v>1167</v>
      </c>
      <c r="C17" s="83" t="s">
        <v>1168</v>
      </c>
      <c r="D17" s="96" t="s">
        <v>125</v>
      </c>
      <c r="E17" s="83" t="s">
        <v>1169</v>
      </c>
      <c r="F17" s="96" t="s">
        <v>1161</v>
      </c>
      <c r="G17" s="96" t="s">
        <v>169</v>
      </c>
      <c r="H17" s="93">
        <v>12627</v>
      </c>
      <c r="I17" s="95">
        <v>13010</v>
      </c>
      <c r="J17" s="83"/>
      <c r="K17" s="93">
        <v>1642.7727</v>
      </c>
      <c r="L17" s="94">
        <v>1.2300129231721283E-4</v>
      </c>
      <c r="M17" s="94">
        <v>8.4897264336934661E-3</v>
      </c>
      <c r="N17" s="94">
        <v>1.2501664190797408E-3</v>
      </c>
    </row>
    <row r="18" spans="2:14">
      <c r="B18" s="86" t="s">
        <v>1170</v>
      </c>
      <c r="C18" s="83" t="s">
        <v>1171</v>
      </c>
      <c r="D18" s="96" t="s">
        <v>125</v>
      </c>
      <c r="E18" s="83" t="s">
        <v>1172</v>
      </c>
      <c r="F18" s="96" t="s">
        <v>1161</v>
      </c>
      <c r="G18" s="96" t="s">
        <v>169</v>
      </c>
      <c r="H18" s="93">
        <v>20623</v>
      </c>
      <c r="I18" s="95">
        <v>13020</v>
      </c>
      <c r="J18" s="83"/>
      <c r="K18" s="93">
        <v>2685.1145999999999</v>
      </c>
      <c r="L18" s="94">
        <v>4.9878405816204739E-4</v>
      </c>
      <c r="M18" s="94">
        <v>1.3876471405396653E-2</v>
      </c>
      <c r="N18" s="94">
        <v>2.0433990072398519E-3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101" t="s">
        <v>68</v>
      </c>
      <c r="C20" s="81"/>
      <c r="D20" s="81"/>
      <c r="E20" s="81"/>
      <c r="F20" s="81"/>
      <c r="G20" s="81"/>
      <c r="H20" s="90"/>
      <c r="I20" s="92"/>
      <c r="J20" s="81"/>
      <c r="K20" s="90">
        <v>96943.493210000001</v>
      </c>
      <c r="L20" s="81"/>
      <c r="M20" s="91">
        <v>0.50099672150597585</v>
      </c>
      <c r="N20" s="91">
        <v>7.3774965799849768E-2</v>
      </c>
    </row>
    <row r="21" spans="2:14">
      <c r="B21" s="86" t="s">
        <v>1173</v>
      </c>
      <c r="C21" s="83" t="s">
        <v>1174</v>
      </c>
      <c r="D21" s="96" t="s">
        <v>125</v>
      </c>
      <c r="E21" s="83" t="s">
        <v>1160</v>
      </c>
      <c r="F21" s="96" t="s">
        <v>1175</v>
      </c>
      <c r="G21" s="96" t="s">
        <v>169</v>
      </c>
      <c r="H21" s="93">
        <v>153471</v>
      </c>
      <c r="I21" s="95">
        <v>311.2</v>
      </c>
      <c r="J21" s="83"/>
      <c r="K21" s="93">
        <v>477.60174999999998</v>
      </c>
      <c r="L21" s="94">
        <v>1.0591730970047164E-3</v>
      </c>
      <c r="M21" s="94">
        <v>2.4682101192412425E-3</v>
      </c>
      <c r="N21" s="94">
        <v>3.6345969807248296E-4</v>
      </c>
    </row>
    <row r="22" spans="2:14">
      <c r="B22" s="86" t="s">
        <v>1176</v>
      </c>
      <c r="C22" s="83" t="s">
        <v>1177</v>
      </c>
      <c r="D22" s="96" t="s">
        <v>125</v>
      </c>
      <c r="E22" s="83" t="s">
        <v>1160</v>
      </c>
      <c r="F22" s="96" t="s">
        <v>1175</v>
      </c>
      <c r="G22" s="96" t="s">
        <v>169</v>
      </c>
      <c r="H22" s="93">
        <v>8209520</v>
      </c>
      <c r="I22" s="95">
        <v>323.92</v>
      </c>
      <c r="J22" s="83"/>
      <c r="K22" s="93">
        <v>26592.277180000001</v>
      </c>
      <c r="L22" s="94">
        <v>3.1459775514824588E-2</v>
      </c>
      <c r="M22" s="94">
        <v>0.13742689935567443</v>
      </c>
      <c r="N22" s="94">
        <v>2.0236988316945193E-2</v>
      </c>
    </row>
    <row r="23" spans="2:14">
      <c r="B23" s="86" t="s">
        <v>1178</v>
      </c>
      <c r="C23" s="83" t="s">
        <v>1179</v>
      </c>
      <c r="D23" s="96" t="s">
        <v>125</v>
      </c>
      <c r="E23" s="83" t="s">
        <v>1160</v>
      </c>
      <c r="F23" s="96" t="s">
        <v>1175</v>
      </c>
      <c r="G23" s="96" t="s">
        <v>169</v>
      </c>
      <c r="H23" s="93">
        <v>245000</v>
      </c>
      <c r="I23" s="95">
        <v>335.38</v>
      </c>
      <c r="J23" s="83"/>
      <c r="K23" s="93">
        <v>821.68100000000004</v>
      </c>
      <c r="L23" s="94">
        <v>1.0049079251883046E-3</v>
      </c>
      <c r="M23" s="94">
        <v>4.2463859460068216E-3</v>
      </c>
      <c r="N23" s="94">
        <v>6.2530744113038924E-4</v>
      </c>
    </row>
    <row r="24" spans="2:14">
      <c r="B24" s="86" t="s">
        <v>1180</v>
      </c>
      <c r="C24" s="83" t="s">
        <v>1181</v>
      </c>
      <c r="D24" s="96" t="s">
        <v>125</v>
      </c>
      <c r="E24" s="83" t="s">
        <v>1164</v>
      </c>
      <c r="F24" s="96" t="s">
        <v>1175</v>
      </c>
      <c r="G24" s="96" t="s">
        <v>169</v>
      </c>
      <c r="H24" s="93">
        <v>270000</v>
      </c>
      <c r="I24" s="95">
        <v>331.93</v>
      </c>
      <c r="J24" s="83"/>
      <c r="K24" s="93">
        <v>896.21100000000001</v>
      </c>
      <c r="L24" s="94">
        <v>4.5264040234702433E-4</v>
      </c>
      <c r="M24" s="94">
        <v>4.6315514111397484E-3</v>
      </c>
      <c r="N24" s="94">
        <v>6.8202551491747677E-4</v>
      </c>
    </row>
    <row r="25" spans="2:14">
      <c r="B25" s="86" t="s">
        <v>1182</v>
      </c>
      <c r="C25" s="83" t="s">
        <v>1183</v>
      </c>
      <c r="D25" s="96" t="s">
        <v>125</v>
      </c>
      <c r="E25" s="83" t="s">
        <v>1164</v>
      </c>
      <c r="F25" s="96" t="s">
        <v>1175</v>
      </c>
      <c r="G25" s="96" t="s">
        <v>169</v>
      </c>
      <c r="H25" s="93">
        <v>113000</v>
      </c>
      <c r="I25" s="95">
        <v>3090.1</v>
      </c>
      <c r="J25" s="83"/>
      <c r="K25" s="93">
        <v>3491.8130000000001</v>
      </c>
      <c r="L25" s="94">
        <v>3.0051330864408182E-3</v>
      </c>
      <c r="M25" s="94">
        <v>1.8045428395306595E-2</v>
      </c>
      <c r="N25" s="94">
        <v>2.6573045402483782E-3</v>
      </c>
    </row>
    <row r="26" spans="2:14">
      <c r="B26" s="86" t="s">
        <v>1184</v>
      </c>
      <c r="C26" s="83" t="s">
        <v>1185</v>
      </c>
      <c r="D26" s="96" t="s">
        <v>125</v>
      </c>
      <c r="E26" s="83" t="s">
        <v>1164</v>
      </c>
      <c r="F26" s="96" t="s">
        <v>1175</v>
      </c>
      <c r="G26" s="96" t="s">
        <v>169</v>
      </c>
      <c r="H26" s="93">
        <v>2245000</v>
      </c>
      <c r="I26" s="95">
        <v>363.67</v>
      </c>
      <c r="J26" s="83"/>
      <c r="K26" s="93">
        <v>8164.3914999999997</v>
      </c>
      <c r="L26" s="94">
        <v>4.3439305146809803E-3</v>
      </c>
      <c r="M26" s="94">
        <v>4.219296457298824E-2</v>
      </c>
      <c r="N26" s="94">
        <v>6.2131834096829548E-3</v>
      </c>
    </row>
    <row r="27" spans="2:14">
      <c r="B27" s="86" t="s">
        <v>1186</v>
      </c>
      <c r="C27" s="83" t="s">
        <v>1187</v>
      </c>
      <c r="D27" s="96" t="s">
        <v>125</v>
      </c>
      <c r="E27" s="83" t="s">
        <v>1164</v>
      </c>
      <c r="F27" s="96" t="s">
        <v>1175</v>
      </c>
      <c r="G27" s="96" t="s">
        <v>169</v>
      </c>
      <c r="H27" s="93">
        <v>190000</v>
      </c>
      <c r="I27" s="95">
        <v>277.5</v>
      </c>
      <c r="J27" s="83"/>
      <c r="K27" s="93">
        <v>527.25</v>
      </c>
      <c r="L27" s="94">
        <v>4.7041346868036642E-4</v>
      </c>
      <c r="M27" s="94">
        <v>2.7247885615367725E-3</v>
      </c>
      <c r="N27" s="94">
        <v>4.0124251179715452E-4</v>
      </c>
    </row>
    <row r="28" spans="2:14">
      <c r="B28" s="86" t="s">
        <v>1188</v>
      </c>
      <c r="C28" s="83" t="s">
        <v>1189</v>
      </c>
      <c r="D28" s="96" t="s">
        <v>125</v>
      </c>
      <c r="E28" s="83" t="s">
        <v>1164</v>
      </c>
      <c r="F28" s="96" t="s">
        <v>1175</v>
      </c>
      <c r="G28" s="96" t="s">
        <v>169</v>
      </c>
      <c r="H28" s="93">
        <v>60000</v>
      </c>
      <c r="I28" s="95">
        <v>3213.45</v>
      </c>
      <c r="J28" s="83"/>
      <c r="K28" s="93">
        <v>1928.07</v>
      </c>
      <c r="L28" s="94">
        <v>9.4393510056023811E-4</v>
      </c>
      <c r="M28" s="94">
        <v>9.9641215397671019E-3</v>
      </c>
      <c r="N28" s="94">
        <v>1.467280511561384E-3</v>
      </c>
    </row>
    <row r="29" spans="2:14">
      <c r="B29" s="86" t="s">
        <v>1190</v>
      </c>
      <c r="C29" s="83" t="s">
        <v>1191</v>
      </c>
      <c r="D29" s="96" t="s">
        <v>125</v>
      </c>
      <c r="E29" s="83" t="s">
        <v>1164</v>
      </c>
      <c r="F29" s="96" t="s">
        <v>1175</v>
      </c>
      <c r="G29" s="96" t="s">
        <v>169</v>
      </c>
      <c r="H29" s="93">
        <v>1000000</v>
      </c>
      <c r="I29" s="95">
        <v>324.89999999999998</v>
      </c>
      <c r="J29" s="83"/>
      <c r="K29" s="93">
        <v>3249</v>
      </c>
      <c r="L29" s="94">
        <v>2.2471910112359553E-3</v>
      </c>
      <c r="M29" s="94">
        <v>1.6790588973794165E-2</v>
      </c>
      <c r="N29" s="94">
        <v>2.4725214240473308E-3</v>
      </c>
    </row>
    <row r="30" spans="2:14">
      <c r="B30" s="86" t="s">
        <v>1192</v>
      </c>
      <c r="C30" s="83" t="s">
        <v>1193</v>
      </c>
      <c r="D30" s="96" t="s">
        <v>125</v>
      </c>
      <c r="E30" s="83" t="s">
        <v>1164</v>
      </c>
      <c r="F30" s="96" t="s">
        <v>1175</v>
      </c>
      <c r="G30" s="96" t="s">
        <v>169</v>
      </c>
      <c r="H30" s="93">
        <v>182000</v>
      </c>
      <c r="I30" s="95">
        <v>3318.24</v>
      </c>
      <c r="J30" s="83"/>
      <c r="K30" s="93">
        <v>6039.1967999999997</v>
      </c>
      <c r="L30" s="94">
        <v>6.183745583038869E-3</v>
      </c>
      <c r="M30" s="94">
        <v>3.1210117328609725E-2</v>
      </c>
      <c r="N30" s="94">
        <v>4.5958890341760792E-3</v>
      </c>
    </row>
    <row r="31" spans="2:14">
      <c r="B31" s="86" t="s">
        <v>1194</v>
      </c>
      <c r="C31" s="83" t="s">
        <v>1195</v>
      </c>
      <c r="D31" s="96" t="s">
        <v>125</v>
      </c>
      <c r="E31" s="83" t="s">
        <v>1169</v>
      </c>
      <c r="F31" s="96" t="s">
        <v>1175</v>
      </c>
      <c r="G31" s="96" t="s">
        <v>169</v>
      </c>
      <c r="H31" s="93">
        <v>215686</v>
      </c>
      <c r="I31" s="95">
        <v>3650.66</v>
      </c>
      <c r="J31" s="83"/>
      <c r="K31" s="93">
        <v>7873.9625300000007</v>
      </c>
      <c r="L31" s="94">
        <v>9.3932195975922183E-3</v>
      </c>
      <c r="M31" s="94">
        <v>4.0692049380205111E-2</v>
      </c>
      <c r="N31" s="94">
        <v>5.9921640651187822E-3</v>
      </c>
    </row>
    <row r="32" spans="2:14">
      <c r="B32" s="86" t="s">
        <v>1196</v>
      </c>
      <c r="C32" s="83" t="s">
        <v>1197</v>
      </c>
      <c r="D32" s="96" t="s">
        <v>125</v>
      </c>
      <c r="E32" s="83" t="s">
        <v>1169</v>
      </c>
      <c r="F32" s="96" t="s">
        <v>1175</v>
      </c>
      <c r="G32" s="96" t="s">
        <v>169</v>
      </c>
      <c r="H32" s="93">
        <v>13000</v>
      </c>
      <c r="I32" s="95">
        <v>3325.56</v>
      </c>
      <c r="J32" s="83"/>
      <c r="K32" s="93">
        <v>432.32279999999997</v>
      </c>
      <c r="L32" s="94">
        <v>8.6666666666666668E-5</v>
      </c>
      <c r="M32" s="94">
        <v>2.2342118925207199E-3</v>
      </c>
      <c r="N32" s="94">
        <v>3.2900196525211732E-4</v>
      </c>
    </row>
    <row r="33" spans="2:14">
      <c r="B33" s="86" t="s">
        <v>1198</v>
      </c>
      <c r="C33" s="83" t="s">
        <v>1199</v>
      </c>
      <c r="D33" s="96" t="s">
        <v>125</v>
      </c>
      <c r="E33" s="83" t="s">
        <v>1169</v>
      </c>
      <c r="F33" s="96" t="s">
        <v>1175</v>
      </c>
      <c r="G33" s="96" t="s">
        <v>169</v>
      </c>
      <c r="H33" s="93">
        <v>377326</v>
      </c>
      <c r="I33" s="95">
        <v>3231</v>
      </c>
      <c r="J33" s="83"/>
      <c r="K33" s="93">
        <v>12191.403060000001</v>
      </c>
      <c r="L33" s="94">
        <v>2.6951857142857145E-3</v>
      </c>
      <c r="M33" s="94">
        <v>6.3004259093356857E-2</v>
      </c>
      <c r="N33" s="94">
        <v>9.2777793952127374E-3</v>
      </c>
    </row>
    <row r="34" spans="2:14">
      <c r="B34" s="86" t="s">
        <v>1200</v>
      </c>
      <c r="C34" s="83" t="s">
        <v>1201</v>
      </c>
      <c r="D34" s="96" t="s">
        <v>125</v>
      </c>
      <c r="E34" s="83" t="s">
        <v>1172</v>
      </c>
      <c r="F34" s="96" t="s">
        <v>1175</v>
      </c>
      <c r="G34" s="96" t="s">
        <v>169</v>
      </c>
      <c r="H34" s="93">
        <v>122950</v>
      </c>
      <c r="I34" s="95">
        <v>3354.72</v>
      </c>
      <c r="J34" s="83"/>
      <c r="K34" s="93">
        <v>4124.62824</v>
      </c>
      <c r="L34" s="94">
        <v>8.5245333469725871E-4</v>
      </c>
      <c r="M34" s="94">
        <v>2.1315770220850731E-2</v>
      </c>
      <c r="N34" s="94">
        <v>3.1388832531950247E-3</v>
      </c>
    </row>
    <row r="35" spans="2:14">
      <c r="B35" s="86" t="s">
        <v>1202</v>
      </c>
      <c r="C35" s="83" t="s">
        <v>1203</v>
      </c>
      <c r="D35" s="96" t="s">
        <v>125</v>
      </c>
      <c r="E35" s="83" t="s">
        <v>1172</v>
      </c>
      <c r="F35" s="96" t="s">
        <v>1175</v>
      </c>
      <c r="G35" s="96" t="s">
        <v>169</v>
      </c>
      <c r="H35" s="93">
        <v>360000</v>
      </c>
      <c r="I35" s="95">
        <v>332.69</v>
      </c>
      <c r="J35" s="83"/>
      <c r="K35" s="93">
        <v>1197.684</v>
      </c>
      <c r="L35" s="94">
        <v>9.7297297297297292E-4</v>
      </c>
      <c r="M35" s="94">
        <v>6.1895413248660167E-3</v>
      </c>
      <c r="N35" s="94">
        <v>9.1144947652776337E-4</v>
      </c>
    </row>
    <row r="36" spans="2:14">
      <c r="B36" s="86" t="s">
        <v>1204</v>
      </c>
      <c r="C36" s="83" t="s">
        <v>1205</v>
      </c>
      <c r="D36" s="96" t="s">
        <v>125</v>
      </c>
      <c r="E36" s="83" t="s">
        <v>1172</v>
      </c>
      <c r="F36" s="96" t="s">
        <v>1175</v>
      </c>
      <c r="G36" s="96" t="s">
        <v>169</v>
      </c>
      <c r="H36" s="93">
        <v>28491</v>
      </c>
      <c r="I36" s="95">
        <v>3126.37</v>
      </c>
      <c r="J36" s="83"/>
      <c r="K36" s="93">
        <v>890.73407999999995</v>
      </c>
      <c r="L36" s="94">
        <v>1.9025709515859765E-4</v>
      </c>
      <c r="M36" s="94">
        <v>4.6032470982550599E-3</v>
      </c>
      <c r="N36" s="94">
        <v>6.7785752413945485E-4</v>
      </c>
    </row>
    <row r="37" spans="2:14">
      <c r="B37" s="86" t="s">
        <v>1206</v>
      </c>
      <c r="C37" s="83" t="s">
        <v>1207</v>
      </c>
      <c r="D37" s="96" t="s">
        <v>125</v>
      </c>
      <c r="E37" s="83" t="s">
        <v>1172</v>
      </c>
      <c r="F37" s="96" t="s">
        <v>1175</v>
      </c>
      <c r="G37" s="96" t="s">
        <v>169</v>
      </c>
      <c r="H37" s="93">
        <v>376040</v>
      </c>
      <c r="I37" s="95">
        <v>3244.53</v>
      </c>
      <c r="J37" s="83"/>
      <c r="K37" s="93">
        <v>12200.730609999999</v>
      </c>
      <c r="L37" s="94">
        <v>2.511118530884808E-3</v>
      </c>
      <c r="M37" s="94">
        <v>6.3052463174053219E-2</v>
      </c>
      <c r="N37" s="94">
        <v>9.2848777538488934E-3</v>
      </c>
    </row>
    <row r="38" spans="2:14">
      <c r="B38" s="86" t="s">
        <v>1208</v>
      </c>
      <c r="C38" s="83" t="s">
        <v>1209</v>
      </c>
      <c r="D38" s="96" t="s">
        <v>125</v>
      </c>
      <c r="E38" s="83" t="s">
        <v>1172</v>
      </c>
      <c r="F38" s="96" t="s">
        <v>1175</v>
      </c>
      <c r="G38" s="96" t="s">
        <v>169</v>
      </c>
      <c r="H38" s="93">
        <v>160618</v>
      </c>
      <c r="I38" s="95">
        <v>3638.78</v>
      </c>
      <c r="J38" s="83"/>
      <c r="K38" s="93">
        <v>5844.5356600000005</v>
      </c>
      <c r="L38" s="94">
        <v>3.3208606193335377E-3</v>
      </c>
      <c r="M38" s="94">
        <v>3.0204123117803267E-2</v>
      </c>
      <c r="N38" s="94">
        <v>4.4477499639761792E-3</v>
      </c>
    </row>
    <row r="39" spans="2:14">
      <c r="B39" s="82"/>
      <c r="C39" s="83"/>
      <c r="D39" s="83"/>
      <c r="E39" s="83"/>
      <c r="F39" s="83"/>
      <c r="G39" s="83"/>
      <c r="H39" s="93"/>
      <c r="I39" s="95"/>
      <c r="J39" s="83"/>
      <c r="K39" s="83"/>
      <c r="L39" s="83"/>
      <c r="M39" s="94"/>
      <c r="N39" s="83"/>
    </row>
    <row r="40" spans="2:14">
      <c r="B40" s="80" t="s">
        <v>235</v>
      </c>
      <c r="C40" s="81"/>
      <c r="D40" s="81"/>
      <c r="E40" s="81"/>
      <c r="F40" s="81"/>
      <c r="G40" s="81"/>
      <c r="H40" s="90"/>
      <c r="I40" s="92"/>
      <c r="J40" s="90">
        <v>8.9641099999999998</v>
      </c>
      <c r="K40" s="90">
        <v>87412.639910001293</v>
      </c>
      <c r="L40" s="81"/>
      <c r="M40" s="91">
        <v>0.45174198456235992</v>
      </c>
      <c r="N40" s="91">
        <v>6.6521891323488125E-2</v>
      </c>
    </row>
    <row r="41" spans="2:14">
      <c r="B41" s="101" t="s">
        <v>69</v>
      </c>
      <c r="C41" s="81"/>
      <c r="D41" s="81"/>
      <c r="E41" s="81"/>
      <c r="F41" s="81"/>
      <c r="G41" s="81"/>
      <c r="H41" s="90"/>
      <c r="I41" s="92"/>
      <c r="J41" s="90">
        <v>8.9641099999999998</v>
      </c>
      <c r="K41" s="90">
        <v>56582.664010001296</v>
      </c>
      <c r="L41" s="81"/>
      <c r="M41" s="91">
        <v>0.29241497520290172</v>
      </c>
      <c r="N41" s="91">
        <v>4.3059971989658372E-2</v>
      </c>
    </row>
    <row r="42" spans="2:14">
      <c r="B42" s="86" t="s">
        <v>1210</v>
      </c>
      <c r="C42" s="83" t="s">
        <v>1211</v>
      </c>
      <c r="D42" s="96" t="s">
        <v>28</v>
      </c>
      <c r="E42" s="83"/>
      <c r="F42" s="96" t="s">
        <v>1161</v>
      </c>
      <c r="G42" s="96" t="s">
        <v>168</v>
      </c>
      <c r="H42" s="93">
        <v>12478.999999999998</v>
      </c>
      <c r="I42" s="95">
        <v>3558</v>
      </c>
      <c r="J42" s="83"/>
      <c r="K42" s="93">
        <v>1560.2259100002004</v>
      </c>
      <c r="L42" s="94">
        <v>6.0365780153817357E-4</v>
      </c>
      <c r="M42" s="94">
        <v>8.063130797499948E-3</v>
      </c>
      <c r="N42" s="94">
        <v>1.1873474880976416E-3</v>
      </c>
    </row>
    <row r="43" spans="2:14">
      <c r="B43" s="86" t="s">
        <v>1212</v>
      </c>
      <c r="C43" s="83" t="s">
        <v>1213</v>
      </c>
      <c r="D43" s="96" t="s">
        <v>28</v>
      </c>
      <c r="E43" s="83"/>
      <c r="F43" s="96" t="s">
        <v>1161</v>
      </c>
      <c r="G43" s="96" t="s">
        <v>170</v>
      </c>
      <c r="H43" s="93">
        <v>318</v>
      </c>
      <c r="I43" s="95">
        <v>10230</v>
      </c>
      <c r="J43" s="83"/>
      <c r="K43" s="93">
        <v>140.82193000010002</v>
      </c>
      <c r="L43" s="94">
        <v>6.0632291843431402E-4</v>
      </c>
      <c r="M43" s="94">
        <v>7.2775720071655686E-4</v>
      </c>
      <c r="N43" s="94">
        <v>1.0716689409077895E-4</v>
      </c>
    </row>
    <row r="44" spans="2:14">
      <c r="B44" s="86" t="s">
        <v>1214</v>
      </c>
      <c r="C44" s="83" t="s">
        <v>1215</v>
      </c>
      <c r="D44" s="96" t="s">
        <v>928</v>
      </c>
      <c r="E44" s="83"/>
      <c r="F44" s="96" t="s">
        <v>1161</v>
      </c>
      <c r="G44" s="96" t="s">
        <v>168</v>
      </c>
      <c r="H44" s="93">
        <v>2727</v>
      </c>
      <c r="I44" s="95">
        <v>10129</v>
      </c>
      <c r="J44" s="83"/>
      <c r="K44" s="93">
        <v>970.62945999999999</v>
      </c>
      <c r="L44" s="94">
        <v>2.1531227638750248E-5</v>
      </c>
      <c r="M44" s="94">
        <v>5.0161404458959015E-3</v>
      </c>
      <c r="N44" s="94">
        <v>7.3865870565142857E-4</v>
      </c>
    </row>
    <row r="45" spans="2:14">
      <c r="B45" s="86" t="s">
        <v>1216</v>
      </c>
      <c r="C45" s="83" t="s">
        <v>1217</v>
      </c>
      <c r="D45" s="96" t="s">
        <v>928</v>
      </c>
      <c r="E45" s="83"/>
      <c r="F45" s="96" t="s">
        <v>1161</v>
      </c>
      <c r="G45" s="96" t="s">
        <v>168</v>
      </c>
      <c r="H45" s="93">
        <v>3366</v>
      </c>
      <c r="I45" s="95">
        <v>5263</v>
      </c>
      <c r="J45" s="83"/>
      <c r="K45" s="93">
        <v>622.51416000000006</v>
      </c>
      <c r="L45" s="94">
        <v>2.0201437135999407E-5</v>
      </c>
      <c r="M45" s="94">
        <v>3.2171066146281123E-3</v>
      </c>
      <c r="N45" s="94">
        <v>4.7373948826495162E-4</v>
      </c>
    </row>
    <row r="46" spans="2:14">
      <c r="B46" s="86" t="s">
        <v>1218</v>
      </c>
      <c r="C46" s="83" t="s">
        <v>1219</v>
      </c>
      <c r="D46" s="96" t="s">
        <v>129</v>
      </c>
      <c r="E46" s="83"/>
      <c r="F46" s="96" t="s">
        <v>1161</v>
      </c>
      <c r="G46" s="96" t="s">
        <v>178</v>
      </c>
      <c r="H46" s="93">
        <v>152766</v>
      </c>
      <c r="I46" s="95">
        <v>1808</v>
      </c>
      <c r="J46" s="83"/>
      <c r="K46" s="93">
        <v>9111.8686199999993</v>
      </c>
      <c r="L46" s="94">
        <v>7.8123693826504738E-5</v>
      </c>
      <c r="M46" s="94">
        <v>4.7089455457566341E-2</v>
      </c>
      <c r="N46" s="94">
        <v>6.9342229535409609E-3</v>
      </c>
    </row>
    <row r="47" spans="2:14">
      <c r="B47" s="86" t="s">
        <v>1220</v>
      </c>
      <c r="C47" s="83" t="s">
        <v>1221</v>
      </c>
      <c r="D47" s="96" t="s">
        <v>28</v>
      </c>
      <c r="E47" s="83"/>
      <c r="F47" s="96" t="s">
        <v>1161</v>
      </c>
      <c r="G47" s="96" t="s">
        <v>170</v>
      </c>
      <c r="H47" s="93">
        <v>3441</v>
      </c>
      <c r="I47" s="95">
        <v>2507</v>
      </c>
      <c r="J47" s="83"/>
      <c r="K47" s="93">
        <v>373.42770000000002</v>
      </c>
      <c r="L47" s="94">
        <v>2.2148053526586741E-4</v>
      </c>
      <c r="M47" s="94">
        <v>1.9298464210924331E-3</v>
      </c>
      <c r="N47" s="94">
        <v>2.8418220639665108E-4</v>
      </c>
    </row>
    <row r="48" spans="2:14">
      <c r="B48" s="86" t="s">
        <v>1222</v>
      </c>
      <c r="C48" s="83" t="s">
        <v>1223</v>
      </c>
      <c r="D48" s="96" t="s">
        <v>28</v>
      </c>
      <c r="E48" s="83"/>
      <c r="F48" s="96" t="s">
        <v>1161</v>
      </c>
      <c r="G48" s="96" t="s">
        <v>170</v>
      </c>
      <c r="H48" s="93">
        <v>8050</v>
      </c>
      <c r="I48" s="95">
        <v>1005</v>
      </c>
      <c r="J48" s="83"/>
      <c r="K48" s="93">
        <v>350.21075000000002</v>
      </c>
      <c r="L48" s="94">
        <v>3.4182590233545649E-4</v>
      </c>
      <c r="M48" s="94">
        <v>1.8098629601274807E-3</v>
      </c>
      <c r="N48" s="94">
        <v>2.6651387574844063E-4</v>
      </c>
    </row>
    <row r="49" spans="2:14">
      <c r="B49" s="86" t="s">
        <v>1224</v>
      </c>
      <c r="C49" s="83" t="s">
        <v>1225</v>
      </c>
      <c r="D49" s="96" t="s">
        <v>28</v>
      </c>
      <c r="E49" s="83"/>
      <c r="F49" s="96" t="s">
        <v>1161</v>
      </c>
      <c r="G49" s="96" t="s">
        <v>170</v>
      </c>
      <c r="H49" s="93">
        <v>20736</v>
      </c>
      <c r="I49" s="95">
        <v>3948.5</v>
      </c>
      <c r="J49" s="83"/>
      <c r="K49" s="93">
        <v>3544.2524399999998</v>
      </c>
      <c r="L49" s="94">
        <v>3.4326207064202971E-4</v>
      </c>
      <c r="M49" s="94">
        <v>1.8316431498740245E-2</v>
      </c>
      <c r="N49" s="94">
        <v>2.6972114774182904E-3</v>
      </c>
    </row>
    <row r="50" spans="2:14">
      <c r="B50" s="86" t="s">
        <v>1226</v>
      </c>
      <c r="C50" s="83" t="s">
        <v>1227</v>
      </c>
      <c r="D50" s="96" t="s">
        <v>28</v>
      </c>
      <c r="E50" s="83"/>
      <c r="F50" s="96" t="s">
        <v>1161</v>
      </c>
      <c r="G50" s="96" t="s">
        <v>170</v>
      </c>
      <c r="H50" s="93">
        <v>9229</v>
      </c>
      <c r="I50" s="95">
        <v>3399</v>
      </c>
      <c r="J50" s="83"/>
      <c r="K50" s="93">
        <v>1357.9173300000998</v>
      </c>
      <c r="L50" s="94">
        <v>9.7874939815767318E-4</v>
      </c>
      <c r="M50" s="94">
        <v>7.0176151888038437E-3</v>
      </c>
      <c r="N50" s="94">
        <v>1.0333886397385027E-3</v>
      </c>
    </row>
    <row r="51" spans="2:14">
      <c r="B51" s="86" t="s">
        <v>1228</v>
      </c>
      <c r="C51" s="83" t="s">
        <v>1229</v>
      </c>
      <c r="D51" s="96" t="s">
        <v>128</v>
      </c>
      <c r="E51" s="83"/>
      <c r="F51" s="96" t="s">
        <v>1161</v>
      </c>
      <c r="G51" s="96" t="s">
        <v>168</v>
      </c>
      <c r="H51" s="93">
        <v>7988.9999999999991</v>
      </c>
      <c r="I51" s="95">
        <v>4225</v>
      </c>
      <c r="J51" s="83"/>
      <c r="K51" s="93">
        <v>1186.0988700001001</v>
      </c>
      <c r="L51" s="94">
        <v>9.7470167833160933E-4</v>
      </c>
      <c r="M51" s="94">
        <v>6.1296702395978453E-3</v>
      </c>
      <c r="N51" s="94">
        <v>9.026330769817103E-4</v>
      </c>
    </row>
    <row r="52" spans="2:14">
      <c r="B52" s="86" t="s">
        <v>1230</v>
      </c>
      <c r="C52" s="83" t="s">
        <v>1231</v>
      </c>
      <c r="D52" s="96" t="s">
        <v>928</v>
      </c>
      <c r="E52" s="83"/>
      <c r="F52" s="96" t="s">
        <v>1161</v>
      </c>
      <c r="G52" s="96" t="s">
        <v>168</v>
      </c>
      <c r="H52" s="93">
        <v>3430</v>
      </c>
      <c r="I52" s="95">
        <v>6741</v>
      </c>
      <c r="J52" s="83"/>
      <c r="K52" s="93">
        <v>812.49407999999994</v>
      </c>
      <c r="L52" s="94">
        <v>1.3324310612599748E-5</v>
      </c>
      <c r="M52" s="94">
        <v>4.198908630631281E-3</v>
      </c>
      <c r="N52" s="94">
        <v>6.1831610332767795E-4</v>
      </c>
    </row>
    <row r="53" spans="2:14">
      <c r="B53" s="86" t="s">
        <v>1232</v>
      </c>
      <c r="C53" s="83" t="s">
        <v>1233</v>
      </c>
      <c r="D53" s="96" t="s">
        <v>928</v>
      </c>
      <c r="E53" s="83"/>
      <c r="F53" s="96" t="s">
        <v>1161</v>
      </c>
      <c r="G53" s="96" t="s">
        <v>168</v>
      </c>
      <c r="H53" s="93">
        <v>3061</v>
      </c>
      <c r="I53" s="95">
        <v>2814.5</v>
      </c>
      <c r="J53" s="83"/>
      <c r="K53" s="93">
        <v>302.73759999999999</v>
      </c>
      <c r="L53" s="94">
        <v>1.9131249999999999E-3</v>
      </c>
      <c r="M53" s="94">
        <v>1.5645252719337975E-3</v>
      </c>
      <c r="N53" s="94">
        <v>2.3038633483061591E-4</v>
      </c>
    </row>
    <row r="54" spans="2:14">
      <c r="B54" s="86" t="s">
        <v>1234</v>
      </c>
      <c r="C54" s="83" t="s">
        <v>1235</v>
      </c>
      <c r="D54" s="96" t="s">
        <v>928</v>
      </c>
      <c r="E54" s="83"/>
      <c r="F54" s="96" t="s">
        <v>1161</v>
      </c>
      <c r="G54" s="96" t="s">
        <v>168</v>
      </c>
      <c r="H54" s="93">
        <v>4276</v>
      </c>
      <c r="I54" s="95">
        <v>8140</v>
      </c>
      <c r="J54" s="83"/>
      <c r="K54" s="93">
        <v>1223.1053300000001</v>
      </c>
      <c r="L54" s="94">
        <v>2.2809551701412258E-5</v>
      </c>
      <c r="M54" s="94">
        <v>6.3209168567826641E-3</v>
      </c>
      <c r="N54" s="94">
        <v>9.307953623550263E-4</v>
      </c>
    </row>
    <row r="55" spans="2:14">
      <c r="B55" s="86" t="s">
        <v>1236</v>
      </c>
      <c r="C55" s="83" t="s">
        <v>1237</v>
      </c>
      <c r="D55" s="96" t="s">
        <v>28</v>
      </c>
      <c r="E55" s="83"/>
      <c r="F55" s="96" t="s">
        <v>1161</v>
      </c>
      <c r="G55" s="96" t="s">
        <v>177</v>
      </c>
      <c r="H55" s="93">
        <v>28156</v>
      </c>
      <c r="I55" s="95">
        <v>3194</v>
      </c>
      <c r="J55" s="83"/>
      <c r="K55" s="93">
        <v>2449.5205299999998</v>
      </c>
      <c r="L55" s="94">
        <v>5.2452987547501294E-4</v>
      </c>
      <c r="M55" s="94">
        <v>1.2658938874146024E-2</v>
      </c>
      <c r="N55" s="94">
        <v>1.8641095688115639E-3</v>
      </c>
    </row>
    <row r="56" spans="2:14">
      <c r="B56" s="86" t="s">
        <v>1238</v>
      </c>
      <c r="C56" s="83" t="s">
        <v>1239</v>
      </c>
      <c r="D56" s="96" t="s">
        <v>928</v>
      </c>
      <c r="E56" s="83"/>
      <c r="F56" s="96" t="s">
        <v>1161</v>
      </c>
      <c r="G56" s="96" t="s">
        <v>168</v>
      </c>
      <c r="H56" s="93">
        <v>3289</v>
      </c>
      <c r="I56" s="95">
        <v>7429</v>
      </c>
      <c r="J56" s="83"/>
      <c r="K56" s="93">
        <v>858.61009999999999</v>
      </c>
      <c r="L56" s="94">
        <v>1.9225373518202438E-5</v>
      </c>
      <c r="M56" s="94">
        <v>4.4372327724987084E-3</v>
      </c>
      <c r="N56" s="94">
        <v>6.5341085477175153E-4</v>
      </c>
    </row>
    <row r="57" spans="2:14">
      <c r="B57" s="86" t="s">
        <v>1240</v>
      </c>
      <c r="C57" s="83" t="s">
        <v>1241</v>
      </c>
      <c r="D57" s="96" t="s">
        <v>28</v>
      </c>
      <c r="E57" s="83"/>
      <c r="F57" s="96" t="s">
        <v>1161</v>
      </c>
      <c r="G57" s="96" t="s">
        <v>170</v>
      </c>
      <c r="H57" s="93">
        <v>1286</v>
      </c>
      <c r="I57" s="95">
        <v>5913</v>
      </c>
      <c r="J57" s="83"/>
      <c r="K57" s="93">
        <v>329.16705999990006</v>
      </c>
      <c r="L57" s="94">
        <v>4.4965034965034964E-4</v>
      </c>
      <c r="M57" s="94">
        <v>1.7011107442814909E-3</v>
      </c>
      <c r="N57" s="94">
        <v>2.5049941764863833E-4</v>
      </c>
    </row>
    <row r="58" spans="2:14">
      <c r="B58" s="86" t="s">
        <v>1242</v>
      </c>
      <c r="C58" s="83" t="s">
        <v>1243</v>
      </c>
      <c r="D58" s="96" t="s">
        <v>144</v>
      </c>
      <c r="E58" s="83"/>
      <c r="F58" s="96" t="s">
        <v>1161</v>
      </c>
      <c r="G58" s="96" t="s">
        <v>168</v>
      </c>
      <c r="H58" s="93">
        <v>570</v>
      </c>
      <c r="I58" s="95">
        <v>13460</v>
      </c>
      <c r="J58" s="83"/>
      <c r="K58" s="93">
        <v>269.60111000000001</v>
      </c>
      <c r="L58" s="94">
        <v>1.1400000000000001E-4</v>
      </c>
      <c r="M58" s="94">
        <v>1.3932783702335081E-3</v>
      </c>
      <c r="N58" s="94">
        <v>2.0516913524836595E-4</v>
      </c>
    </row>
    <row r="59" spans="2:14">
      <c r="B59" s="86" t="s">
        <v>1244</v>
      </c>
      <c r="C59" s="83" t="s">
        <v>1245</v>
      </c>
      <c r="D59" s="96" t="s">
        <v>144</v>
      </c>
      <c r="E59" s="83"/>
      <c r="F59" s="96" t="s">
        <v>1161</v>
      </c>
      <c r="G59" s="96" t="s">
        <v>170</v>
      </c>
      <c r="H59" s="93">
        <v>4679</v>
      </c>
      <c r="I59" s="95">
        <v>10252</v>
      </c>
      <c r="J59" s="83"/>
      <c r="K59" s="93">
        <v>2076.48675</v>
      </c>
      <c r="L59" s="94">
        <v>1.2289020641221085E-4</v>
      </c>
      <c r="M59" s="94">
        <v>1.0731128202148254E-2</v>
      </c>
      <c r="N59" s="94">
        <v>1.5802271394661168E-3</v>
      </c>
    </row>
    <row r="60" spans="2:14">
      <c r="B60" s="86" t="s">
        <v>1246</v>
      </c>
      <c r="C60" s="83" t="s">
        <v>1247</v>
      </c>
      <c r="D60" s="96" t="s">
        <v>928</v>
      </c>
      <c r="E60" s="83"/>
      <c r="F60" s="96" t="s">
        <v>1161</v>
      </c>
      <c r="G60" s="96" t="s">
        <v>168</v>
      </c>
      <c r="H60" s="93">
        <v>29852</v>
      </c>
      <c r="I60" s="95">
        <v>5840</v>
      </c>
      <c r="J60" s="83"/>
      <c r="K60" s="93">
        <v>6126.1557900000998</v>
      </c>
      <c r="L60" s="94">
        <v>3.4695490469549048E-5</v>
      </c>
      <c r="M60" s="94">
        <v>3.1659514884370868E-2</v>
      </c>
      <c r="N60" s="94">
        <v>4.6620656933908421E-3</v>
      </c>
    </row>
    <row r="61" spans="2:14">
      <c r="B61" s="86" t="s">
        <v>1248</v>
      </c>
      <c r="C61" s="83" t="s">
        <v>1249</v>
      </c>
      <c r="D61" s="96" t="s">
        <v>928</v>
      </c>
      <c r="E61" s="83"/>
      <c r="F61" s="96" t="s">
        <v>1161</v>
      </c>
      <c r="G61" s="96" t="s">
        <v>168</v>
      </c>
      <c r="H61" s="93">
        <v>44138</v>
      </c>
      <c r="I61" s="95">
        <v>2694</v>
      </c>
      <c r="J61" s="83"/>
      <c r="K61" s="93">
        <v>4178.4191099999998</v>
      </c>
      <c r="L61" s="94">
        <v>2.9327574750830565E-3</v>
      </c>
      <c r="M61" s="94">
        <v>2.1593757413437002E-2</v>
      </c>
      <c r="N61" s="94">
        <v>3.1798186420818036E-3</v>
      </c>
    </row>
    <row r="62" spans="2:14">
      <c r="B62" s="86" t="s">
        <v>1250</v>
      </c>
      <c r="C62" s="83" t="s">
        <v>1251</v>
      </c>
      <c r="D62" s="96" t="s">
        <v>928</v>
      </c>
      <c r="E62" s="83"/>
      <c r="F62" s="96" t="s">
        <v>1161</v>
      </c>
      <c r="G62" s="96" t="s">
        <v>168</v>
      </c>
      <c r="H62" s="93">
        <v>2193</v>
      </c>
      <c r="I62" s="95">
        <v>3949</v>
      </c>
      <c r="J62" s="83"/>
      <c r="K62" s="93">
        <v>304.31791999999996</v>
      </c>
      <c r="L62" s="94">
        <v>5.3163636363636366E-5</v>
      </c>
      <c r="M62" s="94">
        <v>1.5726922474853721E-3</v>
      </c>
      <c r="N62" s="94">
        <v>2.3158897412173639E-4</v>
      </c>
    </row>
    <row r="63" spans="2:14">
      <c r="B63" s="86" t="s">
        <v>1252</v>
      </c>
      <c r="C63" s="83" t="s">
        <v>1253</v>
      </c>
      <c r="D63" s="96" t="s">
        <v>928</v>
      </c>
      <c r="E63" s="83"/>
      <c r="F63" s="96" t="s">
        <v>1161</v>
      </c>
      <c r="G63" s="96" t="s">
        <v>168</v>
      </c>
      <c r="H63" s="93">
        <v>297</v>
      </c>
      <c r="I63" s="95">
        <v>18501</v>
      </c>
      <c r="J63" s="83"/>
      <c r="K63" s="93">
        <v>193.08716000000001</v>
      </c>
      <c r="L63" s="94">
        <v>3.193548387096774E-5</v>
      </c>
      <c r="M63" s="94">
        <v>9.9785999990065558E-4</v>
      </c>
      <c r="N63" s="94">
        <v>1.4694125571205132E-4</v>
      </c>
    </row>
    <row r="64" spans="2:14">
      <c r="B64" s="86" t="s">
        <v>1254</v>
      </c>
      <c r="C64" s="83" t="s">
        <v>1255</v>
      </c>
      <c r="D64" s="96" t="s">
        <v>928</v>
      </c>
      <c r="E64" s="83"/>
      <c r="F64" s="96" t="s">
        <v>1161</v>
      </c>
      <c r="G64" s="96" t="s">
        <v>168</v>
      </c>
      <c r="H64" s="93">
        <v>82</v>
      </c>
      <c r="I64" s="95">
        <v>18702.5</v>
      </c>
      <c r="J64" s="83"/>
      <c r="K64" s="93">
        <v>53.890879999999996</v>
      </c>
      <c r="L64" s="94">
        <v>1.8850574712643677E-5</v>
      </c>
      <c r="M64" s="94">
        <v>2.785040367854923E-4</v>
      </c>
      <c r="N64" s="94">
        <v>4.1011497494848815E-5</v>
      </c>
    </row>
    <row r="65" spans="2:14">
      <c r="B65" s="86" t="s">
        <v>1256</v>
      </c>
      <c r="C65" s="83" t="s">
        <v>1257</v>
      </c>
      <c r="D65" s="96" t="s">
        <v>28</v>
      </c>
      <c r="E65" s="83"/>
      <c r="F65" s="96" t="s">
        <v>1161</v>
      </c>
      <c r="G65" s="96" t="s">
        <v>170</v>
      </c>
      <c r="H65" s="93">
        <v>2641.0000000000005</v>
      </c>
      <c r="I65" s="95">
        <v>2838.5</v>
      </c>
      <c r="J65" s="83"/>
      <c r="K65" s="93">
        <v>324.50758000000008</v>
      </c>
      <c r="L65" s="94">
        <v>2.5765853658536589E-4</v>
      </c>
      <c r="M65" s="94">
        <v>1.6770309001725543E-3</v>
      </c>
      <c r="N65" s="94">
        <v>2.46953506868499E-4</v>
      </c>
    </row>
    <row r="66" spans="2:14">
      <c r="B66" s="86" t="s">
        <v>1258</v>
      </c>
      <c r="C66" s="83" t="s">
        <v>1259</v>
      </c>
      <c r="D66" s="96" t="s">
        <v>128</v>
      </c>
      <c r="E66" s="83"/>
      <c r="F66" s="96" t="s">
        <v>1161</v>
      </c>
      <c r="G66" s="96" t="s">
        <v>171</v>
      </c>
      <c r="H66" s="93">
        <v>77537</v>
      </c>
      <c r="I66" s="95">
        <v>699.1</v>
      </c>
      <c r="J66" s="83"/>
      <c r="K66" s="93">
        <v>2680.0588299999999</v>
      </c>
      <c r="L66" s="94">
        <v>1.0149441822848914E-4</v>
      </c>
      <c r="M66" s="94">
        <v>1.3850343564209815E-2</v>
      </c>
      <c r="N66" s="94">
        <v>2.0395515158147808E-3</v>
      </c>
    </row>
    <row r="67" spans="2:14">
      <c r="B67" s="86" t="s">
        <v>1260</v>
      </c>
      <c r="C67" s="83" t="s">
        <v>1261</v>
      </c>
      <c r="D67" s="96" t="s">
        <v>928</v>
      </c>
      <c r="E67" s="83"/>
      <c r="F67" s="96" t="s">
        <v>1161</v>
      </c>
      <c r="G67" s="96" t="s">
        <v>168</v>
      </c>
      <c r="H67" s="93">
        <v>2667</v>
      </c>
      <c r="I67" s="95">
        <v>4724</v>
      </c>
      <c r="J67" s="83"/>
      <c r="K67" s="93">
        <v>442.72563000000002</v>
      </c>
      <c r="L67" s="94">
        <v>2.7955974842767296E-5</v>
      </c>
      <c r="M67" s="94">
        <v>2.2879729398258158E-3</v>
      </c>
      <c r="N67" s="94">
        <v>3.369186226992464E-4</v>
      </c>
    </row>
    <row r="68" spans="2:14">
      <c r="B68" s="86" t="s">
        <v>1262</v>
      </c>
      <c r="C68" s="83" t="s">
        <v>1263</v>
      </c>
      <c r="D68" s="96" t="s">
        <v>128</v>
      </c>
      <c r="E68" s="83"/>
      <c r="F68" s="96" t="s">
        <v>1161</v>
      </c>
      <c r="G68" s="96" t="s">
        <v>170</v>
      </c>
      <c r="H68" s="93">
        <v>1540</v>
      </c>
      <c r="I68" s="95">
        <v>20045</v>
      </c>
      <c r="J68" s="83"/>
      <c r="K68" s="93">
        <v>1336.27026</v>
      </c>
      <c r="L68" s="94">
        <v>2.6897834340080845E-4</v>
      </c>
      <c r="M68" s="94">
        <v>6.905744750250865E-3</v>
      </c>
      <c r="N68" s="94">
        <v>1.016915003437149E-3</v>
      </c>
    </row>
    <row r="69" spans="2:14">
      <c r="B69" s="86" t="s">
        <v>1264</v>
      </c>
      <c r="C69" s="83" t="s">
        <v>1265</v>
      </c>
      <c r="D69" s="96" t="s">
        <v>934</v>
      </c>
      <c r="E69" s="83"/>
      <c r="F69" s="96" t="s">
        <v>1161</v>
      </c>
      <c r="G69" s="96" t="s">
        <v>168</v>
      </c>
      <c r="H69" s="93">
        <v>525</v>
      </c>
      <c r="I69" s="95">
        <v>10674</v>
      </c>
      <c r="J69" s="83"/>
      <c r="K69" s="93">
        <v>196.91927999999999</v>
      </c>
      <c r="L69" s="94">
        <v>6.1983471074380163E-6</v>
      </c>
      <c r="M69" s="94">
        <v>1.017664109416893E-3</v>
      </c>
      <c r="N69" s="94">
        <v>1.4985753727546168E-4</v>
      </c>
    </row>
    <row r="70" spans="2:14">
      <c r="B70" s="86" t="s">
        <v>1266</v>
      </c>
      <c r="C70" s="83" t="s">
        <v>1267</v>
      </c>
      <c r="D70" s="96" t="s">
        <v>928</v>
      </c>
      <c r="E70" s="83"/>
      <c r="F70" s="96" t="s">
        <v>1161</v>
      </c>
      <c r="G70" s="96" t="s">
        <v>168</v>
      </c>
      <c r="H70" s="93">
        <v>2319</v>
      </c>
      <c r="I70" s="95">
        <v>3757</v>
      </c>
      <c r="J70" s="83"/>
      <c r="K70" s="93">
        <v>306.15665000019999</v>
      </c>
      <c r="L70" s="94">
        <v>4.8821052631578944E-5</v>
      </c>
      <c r="M70" s="94">
        <v>1.5821946665888326E-3</v>
      </c>
      <c r="N70" s="94">
        <v>2.3298826600186352E-4</v>
      </c>
    </row>
    <row r="71" spans="2:14">
      <c r="B71" s="86" t="s">
        <v>1268</v>
      </c>
      <c r="C71" s="83" t="s">
        <v>1269</v>
      </c>
      <c r="D71" s="96" t="s">
        <v>28</v>
      </c>
      <c r="E71" s="83"/>
      <c r="F71" s="96" t="s">
        <v>1161</v>
      </c>
      <c r="G71" s="96" t="s">
        <v>170</v>
      </c>
      <c r="H71" s="93">
        <v>877</v>
      </c>
      <c r="I71" s="95">
        <v>5170</v>
      </c>
      <c r="J71" s="83"/>
      <c r="K71" s="93">
        <v>196.27168999989999</v>
      </c>
      <c r="L71" s="94">
        <v>2.9728813559322034E-4</v>
      </c>
      <c r="M71" s="94">
        <v>1.0143174127363087E-3</v>
      </c>
      <c r="N71" s="94">
        <v>1.4936471482263126E-4</v>
      </c>
    </row>
    <row r="72" spans="2:14">
      <c r="B72" s="86" t="s">
        <v>1270</v>
      </c>
      <c r="C72" s="83" t="s">
        <v>1271</v>
      </c>
      <c r="D72" s="96" t="s">
        <v>28</v>
      </c>
      <c r="E72" s="83"/>
      <c r="F72" s="96" t="s">
        <v>1161</v>
      </c>
      <c r="G72" s="96" t="s">
        <v>170</v>
      </c>
      <c r="H72" s="93">
        <v>1632.9999999999998</v>
      </c>
      <c r="I72" s="95">
        <v>3966.5</v>
      </c>
      <c r="J72" s="83"/>
      <c r="K72" s="93">
        <v>280.38915000040004</v>
      </c>
      <c r="L72" s="94">
        <v>1.9480292516931331E-4</v>
      </c>
      <c r="M72" s="94">
        <v>1.4490301540068435E-3</v>
      </c>
      <c r="N72" s="94">
        <v>2.1337894135007991E-4</v>
      </c>
    </row>
    <row r="73" spans="2:14">
      <c r="B73" s="86" t="s">
        <v>1272</v>
      </c>
      <c r="C73" s="83" t="s">
        <v>1273</v>
      </c>
      <c r="D73" s="96" t="s">
        <v>28</v>
      </c>
      <c r="E73" s="83"/>
      <c r="F73" s="96" t="s">
        <v>1161</v>
      </c>
      <c r="G73" s="96" t="s">
        <v>170</v>
      </c>
      <c r="H73" s="93">
        <v>1869.9999999999998</v>
      </c>
      <c r="I73" s="95">
        <v>5424</v>
      </c>
      <c r="J73" s="83"/>
      <c r="K73" s="93">
        <v>439.06498999989998</v>
      </c>
      <c r="L73" s="94">
        <v>4.5745654162854526E-4</v>
      </c>
      <c r="M73" s="94">
        <v>2.2690550261223038E-3</v>
      </c>
      <c r="N73" s="94">
        <v>3.3413283912707903E-4</v>
      </c>
    </row>
    <row r="74" spans="2:14">
      <c r="B74" s="86" t="s">
        <v>1274</v>
      </c>
      <c r="C74" s="83" t="s">
        <v>1275</v>
      </c>
      <c r="D74" s="96" t="s">
        <v>28</v>
      </c>
      <c r="E74" s="83"/>
      <c r="F74" s="96" t="s">
        <v>1161</v>
      </c>
      <c r="G74" s="96" t="s">
        <v>170</v>
      </c>
      <c r="H74" s="93">
        <v>4983.0000000000009</v>
      </c>
      <c r="I74" s="95">
        <v>2132</v>
      </c>
      <c r="J74" s="83"/>
      <c r="K74" s="93">
        <v>459.8811500004</v>
      </c>
      <c r="L74" s="94">
        <v>1.1864477523339011E-4</v>
      </c>
      <c r="M74" s="94">
        <v>2.3766313839496756E-3</v>
      </c>
      <c r="N74" s="94">
        <v>3.4997414462650448E-4</v>
      </c>
    </row>
    <row r="75" spans="2:14">
      <c r="B75" s="86" t="s">
        <v>1276</v>
      </c>
      <c r="C75" s="83" t="s">
        <v>1277</v>
      </c>
      <c r="D75" s="96" t="s">
        <v>28</v>
      </c>
      <c r="E75" s="83"/>
      <c r="F75" s="96" t="s">
        <v>1161</v>
      </c>
      <c r="G75" s="96" t="s">
        <v>170</v>
      </c>
      <c r="H75" s="93">
        <v>572</v>
      </c>
      <c r="I75" s="95">
        <v>10740</v>
      </c>
      <c r="J75" s="83"/>
      <c r="K75" s="93">
        <v>265.93029999999999</v>
      </c>
      <c r="L75" s="94">
        <v>5.4981216513243119E-5</v>
      </c>
      <c r="M75" s="94">
        <v>1.3743078987312324E-3</v>
      </c>
      <c r="N75" s="94">
        <v>2.0237561220478109E-4</v>
      </c>
    </row>
    <row r="76" spans="2:14">
      <c r="B76" s="86" t="s">
        <v>1278</v>
      </c>
      <c r="C76" s="83" t="s">
        <v>1279</v>
      </c>
      <c r="D76" s="96" t="s">
        <v>928</v>
      </c>
      <c r="E76" s="83"/>
      <c r="F76" s="96" t="s">
        <v>1161</v>
      </c>
      <c r="G76" s="96" t="s">
        <v>168</v>
      </c>
      <c r="H76" s="93">
        <v>1022</v>
      </c>
      <c r="I76" s="95">
        <v>2387</v>
      </c>
      <c r="J76" s="83"/>
      <c r="K76" s="93">
        <v>85.724519999999998</v>
      </c>
      <c r="L76" s="94">
        <v>1.5082452536060529E-5</v>
      </c>
      <c r="M76" s="94">
        <v>4.4301790713936512E-4</v>
      </c>
      <c r="N76" s="94">
        <v>6.5237215225045819E-5</v>
      </c>
    </row>
    <row r="77" spans="2:14">
      <c r="B77" s="86" t="s">
        <v>1280</v>
      </c>
      <c r="C77" s="83" t="s">
        <v>1281</v>
      </c>
      <c r="D77" s="96" t="s">
        <v>928</v>
      </c>
      <c r="E77" s="83"/>
      <c r="F77" s="96" t="s">
        <v>1161</v>
      </c>
      <c r="G77" s="96" t="s">
        <v>168</v>
      </c>
      <c r="H77" s="93">
        <v>2070</v>
      </c>
      <c r="I77" s="95">
        <v>10428</v>
      </c>
      <c r="J77" s="83"/>
      <c r="K77" s="93">
        <v>758.53064000000006</v>
      </c>
      <c r="L77" s="94">
        <v>2.015395479497148E-4</v>
      </c>
      <c r="M77" s="94">
        <v>3.9200296091933002E-3</v>
      </c>
      <c r="N77" s="94">
        <v>5.7724938694870209E-4</v>
      </c>
    </row>
    <row r="78" spans="2:14">
      <c r="B78" s="86" t="s">
        <v>1282</v>
      </c>
      <c r="C78" s="83" t="s">
        <v>1283</v>
      </c>
      <c r="D78" s="96" t="s">
        <v>28</v>
      </c>
      <c r="E78" s="83"/>
      <c r="F78" s="96" t="s">
        <v>1161</v>
      </c>
      <c r="G78" s="96" t="s">
        <v>170</v>
      </c>
      <c r="H78" s="93">
        <v>1414</v>
      </c>
      <c r="I78" s="95">
        <v>7061</v>
      </c>
      <c r="J78" s="83"/>
      <c r="K78" s="93">
        <v>432.19839000000002</v>
      </c>
      <c r="L78" s="94">
        <v>1.4711906229181325E-4</v>
      </c>
      <c r="M78" s="94">
        <v>2.2335689509466266E-3</v>
      </c>
      <c r="N78" s="94">
        <v>3.2890728800054282E-4</v>
      </c>
    </row>
    <row r="79" spans="2:14">
      <c r="B79" s="86" t="s">
        <v>1284</v>
      </c>
      <c r="C79" s="83" t="s">
        <v>1285</v>
      </c>
      <c r="D79" s="96" t="s">
        <v>128</v>
      </c>
      <c r="E79" s="83"/>
      <c r="F79" s="96" t="s">
        <v>1161</v>
      </c>
      <c r="G79" s="96" t="s">
        <v>168</v>
      </c>
      <c r="H79" s="93">
        <v>289</v>
      </c>
      <c r="I79" s="95">
        <v>7012</v>
      </c>
      <c r="J79" s="83"/>
      <c r="K79" s="93">
        <v>71.210080000000005</v>
      </c>
      <c r="L79" s="94">
        <v>2.2412430600955591E-4</v>
      </c>
      <c r="M79" s="94">
        <v>3.680083669039706E-4</v>
      </c>
      <c r="N79" s="94">
        <v>5.4191581535279882E-5</v>
      </c>
    </row>
    <row r="80" spans="2:14">
      <c r="B80" s="86" t="s">
        <v>1286</v>
      </c>
      <c r="C80" s="83" t="s">
        <v>1287</v>
      </c>
      <c r="D80" s="96" t="s">
        <v>128</v>
      </c>
      <c r="E80" s="83"/>
      <c r="F80" s="96" t="s">
        <v>1161</v>
      </c>
      <c r="G80" s="96" t="s">
        <v>168</v>
      </c>
      <c r="H80" s="93">
        <v>594</v>
      </c>
      <c r="I80" s="95">
        <v>46543.5</v>
      </c>
      <c r="J80" s="83"/>
      <c r="K80" s="93">
        <v>971.50992000000008</v>
      </c>
      <c r="L80" s="94">
        <v>1.1820937866046088E-4</v>
      </c>
      <c r="M80" s="94">
        <v>5.0206905973172213E-3</v>
      </c>
      <c r="N80" s="94">
        <v>7.3932874449815587E-4</v>
      </c>
    </row>
    <row r="81" spans="2:14">
      <c r="B81" s="86" t="s">
        <v>1288</v>
      </c>
      <c r="C81" s="83" t="s">
        <v>1289</v>
      </c>
      <c r="D81" s="96" t="s">
        <v>928</v>
      </c>
      <c r="E81" s="83"/>
      <c r="F81" s="96" t="s">
        <v>1161</v>
      </c>
      <c r="G81" s="96" t="s">
        <v>168</v>
      </c>
      <c r="H81" s="93">
        <v>1536</v>
      </c>
      <c r="I81" s="95">
        <v>6039</v>
      </c>
      <c r="J81" s="83"/>
      <c r="K81" s="93">
        <v>325.95527000000004</v>
      </c>
      <c r="L81" s="94">
        <v>1.7808161923494815E-5</v>
      </c>
      <c r="M81" s="94">
        <v>1.684512453804894E-3</v>
      </c>
      <c r="N81" s="94">
        <v>2.4805521340601173E-4</v>
      </c>
    </row>
    <row r="82" spans="2:14">
      <c r="B82" s="86" t="s">
        <v>1290</v>
      </c>
      <c r="C82" s="83" t="s">
        <v>1291</v>
      </c>
      <c r="D82" s="96" t="s">
        <v>28</v>
      </c>
      <c r="E82" s="83"/>
      <c r="F82" s="96" t="s">
        <v>1161</v>
      </c>
      <c r="G82" s="96" t="s">
        <v>170</v>
      </c>
      <c r="H82" s="93">
        <v>944</v>
      </c>
      <c r="I82" s="95">
        <v>16528</v>
      </c>
      <c r="J82" s="83"/>
      <c r="K82" s="93">
        <v>675.39807999999994</v>
      </c>
      <c r="L82" s="94">
        <v>7.4039215686274511E-4</v>
      </c>
      <c r="M82" s="94">
        <v>3.4904067574545237E-3</v>
      </c>
      <c r="N82" s="94">
        <v>5.139846791506411E-4</v>
      </c>
    </row>
    <row r="83" spans="2:14">
      <c r="B83" s="86" t="s">
        <v>1292</v>
      </c>
      <c r="C83" s="83" t="s">
        <v>1293</v>
      </c>
      <c r="D83" s="96" t="s">
        <v>928</v>
      </c>
      <c r="E83" s="83"/>
      <c r="F83" s="96" t="s">
        <v>1161</v>
      </c>
      <c r="G83" s="96" t="s">
        <v>168</v>
      </c>
      <c r="H83" s="93">
        <v>968</v>
      </c>
      <c r="I83" s="95">
        <v>4079</v>
      </c>
      <c r="J83" s="83"/>
      <c r="K83" s="93">
        <v>138.74929999999998</v>
      </c>
      <c r="L83" s="94">
        <v>4.642682288589131E-5</v>
      </c>
      <c r="M83" s="94">
        <v>7.170460039094054E-4</v>
      </c>
      <c r="N83" s="94">
        <v>1.0558960197647592E-4</v>
      </c>
    </row>
    <row r="84" spans="2:14">
      <c r="B84" s="86" t="s">
        <v>1294</v>
      </c>
      <c r="C84" s="83" t="s">
        <v>1295</v>
      </c>
      <c r="D84" s="96" t="s">
        <v>928</v>
      </c>
      <c r="E84" s="83"/>
      <c r="F84" s="96" t="s">
        <v>1161</v>
      </c>
      <c r="G84" s="96" t="s">
        <v>168</v>
      </c>
      <c r="H84" s="93">
        <v>848</v>
      </c>
      <c r="I84" s="95">
        <v>26315</v>
      </c>
      <c r="J84" s="93">
        <v>3.2682699999999998</v>
      </c>
      <c r="K84" s="93">
        <v>787.42157999999995</v>
      </c>
      <c r="L84" s="94">
        <v>8.8528638945796963E-7</v>
      </c>
      <c r="M84" s="94">
        <v>4.0693358260620437E-3</v>
      </c>
      <c r="N84" s="94">
        <v>5.9923568061163405E-4</v>
      </c>
    </row>
    <row r="85" spans="2:14">
      <c r="B85" s="86" t="s">
        <v>1296</v>
      </c>
      <c r="C85" s="83" t="s">
        <v>1297</v>
      </c>
      <c r="D85" s="96" t="s">
        <v>28</v>
      </c>
      <c r="E85" s="83"/>
      <c r="F85" s="96" t="s">
        <v>1161</v>
      </c>
      <c r="G85" s="96" t="s">
        <v>170</v>
      </c>
      <c r="H85" s="93">
        <v>2738</v>
      </c>
      <c r="I85" s="95">
        <v>10008</v>
      </c>
      <c r="J85" s="83"/>
      <c r="K85" s="93">
        <v>1186.17362</v>
      </c>
      <c r="L85" s="94">
        <v>1.4218701071284092E-3</v>
      </c>
      <c r="M85" s="94">
        <v>6.1300565420060052E-3</v>
      </c>
      <c r="N85" s="94">
        <v>9.0268996247761695E-4</v>
      </c>
    </row>
    <row r="86" spans="2:14">
      <c r="B86" s="86" t="s">
        <v>1298</v>
      </c>
      <c r="C86" s="83" t="s">
        <v>1299</v>
      </c>
      <c r="D86" s="96" t="s">
        <v>140</v>
      </c>
      <c r="E86" s="83"/>
      <c r="F86" s="96" t="s">
        <v>1161</v>
      </c>
      <c r="G86" s="96" t="s">
        <v>172</v>
      </c>
      <c r="H86" s="93">
        <v>4494</v>
      </c>
      <c r="I86" s="95">
        <v>7428</v>
      </c>
      <c r="J86" s="83"/>
      <c r="K86" s="93">
        <v>901.26528000000008</v>
      </c>
      <c r="L86" s="94">
        <v>1.3419010760917929E-4</v>
      </c>
      <c r="M86" s="94">
        <v>4.65767155211804E-3</v>
      </c>
      <c r="N86" s="94">
        <v>6.858718724376781E-4</v>
      </c>
    </row>
    <row r="87" spans="2:14">
      <c r="B87" s="86" t="s">
        <v>1300</v>
      </c>
      <c r="C87" s="83" t="s">
        <v>1301</v>
      </c>
      <c r="D87" s="96" t="s">
        <v>928</v>
      </c>
      <c r="E87" s="83"/>
      <c r="F87" s="96" t="s">
        <v>1161</v>
      </c>
      <c r="G87" s="96" t="s">
        <v>168</v>
      </c>
      <c r="H87" s="93">
        <v>3614</v>
      </c>
      <c r="I87" s="95">
        <v>17100</v>
      </c>
      <c r="J87" s="83"/>
      <c r="K87" s="93">
        <v>2171.6309100000003</v>
      </c>
      <c r="L87" s="94">
        <v>3.4115910533545088E-5</v>
      </c>
      <c r="M87" s="94">
        <v>1.1222826104215633E-2</v>
      </c>
      <c r="N87" s="94">
        <v>1.6526327947363499E-3</v>
      </c>
    </row>
    <row r="88" spans="2:14">
      <c r="B88" s="86" t="s">
        <v>1302</v>
      </c>
      <c r="C88" s="83" t="s">
        <v>1303</v>
      </c>
      <c r="D88" s="96" t="s">
        <v>928</v>
      </c>
      <c r="E88" s="83"/>
      <c r="F88" s="96" t="s">
        <v>1161</v>
      </c>
      <c r="G88" s="96" t="s">
        <v>168</v>
      </c>
      <c r="H88" s="93">
        <v>368</v>
      </c>
      <c r="I88" s="95">
        <v>7547</v>
      </c>
      <c r="J88" s="83"/>
      <c r="K88" s="93">
        <v>97.594179999999994</v>
      </c>
      <c r="L88" s="94">
        <v>9.4468315378363572E-7</v>
      </c>
      <c r="M88" s="94">
        <v>5.0435942216512243E-4</v>
      </c>
      <c r="N88" s="94">
        <v>7.4270144940699137E-5</v>
      </c>
    </row>
    <row r="89" spans="2:14">
      <c r="B89" s="86" t="s">
        <v>1304</v>
      </c>
      <c r="C89" s="83" t="s">
        <v>1305</v>
      </c>
      <c r="D89" s="96" t="s">
        <v>128</v>
      </c>
      <c r="E89" s="83"/>
      <c r="F89" s="96" t="s">
        <v>1161</v>
      </c>
      <c r="G89" s="96" t="s">
        <v>168</v>
      </c>
      <c r="H89" s="93">
        <v>7810</v>
      </c>
      <c r="I89" s="95">
        <v>4994</v>
      </c>
      <c r="J89" s="93">
        <v>5.6958400000000005</v>
      </c>
      <c r="K89" s="93">
        <v>1376.2661799999998</v>
      </c>
      <c r="L89" s="94">
        <v>1.7636510617413114E-5</v>
      </c>
      <c r="M89" s="94">
        <v>7.1124406731036668E-3</v>
      </c>
      <c r="N89" s="94">
        <v>1.0473522977044567E-3</v>
      </c>
    </row>
    <row r="90" spans="2:14">
      <c r="B90" s="86" t="s">
        <v>1306</v>
      </c>
      <c r="C90" s="83" t="s">
        <v>1307</v>
      </c>
      <c r="D90" s="96" t="s">
        <v>928</v>
      </c>
      <c r="E90" s="83"/>
      <c r="F90" s="96" t="s">
        <v>1161</v>
      </c>
      <c r="G90" s="96" t="s">
        <v>168</v>
      </c>
      <c r="H90" s="93">
        <v>3810</v>
      </c>
      <c r="I90" s="95">
        <v>2622</v>
      </c>
      <c r="J90" s="83"/>
      <c r="K90" s="93">
        <v>351.04228000000001</v>
      </c>
      <c r="L90" s="94">
        <v>5.8978328173374614E-5</v>
      </c>
      <c r="M90" s="94">
        <v>1.8141602449687792E-3</v>
      </c>
      <c r="N90" s="94">
        <v>2.6714667837686115E-4</v>
      </c>
    </row>
    <row r="91" spans="2:14">
      <c r="B91" s="86" t="s">
        <v>1308</v>
      </c>
      <c r="C91" s="83" t="s">
        <v>1309</v>
      </c>
      <c r="D91" s="96" t="s">
        <v>928</v>
      </c>
      <c r="E91" s="83"/>
      <c r="F91" s="96" t="s">
        <v>1161</v>
      </c>
      <c r="G91" s="96" t="s">
        <v>168</v>
      </c>
      <c r="H91" s="93">
        <v>3248</v>
      </c>
      <c r="I91" s="95">
        <v>8133</v>
      </c>
      <c r="J91" s="83"/>
      <c r="K91" s="93">
        <v>928.25768000000005</v>
      </c>
      <c r="L91" s="94">
        <v>2.3882352941176471E-4</v>
      </c>
      <c r="M91" s="94">
        <v>4.797166256278163E-3</v>
      </c>
      <c r="N91" s="94">
        <v>7.0641335821374927E-4</v>
      </c>
    </row>
    <row r="92" spans="2:14">
      <c r="B92" s="82"/>
      <c r="C92" s="83"/>
      <c r="D92" s="83"/>
      <c r="E92" s="83"/>
      <c r="F92" s="83"/>
      <c r="G92" s="83"/>
      <c r="H92" s="93"/>
      <c r="I92" s="95"/>
      <c r="J92" s="83"/>
      <c r="K92" s="83"/>
      <c r="L92" s="83"/>
      <c r="M92" s="94"/>
      <c r="N92" s="83"/>
    </row>
    <row r="93" spans="2:14">
      <c r="B93" s="101" t="s">
        <v>70</v>
      </c>
      <c r="C93" s="81"/>
      <c r="D93" s="81"/>
      <c r="E93" s="81"/>
      <c r="F93" s="81"/>
      <c r="G93" s="81"/>
      <c r="H93" s="90"/>
      <c r="I93" s="92"/>
      <c r="J93" s="81"/>
      <c r="K93" s="90">
        <v>30829.975899999998</v>
      </c>
      <c r="L93" s="81"/>
      <c r="M93" s="91">
        <v>0.15932700935945823</v>
      </c>
      <c r="N93" s="91">
        <v>2.3461919333829757E-2</v>
      </c>
    </row>
    <row r="94" spans="2:14">
      <c r="B94" s="86" t="s">
        <v>1310</v>
      </c>
      <c r="C94" s="83" t="s">
        <v>1311</v>
      </c>
      <c r="D94" s="96" t="s">
        <v>28</v>
      </c>
      <c r="E94" s="83"/>
      <c r="F94" s="96" t="s">
        <v>1175</v>
      </c>
      <c r="G94" s="96" t="s">
        <v>170</v>
      </c>
      <c r="H94" s="93">
        <v>3211</v>
      </c>
      <c r="I94" s="95">
        <v>21736</v>
      </c>
      <c r="J94" s="83"/>
      <c r="K94" s="93">
        <v>3021.25549</v>
      </c>
      <c r="L94" s="94">
        <v>2.0769714896691528E-3</v>
      </c>
      <c r="M94" s="94">
        <v>1.5613622381474018E-2</v>
      </c>
      <c r="N94" s="94">
        <v>2.2992055791153021E-3</v>
      </c>
    </row>
    <row r="95" spans="2:14">
      <c r="B95" s="86" t="s">
        <v>1312</v>
      </c>
      <c r="C95" s="83" t="s">
        <v>1313</v>
      </c>
      <c r="D95" s="96" t="s">
        <v>28</v>
      </c>
      <c r="E95" s="83"/>
      <c r="F95" s="96" t="s">
        <v>1175</v>
      </c>
      <c r="G95" s="96" t="s">
        <v>170</v>
      </c>
      <c r="H95" s="93">
        <v>2842</v>
      </c>
      <c r="I95" s="95">
        <v>19413</v>
      </c>
      <c r="J95" s="83"/>
      <c r="K95" s="93">
        <v>2388.2745399999999</v>
      </c>
      <c r="L95" s="94">
        <v>3.3545006019687919E-3</v>
      </c>
      <c r="M95" s="94">
        <v>1.2342424179045039E-2</v>
      </c>
      <c r="N95" s="94">
        <v>1.8175007592049195E-3</v>
      </c>
    </row>
    <row r="96" spans="2:14">
      <c r="B96" s="86" t="s">
        <v>1314</v>
      </c>
      <c r="C96" s="83" t="s">
        <v>1315</v>
      </c>
      <c r="D96" s="96" t="s">
        <v>128</v>
      </c>
      <c r="E96" s="83"/>
      <c r="F96" s="96" t="s">
        <v>1175</v>
      </c>
      <c r="G96" s="96" t="s">
        <v>168</v>
      </c>
      <c r="H96" s="93">
        <v>5499</v>
      </c>
      <c r="I96" s="95">
        <v>10024</v>
      </c>
      <c r="J96" s="83"/>
      <c r="K96" s="93">
        <v>1936.98624</v>
      </c>
      <c r="L96" s="94">
        <v>1.6344283914389122E-3</v>
      </c>
      <c r="M96" s="94">
        <v>1.0010200001149589E-2</v>
      </c>
      <c r="N96" s="94">
        <v>1.4740658591827899E-3</v>
      </c>
    </row>
    <row r="97" spans="2:14">
      <c r="B97" s="86" t="s">
        <v>1316</v>
      </c>
      <c r="C97" s="83" t="s">
        <v>1317</v>
      </c>
      <c r="D97" s="96" t="s">
        <v>128</v>
      </c>
      <c r="E97" s="83"/>
      <c r="F97" s="96" t="s">
        <v>1175</v>
      </c>
      <c r="G97" s="96" t="s">
        <v>168</v>
      </c>
      <c r="H97" s="93">
        <v>6789</v>
      </c>
      <c r="I97" s="95">
        <v>10298</v>
      </c>
      <c r="J97" s="83"/>
      <c r="K97" s="93">
        <v>2456.7471099999998</v>
      </c>
      <c r="L97" s="94">
        <v>1.7648700701822459E-4</v>
      </c>
      <c r="M97" s="94">
        <v>1.2696285299035603E-2</v>
      </c>
      <c r="N97" s="94">
        <v>1.8696090683106689E-3</v>
      </c>
    </row>
    <row r="98" spans="2:14">
      <c r="B98" s="86" t="s">
        <v>1318</v>
      </c>
      <c r="C98" s="83" t="s">
        <v>1319</v>
      </c>
      <c r="D98" s="96" t="s">
        <v>128</v>
      </c>
      <c r="E98" s="83"/>
      <c r="F98" s="96" t="s">
        <v>1175</v>
      </c>
      <c r="G98" s="96" t="s">
        <v>168</v>
      </c>
      <c r="H98" s="93">
        <v>5371</v>
      </c>
      <c r="I98" s="95">
        <v>11235</v>
      </c>
      <c r="J98" s="83"/>
      <c r="K98" s="93">
        <v>2120.4595199999999</v>
      </c>
      <c r="L98" s="94">
        <v>1.2432931383829938E-4</v>
      </c>
      <c r="M98" s="94">
        <v>1.0958376188331445E-2</v>
      </c>
      <c r="N98" s="94">
        <v>1.613690856271197E-3</v>
      </c>
    </row>
    <row r="99" spans="2:14">
      <c r="B99" s="86" t="s">
        <v>1320</v>
      </c>
      <c r="C99" s="83" t="s">
        <v>1321</v>
      </c>
      <c r="D99" s="96" t="s">
        <v>928</v>
      </c>
      <c r="E99" s="83"/>
      <c r="F99" s="96" t="s">
        <v>1175</v>
      </c>
      <c r="G99" s="96" t="s">
        <v>168</v>
      </c>
      <c r="H99" s="93">
        <v>8169</v>
      </c>
      <c r="I99" s="95">
        <v>3585</v>
      </c>
      <c r="J99" s="83"/>
      <c r="K99" s="93">
        <v>1029.1052999999999</v>
      </c>
      <c r="L99" s="94">
        <v>3.1537641025837425E-5</v>
      </c>
      <c r="M99" s="94">
        <v>5.3183392130049661E-3</v>
      </c>
      <c r="N99" s="94">
        <v>7.8315940346280566E-4</v>
      </c>
    </row>
    <row r="100" spans="2:14">
      <c r="B100" s="86" t="s">
        <v>1322</v>
      </c>
      <c r="C100" s="83" t="s">
        <v>1323</v>
      </c>
      <c r="D100" s="96" t="s">
        <v>128</v>
      </c>
      <c r="E100" s="83"/>
      <c r="F100" s="96" t="s">
        <v>1175</v>
      </c>
      <c r="G100" s="96" t="s">
        <v>168</v>
      </c>
      <c r="H100" s="93">
        <v>10772.999999999998</v>
      </c>
      <c r="I100" s="95">
        <v>7729.5</v>
      </c>
      <c r="J100" s="83"/>
      <c r="K100" s="93">
        <v>2926.1044200000001</v>
      </c>
      <c r="L100" s="94">
        <v>2.4040870685221048E-4</v>
      </c>
      <c r="M100" s="94">
        <v>1.5121888769043513E-2</v>
      </c>
      <c r="N100" s="94">
        <v>2.226794665266109E-3</v>
      </c>
    </row>
    <row r="101" spans="2:14">
      <c r="B101" s="86" t="s">
        <v>1324</v>
      </c>
      <c r="C101" s="83" t="s">
        <v>1325</v>
      </c>
      <c r="D101" s="96" t="s">
        <v>928</v>
      </c>
      <c r="E101" s="83"/>
      <c r="F101" s="96" t="s">
        <v>1175</v>
      </c>
      <c r="G101" s="96" t="s">
        <v>168</v>
      </c>
      <c r="H101" s="93">
        <v>19943</v>
      </c>
      <c r="I101" s="95">
        <v>3354</v>
      </c>
      <c r="J101" s="83"/>
      <c r="K101" s="93">
        <v>2350.4732100000001</v>
      </c>
      <c r="L101" s="94">
        <v>2.0349985048990577E-4</v>
      </c>
      <c r="M101" s="94">
        <v>1.2147069733156227E-2</v>
      </c>
      <c r="N101" s="94">
        <v>1.7887335698289629E-3</v>
      </c>
    </row>
    <row r="102" spans="2:14">
      <c r="B102" s="86" t="s">
        <v>1326</v>
      </c>
      <c r="C102" s="83" t="s">
        <v>1327</v>
      </c>
      <c r="D102" s="96" t="s">
        <v>928</v>
      </c>
      <c r="E102" s="83"/>
      <c r="F102" s="96" t="s">
        <v>1175</v>
      </c>
      <c r="G102" s="96" t="s">
        <v>168</v>
      </c>
      <c r="H102" s="93">
        <v>45720</v>
      </c>
      <c r="I102" s="95">
        <v>7843</v>
      </c>
      <c r="J102" s="83"/>
      <c r="K102" s="93">
        <v>12600.57007</v>
      </c>
      <c r="L102" s="94">
        <v>1.7159608510963149E-4</v>
      </c>
      <c r="M102" s="94">
        <v>6.5118803595217836E-2</v>
      </c>
      <c r="N102" s="94">
        <v>9.5891595731870029E-3</v>
      </c>
    </row>
    <row r="103" spans="2:14">
      <c r="B103" s="162"/>
      <c r="C103" s="162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</row>
    <row r="104" spans="2:14">
      <c r="B104" s="162"/>
      <c r="C104" s="162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</row>
    <row r="105" spans="2:14">
      <c r="B105" s="162"/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</row>
    <row r="106" spans="2:14">
      <c r="B106" s="164" t="s">
        <v>257</v>
      </c>
      <c r="C106" s="162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</row>
    <row r="107" spans="2:14">
      <c r="B107" s="164" t="s">
        <v>117</v>
      </c>
      <c r="C107" s="162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</row>
    <row r="108" spans="2:14">
      <c r="B108" s="164" t="s">
        <v>240</v>
      </c>
      <c r="C108" s="162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</row>
    <row r="109" spans="2:14">
      <c r="B109" s="164" t="s">
        <v>248</v>
      </c>
      <c r="C109" s="162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</row>
    <row r="110" spans="2:14">
      <c r="B110" s="164" t="s">
        <v>255</v>
      </c>
      <c r="C110" s="162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</row>
    <row r="111" spans="2:14">
      <c r="B111" s="162"/>
      <c r="C111" s="162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</row>
    <row r="112" spans="2:14">
      <c r="B112" s="162"/>
      <c r="C112" s="162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</row>
    <row r="113" spans="2:14">
      <c r="B113" s="162"/>
      <c r="C113" s="162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</row>
    <row r="114" spans="2:14">
      <c r="D114" s="1"/>
      <c r="E114" s="1"/>
      <c r="F114" s="1"/>
      <c r="G114" s="1"/>
    </row>
    <row r="115" spans="2:14">
      <c r="D115" s="1"/>
      <c r="E115" s="1"/>
      <c r="F115" s="1"/>
      <c r="G115" s="1"/>
    </row>
    <row r="116" spans="2:14">
      <c r="D116" s="1"/>
      <c r="E116" s="1"/>
      <c r="F116" s="1"/>
      <c r="G116" s="1"/>
    </row>
    <row r="117" spans="2:14">
      <c r="D117" s="1"/>
      <c r="E117" s="1"/>
      <c r="F117" s="1"/>
      <c r="G117" s="1"/>
    </row>
    <row r="118" spans="2:14">
      <c r="D118" s="1"/>
      <c r="E118" s="1"/>
      <c r="F118" s="1"/>
      <c r="G118" s="1"/>
    </row>
    <row r="119" spans="2:14">
      <c r="D119" s="1"/>
      <c r="E119" s="1"/>
      <c r="F119" s="1"/>
      <c r="G119" s="1"/>
    </row>
    <row r="120" spans="2:14">
      <c r="D120" s="1"/>
      <c r="E120" s="1"/>
      <c r="F120" s="1"/>
      <c r="G120" s="1"/>
    </row>
    <row r="121" spans="2:14">
      <c r="D121" s="1"/>
      <c r="E121" s="1"/>
      <c r="F121" s="1"/>
      <c r="G121" s="1"/>
    </row>
    <row r="122" spans="2:14">
      <c r="D122" s="1"/>
      <c r="E122" s="1"/>
      <c r="F122" s="1"/>
      <c r="G122" s="1"/>
    </row>
    <row r="123" spans="2:14">
      <c r="D123" s="1"/>
      <c r="E123" s="1"/>
      <c r="F123" s="1"/>
      <c r="G123" s="1"/>
    </row>
    <row r="124" spans="2:14">
      <c r="D124" s="1"/>
      <c r="E124" s="1"/>
      <c r="F124" s="1"/>
      <c r="G124" s="1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105 B10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140625" style="2" customWidth="1"/>
    <col min="4" max="4" width="6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184</v>
      </c>
      <c r="C1" s="77" t="s" vm="1">
        <v>258</v>
      </c>
    </row>
    <row r="2" spans="2:65">
      <c r="B2" s="57" t="s">
        <v>183</v>
      </c>
      <c r="C2" s="77" t="s">
        <v>259</v>
      </c>
    </row>
    <row r="3" spans="2:65">
      <c r="B3" s="57" t="s">
        <v>185</v>
      </c>
      <c r="C3" s="77" t="s">
        <v>260</v>
      </c>
    </row>
    <row r="4" spans="2:65">
      <c r="B4" s="57" t="s">
        <v>186</v>
      </c>
      <c r="C4" s="77">
        <v>9606</v>
      </c>
    </row>
    <row r="6" spans="2:65" ht="26.25" customHeight="1">
      <c r="B6" s="153" t="s">
        <v>214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120</v>
      </c>
      <c r="C8" s="31" t="s">
        <v>46</v>
      </c>
      <c r="D8" s="31" t="s">
        <v>124</v>
      </c>
      <c r="E8" s="31" t="s">
        <v>122</v>
      </c>
      <c r="F8" s="31" t="s">
        <v>65</v>
      </c>
      <c r="G8" s="31" t="s">
        <v>15</v>
      </c>
      <c r="H8" s="31" t="s">
        <v>66</v>
      </c>
      <c r="I8" s="31" t="s">
        <v>106</v>
      </c>
      <c r="J8" s="31" t="s">
        <v>242</v>
      </c>
      <c r="K8" s="31" t="s">
        <v>241</v>
      </c>
      <c r="L8" s="31" t="s">
        <v>62</v>
      </c>
      <c r="M8" s="31" t="s">
        <v>59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32</v>
      </c>
      <c r="C11" s="120"/>
      <c r="D11" s="120"/>
      <c r="E11" s="120"/>
      <c r="F11" s="120"/>
      <c r="G11" s="120"/>
      <c r="H11" s="120"/>
      <c r="I11" s="120"/>
      <c r="J11" s="121"/>
      <c r="K11" s="125"/>
      <c r="L11" s="121">
        <v>18047.056999999997</v>
      </c>
      <c r="M11" s="120"/>
      <c r="N11" s="122">
        <v>1</v>
      </c>
      <c r="O11" s="122">
        <v>1.3733990481226019E-2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235</v>
      </c>
      <c r="C12" s="120"/>
      <c r="D12" s="120"/>
      <c r="E12" s="120"/>
      <c r="F12" s="120"/>
      <c r="G12" s="120"/>
      <c r="H12" s="120"/>
      <c r="I12" s="120"/>
      <c r="J12" s="121"/>
      <c r="K12" s="125"/>
      <c r="L12" s="121">
        <v>18047.056999999997</v>
      </c>
      <c r="M12" s="120"/>
      <c r="N12" s="122">
        <v>1</v>
      </c>
      <c r="O12" s="122">
        <v>1.3733990481226019E-2</v>
      </c>
      <c r="P12" s="5"/>
      <c r="BG12" s="1"/>
      <c r="BH12" s="3"/>
      <c r="BI12" s="1"/>
      <c r="BM12" s="1"/>
    </row>
    <row r="13" spans="2:65">
      <c r="B13" s="101" t="s">
        <v>52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10997.922630000001</v>
      </c>
      <c r="M13" s="81"/>
      <c r="N13" s="91">
        <v>0.6094025541117315</v>
      </c>
      <c r="O13" s="91">
        <v>8.3695288774053439E-3</v>
      </c>
      <c r="BH13" s="3"/>
    </row>
    <row r="14" spans="2:65" ht="20.25">
      <c r="B14" s="86" t="s">
        <v>1328</v>
      </c>
      <c r="C14" s="83" t="s">
        <v>1329</v>
      </c>
      <c r="D14" s="96" t="s">
        <v>28</v>
      </c>
      <c r="E14" s="83"/>
      <c r="F14" s="96" t="s">
        <v>1175</v>
      </c>
      <c r="G14" s="83" t="s">
        <v>1330</v>
      </c>
      <c r="H14" s="83" t="s">
        <v>1331</v>
      </c>
      <c r="I14" s="96" t="s">
        <v>168</v>
      </c>
      <c r="J14" s="93">
        <v>11986</v>
      </c>
      <c r="K14" s="95">
        <v>10964</v>
      </c>
      <c r="L14" s="93">
        <v>4617.9056700000001</v>
      </c>
      <c r="M14" s="94">
        <v>1.7987414577295016E-3</v>
      </c>
      <c r="N14" s="94">
        <v>0.25588137002060785</v>
      </c>
      <c r="O14" s="94">
        <v>3.5142723001861009E-3</v>
      </c>
      <c r="BH14" s="4"/>
    </row>
    <row r="15" spans="2:65">
      <c r="B15" s="86" t="s">
        <v>1332</v>
      </c>
      <c r="C15" s="83" t="s">
        <v>1333</v>
      </c>
      <c r="D15" s="96" t="s">
        <v>28</v>
      </c>
      <c r="E15" s="83"/>
      <c r="F15" s="96" t="s">
        <v>1175</v>
      </c>
      <c r="G15" s="83" t="s">
        <v>1334</v>
      </c>
      <c r="H15" s="83" t="s">
        <v>1331</v>
      </c>
      <c r="I15" s="96" t="s">
        <v>168</v>
      </c>
      <c r="J15" s="93">
        <v>27695</v>
      </c>
      <c r="K15" s="95">
        <v>1234</v>
      </c>
      <c r="L15" s="93">
        <v>1200.9316399999998</v>
      </c>
      <c r="M15" s="94">
        <v>5.4115291157421489E-5</v>
      </c>
      <c r="N15" s="94">
        <v>6.6544458744713889E-2</v>
      </c>
      <c r="O15" s="94">
        <v>9.139209629782382E-4</v>
      </c>
    </row>
    <row r="16" spans="2:65">
      <c r="B16" s="86" t="s">
        <v>1335</v>
      </c>
      <c r="C16" s="83" t="s">
        <v>1336</v>
      </c>
      <c r="D16" s="96" t="s">
        <v>28</v>
      </c>
      <c r="E16" s="83"/>
      <c r="F16" s="96" t="s">
        <v>1175</v>
      </c>
      <c r="G16" s="83" t="s">
        <v>1337</v>
      </c>
      <c r="H16" s="83" t="s">
        <v>1331</v>
      </c>
      <c r="I16" s="96" t="s">
        <v>168</v>
      </c>
      <c r="J16" s="93">
        <v>2785</v>
      </c>
      <c r="K16" s="95">
        <v>28972.47</v>
      </c>
      <c r="L16" s="93">
        <v>2835.3878799999998</v>
      </c>
      <c r="M16" s="94">
        <v>2.008248423902632E-4</v>
      </c>
      <c r="N16" s="94">
        <v>0.1571108175698675</v>
      </c>
      <c r="O16" s="94">
        <v>2.1577584730021978E-3</v>
      </c>
      <c r="Q16" s="165"/>
    </row>
    <row r="17" spans="2:17">
      <c r="B17" s="86" t="s">
        <v>1338</v>
      </c>
      <c r="C17" s="83" t="s">
        <v>1339</v>
      </c>
      <c r="D17" s="96" t="s">
        <v>28</v>
      </c>
      <c r="E17" s="83"/>
      <c r="F17" s="96" t="s">
        <v>1175</v>
      </c>
      <c r="G17" s="83" t="s">
        <v>1337</v>
      </c>
      <c r="H17" s="83" t="s">
        <v>1331</v>
      </c>
      <c r="I17" s="96" t="s">
        <v>168</v>
      </c>
      <c r="J17" s="93">
        <v>42000</v>
      </c>
      <c r="K17" s="95">
        <v>1588</v>
      </c>
      <c r="L17" s="93">
        <v>2343.6974399999999</v>
      </c>
      <c r="M17" s="94">
        <v>2.2430881274675265E-4</v>
      </c>
      <c r="N17" s="94">
        <v>0.12986590777654219</v>
      </c>
      <c r="O17" s="94">
        <v>1.7835771412388066E-3</v>
      </c>
      <c r="Q17" s="166"/>
    </row>
    <row r="18" spans="2:17">
      <c r="B18" s="82"/>
      <c r="C18" s="83"/>
      <c r="D18" s="83"/>
      <c r="E18" s="83"/>
      <c r="F18" s="83"/>
      <c r="G18" s="83"/>
      <c r="H18" s="83"/>
      <c r="I18" s="83"/>
      <c r="J18" s="93"/>
      <c r="K18" s="95"/>
      <c r="L18" s="83"/>
      <c r="M18" s="83"/>
      <c r="N18" s="94"/>
      <c r="O18" s="83"/>
    </row>
    <row r="19" spans="2:17">
      <c r="B19" s="101" t="s">
        <v>30</v>
      </c>
      <c r="C19" s="81"/>
      <c r="D19" s="81"/>
      <c r="E19" s="81"/>
      <c r="F19" s="81"/>
      <c r="G19" s="81"/>
      <c r="H19" s="81"/>
      <c r="I19" s="81"/>
      <c r="J19" s="90"/>
      <c r="K19" s="92"/>
      <c r="L19" s="90">
        <v>7049.1343699999998</v>
      </c>
      <c r="M19" s="81"/>
      <c r="N19" s="91">
        <v>0.39059744588826872</v>
      </c>
      <c r="O19" s="91">
        <v>5.3644616038206775E-3</v>
      </c>
    </row>
    <row r="20" spans="2:17">
      <c r="B20" s="86" t="s">
        <v>1340</v>
      </c>
      <c r="C20" s="83" t="s">
        <v>1341</v>
      </c>
      <c r="D20" s="96" t="s">
        <v>28</v>
      </c>
      <c r="E20" s="83"/>
      <c r="F20" s="96" t="s">
        <v>1161</v>
      </c>
      <c r="G20" s="83" t="s">
        <v>1342</v>
      </c>
      <c r="H20" s="83"/>
      <c r="I20" s="96" t="s">
        <v>168</v>
      </c>
      <c r="J20" s="93">
        <v>19</v>
      </c>
      <c r="K20" s="95">
        <v>497943.7</v>
      </c>
      <c r="L20" s="93">
        <v>332.45708000000002</v>
      </c>
      <c r="M20" s="94">
        <v>3.2696042040034133E-5</v>
      </c>
      <c r="N20" s="94">
        <v>1.8421678393324745E-2</v>
      </c>
      <c r="O20" s="94">
        <v>2.5300315570212905E-4</v>
      </c>
    </row>
    <row r="21" spans="2:17">
      <c r="B21" s="86" t="s">
        <v>1343</v>
      </c>
      <c r="C21" s="83" t="s">
        <v>1344</v>
      </c>
      <c r="D21" s="96" t="s">
        <v>28</v>
      </c>
      <c r="E21" s="83"/>
      <c r="F21" s="96" t="s">
        <v>1161</v>
      </c>
      <c r="G21" s="83" t="s">
        <v>1342</v>
      </c>
      <c r="H21" s="83"/>
      <c r="I21" s="96" t="s">
        <v>168</v>
      </c>
      <c r="J21" s="93">
        <v>1404</v>
      </c>
      <c r="K21" s="95">
        <v>2199.66</v>
      </c>
      <c r="L21" s="93">
        <v>108.52367</v>
      </c>
      <c r="M21" s="94">
        <v>7.2429638113408271E-5</v>
      </c>
      <c r="N21" s="94">
        <v>6.0133721525897554E-3</v>
      </c>
      <c r="O21" s="94">
        <v>8.2587595903737326E-5</v>
      </c>
    </row>
    <row r="22" spans="2:17">
      <c r="B22" s="86" t="s">
        <v>1345</v>
      </c>
      <c r="C22" s="83" t="s">
        <v>1346</v>
      </c>
      <c r="D22" s="96" t="s">
        <v>28</v>
      </c>
      <c r="E22" s="83"/>
      <c r="F22" s="96" t="s">
        <v>1161</v>
      </c>
      <c r="G22" s="83" t="s">
        <v>1342</v>
      </c>
      <c r="H22" s="83"/>
      <c r="I22" s="96" t="s">
        <v>170</v>
      </c>
      <c r="J22" s="93">
        <v>66</v>
      </c>
      <c r="K22" s="95">
        <v>164086</v>
      </c>
      <c r="L22" s="93">
        <v>468.79502000000002</v>
      </c>
      <c r="M22" s="94">
        <v>5.2441539603325721E-5</v>
      </c>
      <c r="N22" s="94">
        <v>2.5976258622112187E-2</v>
      </c>
      <c r="O22" s="94">
        <v>3.5675768865395409E-4</v>
      </c>
    </row>
    <row r="23" spans="2:17">
      <c r="B23" s="86" t="s">
        <v>1347</v>
      </c>
      <c r="C23" s="83" t="s">
        <v>1348</v>
      </c>
      <c r="D23" s="96" t="s">
        <v>142</v>
      </c>
      <c r="E23" s="83"/>
      <c r="F23" s="96" t="s">
        <v>1161</v>
      </c>
      <c r="G23" s="83" t="s">
        <v>1342</v>
      </c>
      <c r="H23" s="83"/>
      <c r="I23" s="96" t="s">
        <v>170</v>
      </c>
      <c r="J23" s="93">
        <v>1040</v>
      </c>
      <c r="K23" s="95">
        <v>3685</v>
      </c>
      <c r="L23" s="93">
        <v>165.89693000000003</v>
      </c>
      <c r="M23" s="94">
        <v>5.0184124200060446E-5</v>
      </c>
      <c r="N23" s="94">
        <v>9.1924644555619259E-3</v>
      </c>
      <c r="O23" s="94">
        <v>1.2624921933169602E-4</v>
      </c>
    </row>
    <row r="24" spans="2:17">
      <c r="B24" s="86" t="s">
        <v>1349</v>
      </c>
      <c r="C24" s="83" t="s">
        <v>1350</v>
      </c>
      <c r="D24" s="96" t="s">
        <v>142</v>
      </c>
      <c r="E24" s="83"/>
      <c r="F24" s="96" t="s">
        <v>1161</v>
      </c>
      <c r="G24" s="83" t="s">
        <v>1342</v>
      </c>
      <c r="H24" s="83"/>
      <c r="I24" s="96" t="s">
        <v>170</v>
      </c>
      <c r="J24" s="93">
        <v>1731</v>
      </c>
      <c r="K24" s="95">
        <v>2283</v>
      </c>
      <c r="L24" s="93">
        <v>171.06867000000003</v>
      </c>
      <c r="M24" s="94">
        <v>1.4499252653193332E-5</v>
      </c>
      <c r="N24" s="94">
        <v>9.4790341716103656E-3</v>
      </c>
      <c r="O24" s="94">
        <v>1.3018496508411293E-4</v>
      </c>
    </row>
    <row r="25" spans="2:17">
      <c r="B25" s="86" t="s">
        <v>1351</v>
      </c>
      <c r="C25" s="83" t="s">
        <v>1352</v>
      </c>
      <c r="D25" s="96" t="s">
        <v>28</v>
      </c>
      <c r="E25" s="83"/>
      <c r="F25" s="96" t="s">
        <v>1161</v>
      </c>
      <c r="G25" s="83" t="s">
        <v>1342</v>
      </c>
      <c r="H25" s="83"/>
      <c r="I25" s="96" t="s">
        <v>170</v>
      </c>
      <c r="J25" s="93">
        <v>273</v>
      </c>
      <c r="K25" s="95">
        <v>119750</v>
      </c>
      <c r="L25" s="93">
        <v>1415.16047</v>
      </c>
      <c r="M25" s="94">
        <v>1.7852813050584616E-4</v>
      </c>
      <c r="N25" s="94">
        <v>7.8415027447411523E-2</v>
      </c>
      <c r="O25" s="94">
        <v>1.0769512405478269E-3</v>
      </c>
    </row>
    <row r="26" spans="2:17">
      <c r="B26" s="86" t="s">
        <v>1353</v>
      </c>
      <c r="C26" s="83" t="s">
        <v>1354</v>
      </c>
      <c r="D26" s="96" t="s">
        <v>28</v>
      </c>
      <c r="E26" s="83"/>
      <c r="F26" s="96" t="s">
        <v>1161</v>
      </c>
      <c r="G26" s="83" t="s">
        <v>1342</v>
      </c>
      <c r="H26" s="83"/>
      <c r="I26" s="96" t="s">
        <v>168</v>
      </c>
      <c r="J26" s="93">
        <v>1301.92</v>
      </c>
      <c r="K26" s="95">
        <v>1747.97</v>
      </c>
      <c r="L26" s="93">
        <v>79.968690000000009</v>
      </c>
      <c r="M26" s="94">
        <v>1.0910020666889058E-5</v>
      </c>
      <c r="N26" s="94">
        <v>4.4311208193114271E-3</v>
      </c>
      <c r="O26" s="94">
        <v>6.0856971153585577E-5</v>
      </c>
    </row>
    <row r="27" spans="2:17">
      <c r="B27" s="86" t="s">
        <v>1355</v>
      </c>
      <c r="C27" s="83" t="s">
        <v>1356</v>
      </c>
      <c r="D27" s="96" t="s">
        <v>28</v>
      </c>
      <c r="E27" s="83"/>
      <c r="F27" s="96" t="s">
        <v>1161</v>
      </c>
      <c r="G27" s="83" t="s">
        <v>1342</v>
      </c>
      <c r="H27" s="83"/>
      <c r="I27" s="96" t="s">
        <v>168</v>
      </c>
      <c r="J27" s="93">
        <v>60</v>
      </c>
      <c r="K27" s="95">
        <v>98537</v>
      </c>
      <c r="L27" s="93">
        <v>207.75541000000001</v>
      </c>
      <c r="M27" s="94">
        <v>1.2011236211647792E-4</v>
      </c>
      <c r="N27" s="94">
        <v>1.1511871991095282E-2</v>
      </c>
      <c r="O27" s="94">
        <v>1.5810394034679502E-4</v>
      </c>
    </row>
    <row r="28" spans="2:17">
      <c r="B28" s="86" t="s">
        <v>1357</v>
      </c>
      <c r="C28" s="83" t="s">
        <v>1358</v>
      </c>
      <c r="D28" s="96" t="s">
        <v>28</v>
      </c>
      <c r="E28" s="83"/>
      <c r="F28" s="96" t="s">
        <v>1161</v>
      </c>
      <c r="G28" s="83" t="s">
        <v>1342</v>
      </c>
      <c r="H28" s="83"/>
      <c r="I28" s="96" t="s">
        <v>168</v>
      </c>
      <c r="J28" s="93">
        <v>7488</v>
      </c>
      <c r="K28" s="95">
        <v>1896</v>
      </c>
      <c r="L28" s="93">
        <v>498.89129999999994</v>
      </c>
      <c r="M28" s="94">
        <v>2.5270348398370132E-4</v>
      </c>
      <c r="N28" s="94">
        <v>2.7643914462064371E-2</v>
      </c>
      <c r="O28" s="94">
        <v>3.7966125808581834E-4</v>
      </c>
    </row>
    <row r="29" spans="2:17">
      <c r="B29" s="86" t="s">
        <v>1359</v>
      </c>
      <c r="C29" s="83" t="s">
        <v>1360</v>
      </c>
      <c r="D29" s="96" t="s">
        <v>28</v>
      </c>
      <c r="E29" s="83"/>
      <c r="F29" s="96" t="s">
        <v>1161</v>
      </c>
      <c r="G29" s="83" t="s">
        <v>1342</v>
      </c>
      <c r="H29" s="83"/>
      <c r="I29" s="96" t="s">
        <v>168</v>
      </c>
      <c r="J29" s="93">
        <v>85</v>
      </c>
      <c r="K29" s="95">
        <v>48044.800000000003</v>
      </c>
      <c r="L29" s="93">
        <v>143.50501</v>
      </c>
      <c r="M29" s="94">
        <v>3.0315101187810247E-5</v>
      </c>
      <c r="N29" s="94">
        <v>7.9517125700882992E-3</v>
      </c>
      <c r="O29" s="94">
        <v>1.0920874474703799E-4</v>
      </c>
    </row>
    <row r="30" spans="2:17">
      <c r="B30" s="86" t="s">
        <v>1361</v>
      </c>
      <c r="C30" s="83" t="s">
        <v>1362</v>
      </c>
      <c r="D30" s="96" t="s">
        <v>28</v>
      </c>
      <c r="E30" s="83"/>
      <c r="F30" s="96" t="s">
        <v>1161</v>
      </c>
      <c r="G30" s="83" t="s">
        <v>1342</v>
      </c>
      <c r="H30" s="83"/>
      <c r="I30" s="96" t="s">
        <v>168</v>
      </c>
      <c r="J30" s="93">
        <v>5726</v>
      </c>
      <c r="K30" s="95">
        <v>2477.85</v>
      </c>
      <c r="L30" s="93">
        <v>498.57226000000003</v>
      </c>
      <c r="M30" s="94">
        <v>2.0362912840843919E-5</v>
      </c>
      <c r="N30" s="94">
        <v>2.7626236233420226E-2</v>
      </c>
      <c r="O30" s="94">
        <v>3.7941846546189474E-4</v>
      </c>
    </row>
    <row r="31" spans="2:17">
      <c r="B31" s="86" t="s">
        <v>1363</v>
      </c>
      <c r="C31" s="83" t="s">
        <v>1364</v>
      </c>
      <c r="D31" s="96" t="s">
        <v>28</v>
      </c>
      <c r="E31" s="83"/>
      <c r="F31" s="96" t="s">
        <v>1161</v>
      </c>
      <c r="G31" s="83" t="s">
        <v>1342</v>
      </c>
      <c r="H31" s="83"/>
      <c r="I31" s="96" t="s">
        <v>170</v>
      </c>
      <c r="J31" s="93">
        <v>5450</v>
      </c>
      <c r="K31" s="95">
        <v>1247.5</v>
      </c>
      <c r="L31" s="93">
        <v>294.30969999999996</v>
      </c>
      <c r="M31" s="94">
        <v>3.0228453669447439E-4</v>
      </c>
      <c r="N31" s="94">
        <v>1.6307905493953945E-2</v>
      </c>
      <c r="O31" s="94">
        <v>2.2397261882269699E-4</v>
      </c>
    </row>
    <row r="32" spans="2:17">
      <c r="B32" s="86" t="s">
        <v>1365</v>
      </c>
      <c r="C32" s="83" t="s">
        <v>1366</v>
      </c>
      <c r="D32" s="96" t="s">
        <v>28</v>
      </c>
      <c r="E32" s="83"/>
      <c r="F32" s="96" t="s">
        <v>1161</v>
      </c>
      <c r="G32" s="83" t="s">
        <v>1342</v>
      </c>
      <c r="H32" s="83"/>
      <c r="I32" s="96" t="s">
        <v>178</v>
      </c>
      <c r="J32" s="93">
        <v>3637</v>
      </c>
      <c r="K32" s="95">
        <v>10858.29</v>
      </c>
      <c r="L32" s="93">
        <v>1302.82791</v>
      </c>
      <c r="M32" s="94">
        <v>4.264125440336798E-4</v>
      </c>
      <c r="N32" s="94">
        <v>7.2190602046638422E-2</v>
      </c>
      <c r="O32" s="94">
        <v>9.9146504134250751E-4</v>
      </c>
    </row>
    <row r="33" spans="2:59">
      <c r="B33" s="86" t="s">
        <v>1367</v>
      </c>
      <c r="C33" s="83" t="s">
        <v>1368</v>
      </c>
      <c r="D33" s="96" t="s">
        <v>142</v>
      </c>
      <c r="E33" s="83"/>
      <c r="F33" s="96" t="s">
        <v>1161</v>
      </c>
      <c r="G33" s="83" t="s">
        <v>1342</v>
      </c>
      <c r="H33" s="83"/>
      <c r="I33" s="96" t="s">
        <v>168</v>
      </c>
      <c r="J33" s="93">
        <v>1891.9999999999993</v>
      </c>
      <c r="K33" s="95">
        <v>20476.87</v>
      </c>
      <c r="L33" s="93">
        <v>1361.4022500000001</v>
      </c>
      <c r="M33" s="94">
        <v>3.6174803837348616E-5</v>
      </c>
      <c r="N33" s="94">
        <v>7.5436247029086259E-2</v>
      </c>
      <c r="O33" s="94">
        <v>1.0360406986368851E-3</v>
      </c>
    </row>
    <row r="34" spans="2:59">
      <c r="B34" s="82"/>
      <c r="C34" s="83"/>
      <c r="D34" s="83"/>
      <c r="E34" s="83"/>
      <c r="F34" s="83"/>
      <c r="G34" s="83"/>
      <c r="H34" s="83"/>
      <c r="I34" s="83"/>
      <c r="J34" s="93"/>
      <c r="K34" s="95"/>
      <c r="L34" s="83"/>
      <c r="M34" s="83"/>
      <c r="N34" s="94"/>
      <c r="O34" s="83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257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98" t="s">
        <v>117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240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248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6 C5:C1048576 AG42:AG1048576 AH1:XFD1048576 AG1:AG37 B3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D52C43A-5162-4BD1-BE92-3DBFC8D444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2018-06-07T08:40:37Z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1283767020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