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"/>
    </mc:Choice>
  </mc:AlternateContent>
  <xr:revisionPtr revIDLastSave="0" documentId="8_{5BC56737-4637-438C-A564-69ACDE8FC7D1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7" l="1"/>
  <c r="C11" i="27"/>
</calcChain>
</file>

<file path=xl/sharedStrings.xml><?xml version="1.0" encoding="utf-8"?>
<sst xmlns="http://schemas.openxmlformats.org/spreadsheetml/2006/main" count="3955" uniqueCount="908">
  <si>
    <t>תאריך הדיווח</t>
  </si>
  <si>
    <t>31/03/2018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</si>
  <si>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</si>
  <si>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</si>
  <si>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</si>
  <si>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</si>
  <si>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</si>
  <si>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</si>
  <si>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</si>
  <si>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</si>
  <si>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</si>
  <si>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</si>
  <si>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</si>
  <si>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</si>
  <si>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</si>
  <si>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</si>
  <si>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</si>
  <si>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</si>
  <si>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</si>
  <si>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</si>
  <si>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</si>
  <si>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</si>
  <si>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</si>
  <si>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</si>
  <si>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</si>
  <si>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</si>
  <si>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</si>
  <si>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</si>
  <si>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</si>
  <si>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</si>
  <si>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</si>
  <si>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</si>
  <si>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</si>
  <si>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</si>
  <si>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</si>
  <si>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</si>
  <si>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</si>
  <si>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</si>
  <si>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</si>
  <si>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</si>
  <si>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</si>
  <si>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</si>
  <si>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</si>
  <si>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</si>
  <si>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</si>
  <si>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</si>
  <si>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</si>
  <si>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</si>
  <si>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</si>
  <si>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</si>
  <si>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</si>
  <si>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</si>
  <si>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</si>
  <si>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</si>
  <si>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</si>
  <si>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</si>
  <si>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</si>
  <si>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</si>
  <si>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</si>
  <si>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</si>
  <si>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</si>
  <si>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</si>
  <si>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</si>
  <si>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</si>
  <si>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</si>
  <si>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</si>
  <si>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</si>
  <si>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</si>
  <si>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</si>
  <si>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</si>
  <si>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</si>
  <si>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</si>
  <si>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</si>
  <si>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</si>
  <si>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</si>
  <si>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</si>
  <si>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</si>
  <si>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</si>
  <si>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</si>
  <si>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</si>
  <si>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</si>
  <si>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</si>
  <si>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</si>
  <si>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</si>
  <si>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</si>
  <si>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</si>
  <si>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</si>
  <si>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</si>
  <si>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</si>
  <si>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</si>
  <si>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</si>
  <si>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</si>
  <si>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</si>
  <si>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</si>
  <si>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</si>
  <si>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</si>
  <si>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</si>
  <si>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</si>
  <si>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</si>
  <si>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</si>
  <si>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</si>
  <si>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 ריבית לקבל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</si>
  <si>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</si>
  <si>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</si>
  <si>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</si>
  <si>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</si>
  <si>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</si>
  <si>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</si>
  <si>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</si>
  <si>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</si>
  <si>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</si>
  <si>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</si>
  <si>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</si>
  <si>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</si>
  <si>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</si>
  <si>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</si>
  <si>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</si>
  <si>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</si>
  <si>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</si>
  <si>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</si>
  <si>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</si>
  <si>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S&amp;P מעלות</t>
  </si>
  <si>
    <t>03/12/17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</si>
  <si>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</si>
  <si>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</si>
  <si>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</si>
  <si>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</si>
  <si>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</si>
  <si>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</si>
  <si>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</si>
  <si>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</si>
  <si>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</si>
  <si>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</si>
  <si>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</si>
  <si>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</si>
  <si>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23/08/16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</si>
  <si>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</si>
  <si>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</si>
  <si>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</si>
  <si>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</si>
  <si>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</si>
  <si>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</si>
  <si>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</si>
  <si>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</si>
  <si>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</si>
  <si>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</si>
  <si>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</si>
  <si>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</si>
  <si>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</si>
  <si>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</si>
  <si>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</si>
  <si>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</si>
  <si>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</si>
  <si>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</si>
  <si>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</si>
  <si>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</si>
  <si>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</si>
  <si>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</si>
  <si>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</si>
  <si>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</si>
  <si>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</si>
  <si>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</si>
  <si>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</si>
  <si>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</si>
  <si>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</si>
  <si>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</si>
  <si>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15/08/16</t>
  </si>
  <si>
    <t>פועלים הנ אג31- פועלים הנפקות</t>
  </si>
  <si>
    <t>1940527</t>
  </si>
  <si>
    <t>194</t>
  </si>
  <si>
    <t>בינל הנ אג3- הבינלאומי הנפקות</t>
  </si>
  <si>
    <t>1093681</t>
  </si>
  <si>
    <t>1153</t>
  </si>
  <si>
    <t>AA+.IL</t>
  </si>
  <si>
    <t>פועלים הנ הת10- פועלים הנפקות</t>
  </si>
  <si>
    <t>1940402</t>
  </si>
  <si>
    <t>01/10/17</t>
  </si>
  <si>
    <t>פועלים הנ הת14- פועלים הנפקות</t>
  </si>
  <si>
    <t>1940501</t>
  </si>
  <si>
    <t>13/09/17</t>
  </si>
  <si>
    <t>אמות אג1- אמות</t>
  </si>
  <si>
    <t>1097385</t>
  </si>
  <si>
    <t>1328</t>
  </si>
  <si>
    <t>נדל"ן ובינוי</t>
  </si>
  <si>
    <t>AA.IL</t>
  </si>
  <si>
    <t>אמות אג2- אמות</t>
  </si>
  <si>
    <t>1126630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</si>
  <si>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</si>
  <si>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</si>
  <si>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</si>
  <si>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</si>
  <si>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</si>
  <si>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</si>
  <si>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בינלאומי הנ הת4- הבינלאומי הנפקות</t>
  </si>
  <si>
    <t>1103126</t>
  </si>
  <si>
    <t>20/09/16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</si>
  <si>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</si>
  <si>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</si>
  <si>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</si>
  <si>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</si>
  <si>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</si>
  <si>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</si>
  <si>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</si>
  <si>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כללביט אג2- כללביט</t>
  </si>
  <si>
    <t>1114347</t>
  </si>
  <si>
    <t>1324</t>
  </si>
  <si>
    <t>ביטוח</t>
  </si>
  <si>
    <t>לאומי שה300- לאומי</t>
  </si>
  <si>
    <t>6040257</t>
  </si>
  <si>
    <t>604</t>
  </si>
  <si>
    <t>22/02/18</t>
  </si>
  <si>
    <t>מליסרון אג8- מליסרון</t>
  </si>
  <si>
    <t>3230166</t>
  </si>
  <si>
    <t>323</t>
  </si>
  <si>
    <t>09/01/17</t>
  </si>
  <si>
    <t>פניקס הון הת1- הפניקס גיוסי הו</t>
  </si>
  <si>
    <t>1115104</t>
  </si>
  <si>
    <t>1527</t>
  </si>
  <si>
    <t>אגוד הנ אג6- אגוד הנפקות</t>
  </si>
  <si>
    <t>1126762</t>
  </si>
  <si>
    <t>1239</t>
  </si>
  <si>
    <t>Aa3.IL</t>
  </si>
  <si>
    <t>26/10/16</t>
  </si>
  <si>
    <t>אלוני חץ אג6- אלוני חץ</t>
  </si>
  <si>
    <t>3900206</t>
  </si>
  <si>
    <t>390</t>
  </si>
  <si>
    <t>AA-.IL</t>
  </si>
  <si>
    <t>גב ים אג5- גב-ים</t>
  </si>
  <si>
    <t>7590110</t>
  </si>
  <si>
    <t>759</t>
  </si>
  <si>
    <t>גב ים אג6- גב-ים</t>
  </si>
  <si>
    <t>7590128</t>
  </si>
  <si>
    <t>26/01/17</t>
  </si>
  <si>
    <t>גזית גלוב אג11- גזית גלוב</t>
  </si>
  <si>
    <t>1260546</t>
  </si>
  <si>
    <t>126</t>
  </si>
  <si>
    <t>גזית גלוב אג3- גזית גלוב</t>
  </si>
  <si>
    <t>1260306</t>
  </si>
  <si>
    <t>גזית גלוב אג4- גזית גלוב</t>
  </si>
  <si>
    <t>1260397</t>
  </si>
  <si>
    <t>הראל הנ אג4- הראל הנפקות</t>
  </si>
  <si>
    <t>1119213</t>
  </si>
  <si>
    <t>1367</t>
  </si>
  <si>
    <t>הראל הנ אג5- הראל הנפקות</t>
  </si>
  <si>
    <t>1119221</t>
  </si>
  <si>
    <t>הראל הנ אג6- הראל הנפקות</t>
  </si>
  <si>
    <t>1126069</t>
  </si>
  <si>
    <t>הראל הנ אג7- הראל הנפקות</t>
  </si>
  <si>
    <t>1126077</t>
  </si>
  <si>
    <t>כללביט אג3- כללביט</t>
  </si>
  <si>
    <t>1120120</t>
  </si>
  <si>
    <t>מנורה הון אג1- מנורה מב הון</t>
  </si>
  <si>
    <t>1103670</t>
  </si>
  <si>
    <t>1431</t>
  </si>
  <si>
    <t>30/01/17</t>
  </si>
  <si>
    <t>מנורה מבטחים אג1- מנורה מב החזקות</t>
  </si>
  <si>
    <t>5660048</t>
  </si>
  <si>
    <t>566</t>
  </si>
  <si>
    <t>אגוד הנ הת19- אגוד הנפקות</t>
  </si>
  <si>
    <t>1124080</t>
  </si>
  <si>
    <t>A1.IL</t>
  </si>
  <si>
    <t>ביג אג7- ביג</t>
  </si>
  <si>
    <t>1136084</t>
  </si>
  <si>
    <t>1327</t>
  </si>
  <si>
    <t>19/06/17</t>
  </si>
  <si>
    <t>הפניקס אג1- הפניקס אחזקות</t>
  </si>
  <si>
    <t>7670102</t>
  </si>
  <si>
    <t>767</t>
  </si>
  <si>
    <t>A+.IL</t>
  </si>
  <si>
    <t>22/08/16</t>
  </si>
  <si>
    <t>לוינשט נכ אג2- לוינשטין נכסים</t>
  </si>
  <si>
    <t>1139716</t>
  </si>
  <si>
    <t>1536</t>
  </si>
  <si>
    <t>07/02/17</t>
  </si>
  <si>
    <t>נורסטאר אג9- נורסטאר החזקות</t>
  </si>
  <si>
    <t>7230303</t>
  </si>
  <si>
    <t>723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</si>
  <si>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</si>
  <si>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</si>
  <si>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</si>
  <si>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</si>
  <si>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</si>
  <si>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</si>
  <si>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</si>
  <si>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</si>
  <si>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אלרוב נדלן אג4- אלרוב נדל"ן</t>
  </si>
  <si>
    <t>3870128</t>
  </si>
  <si>
    <t>387</t>
  </si>
  <si>
    <t>A2.IL</t>
  </si>
  <si>
    <t>21/05/17</t>
  </si>
  <si>
    <t>אשטרום נכ אג7- אשטרום נכסים</t>
  </si>
  <si>
    <t>2510139</t>
  </si>
  <si>
    <t>251</t>
  </si>
  <si>
    <t>מבני תעשיה אג17- מבני תעשיה</t>
  </si>
  <si>
    <t>2260446</t>
  </si>
  <si>
    <t>226</t>
  </si>
  <si>
    <t>22/02/17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</si>
  <si>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</si>
  <si>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</si>
  <si>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</si>
  <si>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</si>
  <si>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</si>
  <si>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</si>
  <si>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</si>
  <si>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</si>
  <si>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</si>
  <si>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</si>
  <si>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</si>
  <si>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</si>
  <si>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</si>
  <si>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</si>
  <si>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</si>
  <si>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</si>
  <si>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</si>
  <si>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</si>
  <si>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</si>
  <si>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</si>
  <si>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</si>
  <si>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</si>
  <si>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פועלים הנ אג30- פועלים הנפקות</t>
  </si>
  <si>
    <t>1940493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</si>
  <si>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</si>
  <si>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</si>
  <si>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</si>
  <si>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</si>
  <si>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</si>
  <si>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</si>
  <si>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חשמל אג28- חברת חשמל</t>
  </si>
  <si>
    <t>6000228</t>
  </si>
  <si>
    <t>07/11/17</t>
  </si>
  <si>
    <t>לאומי שה201- לאומי</t>
  </si>
  <si>
    <t>6040158</t>
  </si>
  <si>
    <t>לאומי שה301- לאומי</t>
  </si>
  <si>
    <t>6040265</t>
  </si>
  <si>
    <t>אלוני חץ אג9- אלוני חץ</t>
  </si>
  <si>
    <t>3900354</t>
  </si>
  <si>
    <t>דה זראסאי אג3- דה זראסאי</t>
  </si>
  <si>
    <t>1137975</t>
  </si>
  <si>
    <t>1604</t>
  </si>
  <si>
    <t>31/01/18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</si>
  <si>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</si>
  <si>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</si>
  <si>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</si>
  <si>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</si>
  <si>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</si>
  <si>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</si>
  <si>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</si>
  <si>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</si>
  <si>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</si>
  <si>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</si>
  <si>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</si>
  <si>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בי קומיוניק אג2- בי קומיוניקיישנס</t>
  </si>
  <si>
    <t>1120872</t>
  </si>
  <si>
    <t>1422</t>
  </si>
  <si>
    <t>תקשורת ומדיה</t>
  </si>
  <si>
    <t>ירושלים הנ אג8- ירושלים הנפקות</t>
  </si>
  <si>
    <t>1121201</t>
  </si>
  <si>
    <t>1248</t>
  </si>
  <si>
    <t>ממן אג3- ממן</t>
  </si>
  <si>
    <t>2380053</t>
  </si>
  <si>
    <t>238</t>
  </si>
  <si>
    <t>סלקום אג7- סלקום</t>
  </si>
  <si>
    <t>1126002</t>
  </si>
  <si>
    <t>2066</t>
  </si>
  <si>
    <t>סלקום אג9- סלקום</t>
  </si>
  <si>
    <t>1132836</t>
  </si>
  <si>
    <t>19/12/17</t>
  </si>
  <si>
    <t>פרטנר אג4- פרטנר</t>
  </si>
  <si>
    <t>1118835</t>
  </si>
  <si>
    <t>2095</t>
  </si>
  <si>
    <t>פרטנר אג6- פרטנר</t>
  </si>
  <si>
    <t>1141415</t>
  </si>
  <si>
    <t>אגוד הנ שה2- אגוד הנפקות</t>
  </si>
  <si>
    <t>1115286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</si>
  <si>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</si>
  <si>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</si>
  <si>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</si>
  <si>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</si>
  <si>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</si>
  <si>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</si>
  <si>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</si>
  <si>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</si>
  <si>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</si>
  <si>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</si>
  <si>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</si>
  <si>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05/02/18</t>
  </si>
  <si>
    <t>אשטרום קבוצה אג3- קבוצת אשטרום</t>
  </si>
  <si>
    <t>1140102</t>
  </si>
  <si>
    <t>19/02/17</t>
  </si>
  <si>
    <t>דלק קבוצה אג31- דלק קבוצה</t>
  </si>
  <si>
    <t>1134790</t>
  </si>
  <si>
    <t>1095</t>
  </si>
  <si>
    <t>השקעה ואחזקות</t>
  </si>
  <si>
    <t>28/05/17</t>
  </si>
  <si>
    <t>דמרי אג5- דמרי</t>
  </si>
  <si>
    <t>1134261</t>
  </si>
  <si>
    <t>1193</t>
  </si>
  <si>
    <t>09/01/18</t>
  </si>
  <si>
    <t>יוניברסל אג2- יוניברסל</t>
  </si>
  <si>
    <t>1141647</t>
  </si>
  <si>
    <t>2072</t>
  </si>
  <si>
    <t>22/08/17</t>
  </si>
  <si>
    <t>מגדלי תיכון אג2- מגדלי הים התיכון</t>
  </si>
  <si>
    <t>1136803</t>
  </si>
  <si>
    <t>1614</t>
  </si>
  <si>
    <t>19/02/18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</si>
  <si>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</si>
  <si>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</si>
  <si>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</si>
  <si>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</si>
  <si>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</si>
  <si>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</si>
  <si>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</si>
  <si>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אלדן תחבורה אג2- אלדן תחבורה</t>
  </si>
  <si>
    <t>1138254</t>
  </si>
  <si>
    <t>29/01/17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</si>
  <si>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</si>
  <si>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</si>
  <si>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</si>
  <si>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</si>
  <si>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</si>
  <si>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</si>
  <si>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</si>
  <si>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</si>
  <si>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איילון אחזקות אגח א</t>
  </si>
  <si>
    <t>2090066</t>
  </si>
  <si>
    <t>209</t>
  </si>
  <si>
    <t>לא מדורג</t>
  </si>
  <si>
    <t>28/03/18</t>
  </si>
  <si>
    <t>תמר פטרו אג2- תמר פטרוליום</t>
  </si>
  <si>
    <t>1143593</t>
  </si>
  <si>
    <t>1689</t>
  </si>
  <si>
    <t>חיפושי נפט וגז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</si>
  <si>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</si>
  <si>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</si>
  <si>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</si>
  <si>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</si>
  <si>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</si>
  <si>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</si>
  <si>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</si>
  <si>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</si>
  <si>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</si>
  <si>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</si>
  <si>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</si>
  <si>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</si>
  <si>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BBB</t>
  </si>
  <si>
    <t>S&amp;P</t>
  </si>
  <si>
    <t>GS7.5 02/19- GOLDMAN SACHS GROUP INC</t>
  </si>
  <si>
    <t>US38141EA257</t>
  </si>
  <si>
    <t>3227</t>
  </si>
  <si>
    <t>AA-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</si>
  <si>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</si>
  <si>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</si>
  <si>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</si>
  <si>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</si>
  <si>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</si>
  <si>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</si>
  <si>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</si>
  <si>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</si>
  <si>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</si>
  <si>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</si>
  <si>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</si>
  <si>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</si>
  <si>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</si>
  <si>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</si>
  <si>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</si>
  <si>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</si>
  <si>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</si>
  <si>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</si>
  <si>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</si>
  <si>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</si>
  <si>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</si>
  <si>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</si>
  <si>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אופקו- אופקו</t>
  </si>
  <si>
    <t>1129543</t>
  </si>
  <si>
    <t>1610</t>
  </si>
  <si>
    <t>השקעות במדעי החיים</t>
  </si>
  <si>
    <t>כיל- כיל</t>
  </si>
  <si>
    <t>281014</t>
  </si>
  <si>
    <t>281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</si>
  <si>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</si>
  <si>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</si>
  <si>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</si>
  <si>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</si>
  <si>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</si>
  <si>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</t>
  </si>
  <si>
    <t>1081082</t>
  </si>
  <si>
    <t>1037</t>
  </si>
  <si>
    <t>מזון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</si>
  <si>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</si>
  <si>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</si>
  <si>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</si>
  <si>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</si>
  <si>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</si>
  <si>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</si>
  <si>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</si>
  <si>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</si>
  <si>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</si>
  <si>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</si>
  <si>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</si>
  <si>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</si>
  <si>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</si>
  <si>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</si>
  <si>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</si>
  <si>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</si>
  <si>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</si>
  <si>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</si>
  <si>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</si>
  <si>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</si>
  <si>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</si>
  <si>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</si>
  <si>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</si>
  <si>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איסתא- איסתא</t>
  </si>
  <si>
    <t>1081074</t>
  </si>
  <si>
    <t>1036</t>
  </si>
  <si>
    <t>מלונאות ותיירות</t>
  </si>
  <si>
    <t>אלקטרה צריכה- אלקרטה צריכה</t>
  </si>
  <si>
    <t>5010129</t>
  </si>
  <si>
    <t>501</t>
  </si>
  <si>
    <t>אינרום- אינרום בנייה</t>
  </si>
  <si>
    <t>1132356</t>
  </si>
  <si>
    <t>1616</t>
  </si>
  <si>
    <t>מתכת ומוצרי בניה</t>
  </si>
  <si>
    <t>שפיר הנדסה- שפיר הנדסה</t>
  </si>
  <si>
    <t>1133875</t>
  </si>
  <si>
    <t>1633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</si>
  <si>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</si>
  <si>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</si>
  <si>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</si>
  <si>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</si>
  <si>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</si>
  <si>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</si>
  <si>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</si>
  <si>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</si>
  <si>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</si>
  <si>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</si>
  <si>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</si>
  <si>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</si>
  <si>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</si>
  <si>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</si>
  <si>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</si>
  <si>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</si>
  <si>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</si>
  <si>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</si>
  <si>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</si>
  <si>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</si>
  <si>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</si>
  <si>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</si>
  <si>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</si>
  <si>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</si>
  <si>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</si>
  <si>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</si>
  <si>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</si>
  <si>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</si>
  <si>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</si>
  <si>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</si>
  <si>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</si>
  <si>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</si>
  <si>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</si>
  <si>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</si>
  <si>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</si>
  <si>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</si>
  <si>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</si>
  <si>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</si>
  <si>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אירונאוטיקס- אירונאוטיקס</t>
  </si>
  <si>
    <t>1141142</t>
  </si>
  <si>
    <t>1684</t>
  </si>
  <si>
    <t>מניבים ריט- מניבים ריט</t>
  </si>
  <si>
    <t>1140573</t>
  </si>
  <si>
    <t>1679</t>
  </si>
  <si>
    <t>סה"כ call 001 אופציות</t>
  </si>
  <si>
    <t>CATERPILLAR INC- CAT- Caterpillar</t>
  </si>
  <si>
    <t>US1491231015</t>
  </si>
  <si>
    <t>בלומברג</t>
  </si>
  <si>
    <t>8324</t>
  </si>
  <si>
    <t>Diversified Financials</t>
  </si>
  <si>
    <t>APPLIED MATERIALS - AMAT- Applied Materials</t>
  </si>
  <si>
    <t>US0382221051</t>
  </si>
  <si>
    <t>8327</t>
  </si>
  <si>
    <t>Semiconductors &amp; Semiconductor Equipment</t>
  </si>
  <si>
    <t>LAM RESEARCH- LRCX- Lam Research</t>
  </si>
  <si>
    <t>US5128071082</t>
  </si>
  <si>
    <t>8329</t>
  </si>
  <si>
    <t>SOLAR EDGE TECH- SEDG- Solar Edge</t>
  </si>
  <si>
    <t>US83417M1045</t>
  </si>
  <si>
    <t>8318</t>
  </si>
  <si>
    <t>PAYPAL- PYPL- Paypal</t>
  </si>
  <si>
    <t>US70450Y1038</t>
  </si>
  <si>
    <t>8330</t>
  </si>
  <si>
    <t>Software &amp; Services</t>
  </si>
  <si>
    <t>5. תעודות סל</t>
  </si>
  <si>
    <t>סה"כ תעודות סל</t>
  </si>
  <si>
    <t>סה"כ שמחקות מדדי מניות בישראל</t>
  </si>
  <si>
    <t>הראל סל תא 35- הראל סל בע"מ</t>
  </si>
  <si>
    <t>1113703</t>
  </si>
  <si>
    <t>1523</t>
  </si>
  <si>
    <t>מניות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</si>
  <si>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</si>
  <si>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</si>
  <si>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</si>
  <si>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</si>
  <si>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</si>
  <si>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תכלית תא 90 סד-1- תכלית גלובל בע"מ</t>
  </si>
  <si>
    <t>1105386</t>
  </si>
  <si>
    <t>1336</t>
  </si>
  <si>
    <t>תכלית 60SME סד-1- תכלית מורכבות בע"מ</t>
  </si>
  <si>
    <t>1109305</t>
  </si>
  <si>
    <t>1475</t>
  </si>
  <si>
    <t>תכלית תא 35 סד-1- תכלית תעודות סל בע"מ</t>
  </si>
  <si>
    <t>1091826</t>
  </si>
  <si>
    <t>1223</t>
  </si>
  <si>
    <t>סה"כ שמחקות מדדי מניות בחו"ל</t>
  </si>
  <si>
    <t>פסגות דקס שקלי</t>
  </si>
  <si>
    <t>1120203</t>
  </si>
  <si>
    <t>1446</t>
  </si>
  <si>
    <t>קסם גרמניה Mid Cap MDAX מנוטרלת מטבע- קסם תעודות סל ומוצרי מדדים בע"מ</t>
  </si>
  <si>
    <t>1130731</t>
  </si>
  <si>
    <t>1224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</si>
  <si>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</si>
  <si>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</si>
  <si>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</si>
  <si>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</si>
  <si>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קסם נאסדק 100- קסם תעודות סל ומוצרי מדדים בע"מ</t>
  </si>
  <si>
    <t>1116904</t>
  </si>
  <si>
    <t>קסם ראסל 2000 שקלי- קסם תעודות סל ומוצרי מדדים בע"מ</t>
  </si>
  <si>
    <t>1123215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</si>
  <si>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</si>
  <si>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</si>
  <si>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</si>
  <si>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</si>
  <si>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תכלית 100 NASDAQ- תכלית תעודות סל בע"מ</t>
  </si>
  <si>
    <t>1095728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</si>
  <si>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</si>
  <si>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</si>
  <si>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</si>
  <si>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</si>
  <si>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</si>
  <si>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</si>
  <si>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</si>
  <si>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</si>
  <si>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</si>
  <si>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</si>
  <si>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</si>
  <si>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</si>
  <si>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</si>
  <si>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</si>
  <si>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</si>
  <si>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8339</t>
  </si>
  <si>
    <t>AMUNDI ASIA EX.JP - AASU FP- Amundi</t>
  </si>
  <si>
    <t>FR0011018316</t>
  </si>
  <si>
    <t>8333</t>
  </si>
  <si>
    <t>TPHU-AMUNDI TOPIX JAPAN - TPHU FP- Amundi</t>
  </si>
  <si>
    <t>FR0012903219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</si>
  <si>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</si>
  <si>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</si>
  <si>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</si>
  <si>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</si>
  <si>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</si>
  <si>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</si>
  <si>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</si>
  <si>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</si>
  <si>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</si>
  <si>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</si>
  <si>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</si>
  <si>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</si>
  <si>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</si>
  <si>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HOME CONSTRUCTION- ITB- Ishares</t>
  </si>
  <si>
    <t>US4642887529</t>
  </si>
  <si>
    <t>ISHARES EUR600 HEALTHCARE-SXDPEX GY- Ishares</t>
  </si>
  <si>
    <t>DE000A0Q4R36</t>
  </si>
  <si>
    <t>ISHARES MSCI SWISS - EWL- Ishares</t>
  </si>
  <si>
    <t>US4642867497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</si>
  <si>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</si>
  <si>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</si>
  <si>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</si>
  <si>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</si>
  <si>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</si>
  <si>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</si>
  <si>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</si>
  <si>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</si>
  <si>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</si>
  <si>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</si>
  <si>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</si>
  <si>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</si>
  <si>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</si>
  <si>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</si>
  <si>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</si>
  <si>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</si>
  <si>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</si>
  <si>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</si>
  <si>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</si>
  <si>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</si>
  <si>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</si>
  <si>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</si>
  <si>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 HOME BULDERS - XHB- SPDR</t>
  </si>
  <si>
    <t>US78464A8889</t>
  </si>
  <si>
    <t>4770</t>
  </si>
  <si>
    <t>SPDR BIOTECH - XBI- SPDR</t>
  </si>
  <si>
    <t>US78464A8707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</si>
  <si>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</si>
  <si>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</si>
  <si>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</si>
  <si>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</si>
  <si>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</si>
  <si>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</si>
  <si>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</si>
  <si>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</si>
  <si>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SUMITRUST JAP-SMAII CAP-USD- SUMITRUST</t>
  </si>
  <si>
    <t>IE00BLD2G458</t>
  </si>
  <si>
    <t>ISE</t>
  </si>
  <si>
    <t>8314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</si>
  <si>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</si>
  <si>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</si>
  <si>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</si>
  <si>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</si>
  <si>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</si>
  <si>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</si>
  <si>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</si>
  <si>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</si>
  <si>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</si>
  <si>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</si>
  <si>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</si>
  <si>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</si>
  <si>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</si>
  <si>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</si>
  <si>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</si>
  <si>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</si>
  <si>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</si>
  <si>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</si>
  <si>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</si>
  <si>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</si>
  <si>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Market Field Fund -MFLDOFF KY- Market Field</t>
  </si>
  <si>
    <t>KYG582251891</t>
  </si>
  <si>
    <t>8344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</si>
  <si>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</si>
  <si>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</si>
  <si>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</si>
  <si>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</si>
  <si>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</si>
  <si>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</si>
  <si>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</si>
  <si>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</si>
  <si>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</si>
  <si>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</si>
  <si>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</si>
  <si>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</si>
  <si>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</si>
  <si>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</si>
  <si>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</si>
  <si>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</si>
  <si>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</si>
  <si>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</si>
  <si>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</si>
  <si>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</si>
  <si>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</si>
  <si>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</si>
  <si>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</si>
  <si>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</si>
  <si>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</si>
  <si>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</si>
  <si>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</si>
  <si>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</si>
  <si>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</si>
  <si>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</si>
  <si>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</si>
  <si>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</si>
  <si>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</si>
  <si>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</si>
  <si>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</si>
  <si>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</si>
  <si>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</si>
  <si>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</si>
  <si>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</si>
  <si>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</si>
  <si>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</si>
  <si>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</si>
  <si>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</si>
  <si>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</si>
  <si>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</si>
  <si>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</si>
  <si>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</si>
  <si>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</si>
  <si>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</si>
  <si>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</si>
  <si>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</si>
  <si>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</si>
  <si>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</si>
  <si>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</si>
  <si>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</si>
  <si>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</si>
  <si>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</si>
  <si>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</si>
  <si>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</si>
  <si>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</si>
  <si>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</si>
  <si>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</si>
  <si>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</si>
  <si>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אליהו אג1מ- אליהו הנפקות</t>
  </si>
  <si>
    <t>1142009</t>
  </si>
  <si>
    <t>1700</t>
  </si>
  <si>
    <t>19/09/17</t>
  </si>
  <si>
    <t>י.ח.ק להשקעות אגח א- י.ח.ק להשקעות</t>
  </si>
  <si>
    <t>1143007</t>
  </si>
  <si>
    <t>8334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</si>
  <si>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</si>
  <si>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</si>
  <si>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</si>
  <si>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</si>
  <si>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</si>
  <si>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</si>
  <si>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קרן השקעה יסודות</t>
  </si>
  <si>
    <t>78907</t>
  </si>
  <si>
    <t>15/02/18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</si>
  <si>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</si>
  <si>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</si>
  <si>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</si>
  <si>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</si>
  <si>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</si>
  <si>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</si>
  <si>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</si>
  <si>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</si>
  <si>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</si>
  <si>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</si>
  <si>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</si>
  <si>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</si>
  <si>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</si>
  <si>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</si>
  <si>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</si>
  <si>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</si>
  <si>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</si>
  <si>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</si>
  <si>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</si>
  <si>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</si>
  <si>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08/06/17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</si>
  <si>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</si>
  <si>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</si>
  <si>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</si>
  <si>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</si>
  <si>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</si>
  <si>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</si>
  <si>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</si>
  <si>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</si>
  <si>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</si>
  <si>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</si>
  <si>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</si>
  <si>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</si>
  <si>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</si>
  <si>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</si>
  <si>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</si>
  <si>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</si>
  <si>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</si>
  <si>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</si>
  <si>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</si>
  <si>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</si>
  <si>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</si>
  <si>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</si>
  <si>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</si>
  <si>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</si>
  <si>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</si>
  <si>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</si>
  <si>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</si>
  <si>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</si>
  <si>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</si>
  <si>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</si>
  <si>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</si>
  <si>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</si>
  <si>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</si>
  <si>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</si>
  <si>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</si>
  <si>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</si>
  <si>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</si>
  <si>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</si>
  <si>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</si>
  <si>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</si>
  <si>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</si>
  <si>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</si>
  <si>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</si>
  <si>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</si>
  <si>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</si>
  <si>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</si>
  <si>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</si>
  <si>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</si>
  <si>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</si>
  <si>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</si>
  <si>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</si>
  <si>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</si>
  <si>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</si>
  <si>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</si>
  <si>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</si>
  <si>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</si>
  <si>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</si>
  <si>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</si>
  <si>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</si>
  <si>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</si>
  <si>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</si>
  <si>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</si>
  <si>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</si>
  <si>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</si>
  <si>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יסודות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</si>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</sst>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3" fontId="18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2107</v>
      </c>
    </row>
    <row r="5" spans="1:36">
      <c r="B5" s="75" t="s">
        <v>7</v>
      </c>
      <c r="C5" t="s">
        <v>8</v>
      </c>
    </row>
    <row r="6" spans="1:36" ht="26.25" customHeight="1">
      <c r="B6" s="85" t="s">
        <v>9</v>
      </c>
      <c r="C6" s="86"/>
      <c r="D6" s="87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2441.0514630480002</v>
      </c>
      <c r="D11" s="76">
        <v>4.63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13345.203997000001</v>
      </c>
      <c r="D13" s="77">
        <v>25.3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10490.890505051717</v>
      </c>
      <c r="D15" s="77">
        <v>19.89</v>
      </c>
    </row>
    <row r="16" spans="1:36">
      <c r="A16" s="10" t="s">
        <v>19</v>
      </c>
      <c r="B16" s="70" t="s">
        <v>25</v>
      </c>
      <c r="C16" s="77">
        <v>4791.0380170999997</v>
      </c>
      <c r="D16" s="77">
        <v>9.08</v>
      </c>
    </row>
    <row r="17" spans="1:4">
      <c r="A17" s="10" t="s">
        <v>19</v>
      </c>
      <c r="B17" s="70" t="s">
        <v>26</v>
      </c>
      <c r="C17" s="77">
        <v>18216.634369899999</v>
      </c>
      <c r="D17" s="77">
        <v>34.53</v>
      </c>
    </row>
    <row r="18" spans="1:4">
      <c r="A18" s="10" t="s">
        <v>19</v>
      </c>
      <c r="B18" s="70" t="s">
        <v>27</v>
      </c>
      <c r="C18" s="77">
        <v>263.84937171600001</v>
      </c>
      <c r="D18" s="77">
        <v>0.5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924.28443302899996</v>
      </c>
      <c r="D26" s="77">
        <v>1.75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2248.502906776866</v>
      </c>
      <c r="D28" s="77">
        <v>4.26</v>
      </c>
    </row>
    <row r="29" spans="1:4">
      <c r="A29" s="10" t="s">
        <v>19</v>
      </c>
      <c r="B29" s="70" t="s">
        <v>37</v>
      </c>
      <c r="C29" s="77">
        <v>24.717907719999999</v>
      </c>
      <c r="D29" s="77">
        <v>0.05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5.2605206999999998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52751.433492041579</v>
      </c>
      <c r="D42" s="77">
        <v>100</v>
      </c>
    </row>
    <row r="43" spans="1:4">
      <c r="A43" s="10" t="s">
        <v>19</v>
      </c>
      <c r="B43" s="73" t="s">
        <v>51</v>
      </c>
      <c r="C43" s="77">
        <v>1631.5350000000001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3.5139999999999998</v>
      </c>
    </row>
    <row r="48" spans="1:4">
      <c r="C48" t="s">
        <v>56</v>
      </c>
      <c r="D48">
        <v>4.3288000000000002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2107</v>
      </c>
    </row>
    <row r="5" spans="2:61">
      <c r="B5" s="75" t="s">
        <v>7</v>
      </c>
      <c r="C5" t="s">
        <v>8</v>
      </c>
    </row>
    <row r="6" spans="2:6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739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735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740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741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742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441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741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142</v>
      </c>
      <c r="C33" s="16"/>
      <c r="D33" s="16"/>
      <c r="E33" s="16"/>
    </row>
    <row r="34" spans="2:5">
      <c r="B34" t="s">
        <v>143</v>
      </c>
      <c r="C34" s="16"/>
      <c r="D34" s="16"/>
      <c r="E34" s="16"/>
    </row>
    <row r="35" spans="2:5">
      <c r="B35" t="s">
        <v>144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2107</v>
      </c>
    </row>
    <row r="5" spans="1:60">
      <c r="B5" s="75" t="s">
        <v>7</v>
      </c>
      <c r="C5" t="s">
        <v>8</v>
      </c>
    </row>
    <row r="6" spans="1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119</v>
      </c>
      <c r="BF6" s="16" t="s">
        <v>746</v>
      </c>
      <c r="BH6" s="19" t="s">
        <v>86</v>
      </c>
    </row>
    <row r="7" spans="1:60" ht="26.25" customHeight="1">
      <c r="B7" s="98" t="s">
        <v>747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748</v>
      </c>
      <c r="BF7" s="16" t="s">
        <v>749</v>
      </c>
      <c r="BH7" s="19" t="s">
        <v>55</v>
      </c>
    </row>
    <row r="8" spans="1:60" s="19" customFormat="1" ht="63">
      <c r="A8" s="15"/>
      <c r="B8" s="4" t="s">
        <v>735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750</v>
      </c>
      <c r="BD8" s="16" t="s">
        <v>751</v>
      </c>
      <c r="BE8" s="16" t="s">
        <v>752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753</v>
      </c>
      <c r="BE9" s="16" t="s">
        <v>754</v>
      </c>
      <c r="BG9" s="23" t="s">
        <v>755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756</v>
      </c>
      <c r="BD10" s="19"/>
      <c r="BE10" s="16" t="s">
        <v>757</v>
      </c>
      <c r="BG10" s="16" t="s">
        <v>758</v>
      </c>
    </row>
    <row r="11" spans="1:60" s="23" customFormat="1" ht="18" customHeight="1">
      <c r="A11" s="15"/>
      <c r="B11" s="24" t="s">
        <v>759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760</v>
      </c>
      <c r="BD11" s="19"/>
      <c r="BE11" s="16" t="s">
        <v>761</v>
      </c>
      <c r="BG11" s="16" t="s">
        <v>762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763</v>
      </c>
      <c r="BF12" s="16" t="s">
        <v>764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162</v>
      </c>
      <c r="BE13" s="16" t="s">
        <v>765</v>
      </c>
      <c r="BF13" s="16" t="s">
        <v>551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766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304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767</v>
      </c>
    </row>
    <row r="17" spans="2:58">
      <c r="B17" t="s">
        <v>142</v>
      </c>
      <c r="C17" s="19"/>
      <c r="D17" s="19"/>
      <c r="E17" s="19"/>
      <c r="F17" s="19"/>
      <c r="G17" s="19"/>
      <c r="H17" s="19"/>
      <c r="BF17" s="16" t="s">
        <v>500</v>
      </c>
    </row>
    <row r="18" spans="2:58">
      <c r="B18" t="s">
        <v>143</v>
      </c>
      <c r="C18" s="19"/>
      <c r="D18" s="19"/>
      <c r="E18" s="19"/>
      <c r="F18" s="19"/>
      <c r="G18" s="19"/>
      <c r="H18" s="19"/>
      <c r="BF18" s="16" t="s">
        <v>768</v>
      </c>
    </row>
    <row r="19" spans="2:58">
      <c r="B19" t="s">
        <v>144</v>
      </c>
      <c r="C19" s="19"/>
      <c r="D19" s="19"/>
      <c r="E19" s="19"/>
      <c r="F19" s="19"/>
      <c r="G19" s="19"/>
      <c r="H19" s="19"/>
      <c r="BF19" s="16" t="s">
        <v>769</v>
      </c>
    </row>
    <row r="20" spans="2:58">
      <c r="C20" s="19"/>
      <c r="D20" s="19"/>
      <c r="E20" s="19"/>
      <c r="F20" s="19"/>
      <c r="G20" s="19"/>
      <c r="H20" s="19"/>
      <c r="BF20" s="16" t="s">
        <v>354</v>
      </c>
    </row>
    <row r="21" spans="2:58">
      <c r="C21" s="19"/>
      <c r="D21" s="19"/>
      <c r="E21" s="19"/>
      <c r="F21" s="19"/>
      <c r="G21" s="19"/>
      <c r="H21" s="19"/>
      <c r="BF21" s="16" t="s">
        <v>162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770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735</v>
      </c>
      <c r="C8" s="28" t="s">
        <v>59</v>
      </c>
      <c r="D8" s="18" t="s">
        <v>771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772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142</v>
      </c>
    </row>
    <row r="42" spans="2:17">
      <c r="B42" t="s">
        <v>143</v>
      </c>
    </row>
    <row r="43" spans="2:17">
      <c r="B43" t="s">
        <v>144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2107</v>
      </c>
    </row>
    <row r="5" spans="2:72">
      <c r="B5" s="75" t="s">
        <v>7</v>
      </c>
      <c r="C5" t="s">
        <v>8</v>
      </c>
    </row>
    <row r="6" spans="2:72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735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148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142</v>
      </c>
    </row>
    <row r="29" spans="2:16">
      <c r="B29" t="s">
        <v>143</v>
      </c>
    </row>
    <row r="30" spans="2:16">
      <c r="B30" t="s">
        <v>144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735</v>
      </c>
      <c r="C8" s="28" t="s">
        <v>59</v>
      </c>
      <c r="D8" s="28" t="s">
        <v>786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J10" s="16"/>
    </row>
    <row r="11" spans="2:65" s="23" customFormat="1" ht="18" customHeight="1">
      <c r="B11" s="2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142</v>
      </c>
      <c r="D27" s="16"/>
      <c r="E27" s="16"/>
      <c r="F27" s="16"/>
    </row>
    <row r="28" spans="2:19">
      <c r="B28" t="s">
        <v>143</v>
      </c>
      <c r="D28" s="16"/>
      <c r="E28" s="16"/>
      <c r="F28" s="16"/>
    </row>
    <row r="29" spans="2:19">
      <c r="B29" t="s">
        <v>144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2107</v>
      </c>
    </row>
    <row r="5" spans="2:81">
      <c r="B5" s="75" t="s">
        <v>7</v>
      </c>
      <c r="C5" t="s">
        <v>8</v>
      </c>
    </row>
    <row r="6" spans="2:81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735</v>
      </c>
      <c r="C8" s="28" t="s">
        <v>59</v>
      </c>
      <c r="D8" s="28" t="s">
        <v>786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148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149</v>
      </c>
      <c r="T10" s="35"/>
      <c r="BZ10" s="16"/>
    </row>
    <row r="11" spans="2:81" s="23" customFormat="1" ht="18" customHeight="1">
      <c r="B11" s="24" t="s">
        <v>791</v>
      </c>
      <c r="C11" s="7"/>
      <c r="D11" s="7"/>
      <c r="E11" s="7"/>
      <c r="F11" s="7"/>
      <c r="G11" s="7"/>
      <c r="H11" s="7"/>
      <c r="I11" s="7"/>
      <c r="J11" s="76">
        <v>4.6399999999999997</v>
      </c>
      <c r="K11" s="7"/>
      <c r="L11" s="7"/>
      <c r="M11" s="76">
        <v>3.37</v>
      </c>
      <c r="N11" s="76">
        <v>885995.69</v>
      </c>
      <c r="O11" s="7"/>
      <c r="P11" s="76">
        <v>924.28443302899996</v>
      </c>
      <c r="Q11" s="7"/>
      <c r="R11" s="76">
        <v>100</v>
      </c>
      <c r="S11" s="76">
        <v>1.75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4.6399999999999997</v>
      </c>
      <c r="M12" s="79">
        <v>3.37</v>
      </c>
      <c r="N12" s="79">
        <v>885995.69</v>
      </c>
      <c r="P12" s="79">
        <v>924.28443302899996</v>
      </c>
      <c r="R12" s="79">
        <v>100</v>
      </c>
      <c r="S12" s="79">
        <v>1.75</v>
      </c>
    </row>
    <row r="13" spans="2:81">
      <c r="B13" s="78" t="s">
        <v>787</v>
      </c>
      <c r="C13" s="16"/>
      <c r="D13" s="16"/>
      <c r="E13" s="16"/>
      <c r="J13" s="79">
        <v>9.07</v>
      </c>
      <c r="M13" s="79">
        <v>2.23</v>
      </c>
      <c r="N13" s="79">
        <v>145995.69</v>
      </c>
      <c r="P13" s="79">
        <v>190.27843302900001</v>
      </c>
      <c r="R13" s="79">
        <v>20.59</v>
      </c>
      <c r="S13" s="79">
        <v>0.36</v>
      </c>
    </row>
    <row r="14" spans="2:81">
      <c r="B14" t="s">
        <v>792</v>
      </c>
      <c r="C14" t="s">
        <v>793</v>
      </c>
      <c r="D14" t="s">
        <v>162</v>
      </c>
      <c r="E14" t="s">
        <v>794</v>
      </c>
      <c r="F14" t="s">
        <v>304</v>
      </c>
      <c r="G14" t="s">
        <v>165</v>
      </c>
      <c r="H14" t="s">
        <v>121</v>
      </c>
      <c r="I14" t="s">
        <v>166</v>
      </c>
      <c r="J14" s="77">
        <v>11.67</v>
      </c>
      <c r="K14" t="s">
        <v>86</v>
      </c>
      <c r="L14" s="77">
        <v>4.0999999999999996</v>
      </c>
      <c r="M14" s="77">
        <v>2.2599999999999998</v>
      </c>
      <c r="N14" s="77">
        <v>66070.69</v>
      </c>
      <c r="O14" s="77">
        <v>128.41</v>
      </c>
      <c r="P14" s="77">
        <v>84.841373028999996</v>
      </c>
      <c r="Q14" s="77">
        <v>0</v>
      </c>
      <c r="R14" s="77">
        <v>9.18</v>
      </c>
      <c r="S14" s="77">
        <v>0.16</v>
      </c>
    </row>
    <row r="15" spans="2:81">
      <c r="B15" t="s">
        <v>795</v>
      </c>
      <c r="C15" t="s">
        <v>796</v>
      </c>
      <c r="D15" t="s">
        <v>162</v>
      </c>
      <c r="E15" t="s">
        <v>198</v>
      </c>
      <c r="F15" t="s">
        <v>199</v>
      </c>
      <c r="G15" t="s">
        <v>200</v>
      </c>
      <c r="H15" t="s">
        <v>201</v>
      </c>
      <c r="I15" t="s">
        <v>166</v>
      </c>
      <c r="J15" s="77">
        <v>6.98</v>
      </c>
      <c r="K15" t="s">
        <v>86</v>
      </c>
      <c r="L15" s="77">
        <v>6</v>
      </c>
      <c r="M15" s="77">
        <v>2.21</v>
      </c>
      <c r="N15" s="77">
        <v>79925</v>
      </c>
      <c r="O15" s="77">
        <v>131.91999999999999</v>
      </c>
      <c r="P15" s="77">
        <v>105.43706</v>
      </c>
      <c r="Q15" s="77">
        <v>0.01</v>
      </c>
      <c r="R15" s="77">
        <v>11.41</v>
      </c>
      <c r="S15" s="77">
        <v>0.2</v>
      </c>
    </row>
    <row r="16" spans="2:81">
      <c r="B16" s="78" t="s">
        <v>788</v>
      </c>
      <c r="C16" s="16"/>
      <c r="D16" s="16"/>
      <c r="E16" s="16"/>
      <c r="J16" s="79">
        <v>3.49</v>
      </c>
      <c r="M16" s="79">
        <v>3.66</v>
      </c>
      <c r="N16" s="79">
        <v>740000</v>
      </c>
      <c r="P16" s="79">
        <v>734.00599999999997</v>
      </c>
      <c r="R16" s="79">
        <v>79.41</v>
      </c>
      <c r="S16" s="79">
        <v>1.39</v>
      </c>
    </row>
    <row r="17" spans="2:19">
      <c r="B17" t="s">
        <v>797</v>
      </c>
      <c r="C17" t="s">
        <v>798</v>
      </c>
      <c r="D17" t="s">
        <v>162</v>
      </c>
      <c r="E17" t="s">
        <v>799</v>
      </c>
      <c r="F17" t="s">
        <v>206</v>
      </c>
      <c r="G17" t="s">
        <v>260</v>
      </c>
      <c r="H17" t="s">
        <v>201</v>
      </c>
      <c r="I17" t="s">
        <v>800</v>
      </c>
      <c r="J17" s="77">
        <v>4.5199999999999996</v>
      </c>
      <c r="K17" t="s">
        <v>86</v>
      </c>
      <c r="L17" s="77">
        <v>3.82</v>
      </c>
      <c r="M17" s="77">
        <v>4.0199999999999996</v>
      </c>
      <c r="N17" s="77">
        <v>370000</v>
      </c>
      <c r="O17" s="77">
        <v>99.52</v>
      </c>
      <c r="P17" s="77">
        <v>368.22399999999999</v>
      </c>
      <c r="Q17" s="77">
        <v>0.03</v>
      </c>
      <c r="R17" s="77">
        <v>39.840000000000003</v>
      </c>
      <c r="S17" s="77">
        <v>0.7</v>
      </c>
    </row>
    <row r="18" spans="2:19">
      <c r="B18" t="s">
        <v>801</v>
      </c>
      <c r="C18" t="s">
        <v>802</v>
      </c>
      <c r="D18" t="s">
        <v>162</v>
      </c>
      <c r="E18" t="s">
        <v>803</v>
      </c>
      <c r="F18" t="s">
        <v>392</v>
      </c>
      <c r="G18" t="s">
        <v>309</v>
      </c>
      <c r="H18" t="s">
        <v>121</v>
      </c>
      <c r="I18" t="s">
        <v>437</v>
      </c>
      <c r="J18" s="77">
        <v>2.4500000000000002</v>
      </c>
      <c r="K18" t="s">
        <v>86</v>
      </c>
      <c r="L18" s="77">
        <v>2.57</v>
      </c>
      <c r="M18" s="77">
        <v>3.3</v>
      </c>
      <c r="N18" s="77">
        <v>370000</v>
      </c>
      <c r="O18" s="77">
        <v>98.86</v>
      </c>
      <c r="P18" s="77">
        <v>365.78199999999998</v>
      </c>
      <c r="Q18" s="77">
        <v>0.09</v>
      </c>
      <c r="R18" s="77">
        <v>39.57</v>
      </c>
      <c r="S18" s="77">
        <v>0.69</v>
      </c>
    </row>
    <row r="19" spans="2:19">
      <c r="B19" s="78" t="s">
        <v>154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441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80</v>
      </c>
      <c r="C22" t="s">
        <v>80</v>
      </c>
      <c r="D22" s="16"/>
      <c r="E22" s="16"/>
      <c r="F22" t="s">
        <v>80</v>
      </c>
      <c r="G22" t="s">
        <v>80</v>
      </c>
      <c r="J22" s="77">
        <v>0</v>
      </c>
      <c r="K22" t="s">
        <v>80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91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155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156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80</v>
      </c>
      <c r="C27" t="s">
        <v>80</v>
      </c>
      <c r="D27" s="16"/>
      <c r="E27" s="16"/>
      <c r="F27" t="s">
        <v>80</v>
      </c>
      <c r="G27" t="s">
        <v>80</v>
      </c>
      <c r="J27" s="77">
        <v>0</v>
      </c>
      <c r="K27" t="s">
        <v>80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93</v>
      </c>
      <c r="C28" s="16"/>
      <c r="D28" s="16"/>
      <c r="E28" s="16"/>
    </row>
    <row r="29" spans="2:19">
      <c r="B29" t="s">
        <v>142</v>
      </c>
      <c r="C29" s="16"/>
      <c r="D29" s="16"/>
      <c r="E29" s="16"/>
    </row>
    <row r="30" spans="2:19">
      <c r="B30" t="s">
        <v>143</v>
      </c>
      <c r="C30" s="16"/>
      <c r="D30" s="16"/>
      <c r="E30" s="16"/>
    </row>
    <row r="31" spans="2:19">
      <c r="B31" t="s">
        <v>144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2107</v>
      </c>
    </row>
    <row r="5" spans="2:98">
      <c r="B5" s="75" t="s">
        <v>7</v>
      </c>
      <c r="C5" t="s">
        <v>8</v>
      </c>
    </row>
    <row r="6" spans="2:98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452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735</v>
      </c>
      <c r="C8" s="28" t="s">
        <v>59</v>
      </c>
      <c r="D8" s="28" t="s">
        <v>786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148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453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142</v>
      </c>
      <c r="C20" s="16"/>
      <c r="D20" s="16"/>
      <c r="E20" s="16"/>
    </row>
    <row r="21" spans="2:13">
      <c r="B21" t="s">
        <v>143</v>
      </c>
      <c r="C21" s="16"/>
      <c r="D21" s="16"/>
      <c r="E21" s="16"/>
    </row>
    <row r="22" spans="2:13">
      <c r="B22" t="s">
        <v>144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6" spans="2:55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804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735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148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805</v>
      </c>
      <c r="C11" s="7"/>
      <c r="D11" s="7"/>
      <c r="E11" s="7"/>
      <c r="F11" s="76">
        <v>861783.24</v>
      </c>
      <c r="G11" s="7"/>
      <c r="H11" s="76">
        <v>2248.502906776866</v>
      </c>
      <c r="I11" s="7"/>
      <c r="J11" s="76">
        <v>100</v>
      </c>
      <c r="K11" s="76">
        <v>4.26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845603.95</v>
      </c>
      <c r="H12" s="79">
        <v>2200.9329165930635</v>
      </c>
      <c r="J12" s="79">
        <v>97.88</v>
      </c>
      <c r="K12" s="79">
        <v>4.17</v>
      </c>
    </row>
    <row r="13" spans="2:55">
      <c r="B13" s="78" t="s">
        <v>806</v>
      </c>
      <c r="C13" s="16"/>
      <c r="F13" s="79">
        <v>327168.71000000002</v>
      </c>
      <c r="H13" s="79">
        <v>1278.3160733582677</v>
      </c>
      <c r="J13" s="79">
        <v>56.85</v>
      </c>
      <c r="K13" s="79">
        <v>2.42</v>
      </c>
    </row>
    <row r="14" spans="2:55">
      <c r="B14" t="s">
        <v>807</v>
      </c>
      <c r="C14" t="s">
        <v>808</v>
      </c>
      <c r="D14" t="s">
        <v>55</v>
      </c>
      <c r="E14" t="s">
        <v>809</v>
      </c>
      <c r="F14" s="77">
        <v>121873</v>
      </c>
      <c r="G14" s="77">
        <v>95.2</v>
      </c>
      <c r="H14" s="77">
        <v>407.70515934399998</v>
      </c>
      <c r="I14" s="77">
        <v>0.09</v>
      </c>
      <c r="J14" s="77">
        <v>18.13</v>
      </c>
      <c r="K14" s="77">
        <v>0.77</v>
      </c>
    </row>
    <row r="15" spans="2:55">
      <c r="B15" t="s">
        <v>810</v>
      </c>
      <c r="C15" t="s">
        <v>811</v>
      </c>
      <c r="D15" t="s">
        <v>86</v>
      </c>
      <c r="E15" t="s">
        <v>812</v>
      </c>
      <c r="F15" s="77">
        <v>55064</v>
      </c>
      <c r="G15" s="77">
        <v>100</v>
      </c>
      <c r="H15" s="77">
        <v>55.064</v>
      </c>
      <c r="I15" s="77">
        <v>0</v>
      </c>
      <c r="J15" s="77">
        <v>2.4500000000000002</v>
      </c>
      <c r="K15" s="77">
        <v>0.1</v>
      </c>
    </row>
    <row r="16" spans="2:55">
      <c r="B16" t="s">
        <v>813</v>
      </c>
      <c r="C16" t="s">
        <v>814</v>
      </c>
      <c r="D16" t="s">
        <v>55</v>
      </c>
      <c r="E16" t="s">
        <v>815</v>
      </c>
      <c r="F16" s="77">
        <v>20408.599999999999</v>
      </c>
      <c r="G16" s="77">
        <v>112.98390000000001</v>
      </c>
      <c r="H16" s="77">
        <v>81.027330804915593</v>
      </c>
      <c r="I16" s="77">
        <v>0</v>
      </c>
      <c r="J16" s="77">
        <v>3.6</v>
      </c>
      <c r="K16" s="77">
        <v>0.15</v>
      </c>
    </row>
    <row r="17" spans="2:11">
      <c r="B17" t="s">
        <v>816</v>
      </c>
      <c r="C17" t="s">
        <v>817</v>
      </c>
      <c r="D17" t="s">
        <v>55</v>
      </c>
      <c r="E17" t="s">
        <v>818</v>
      </c>
      <c r="F17" s="77">
        <v>129823.11</v>
      </c>
      <c r="G17" s="77">
        <v>161.00880000000009</v>
      </c>
      <c r="H17" s="77">
        <v>734.51958320935205</v>
      </c>
      <c r="I17" s="77">
        <v>0.05</v>
      </c>
      <c r="J17" s="77">
        <v>32.67</v>
      </c>
      <c r="K17" s="77">
        <v>1.39</v>
      </c>
    </row>
    <row r="18" spans="2:11">
      <c r="B18" s="78" t="s">
        <v>819</v>
      </c>
      <c r="C18" s="16"/>
      <c r="F18" s="79">
        <v>518435.24</v>
      </c>
      <c r="H18" s="79">
        <v>922.61684323479597</v>
      </c>
      <c r="J18" s="79">
        <v>41.03</v>
      </c>
      <c r="K18" s="79">
        <v>1.75</v>
      </c>
    </row>
    <row r="19" spans="2:11">
      <c r="B19" t="s">
        <v>820</v>
      </c>
      <c r="C19" t="s">
        <v>821</v>
      </c>
      <c r="D19" t="s">
        <v>86</v>
      </c>
      <c r="E19" t="s">
        <v>822</v>
      </c>
      <c r="F19" s="77">
        <v>408578.74</v>
      </c>
      <c r="G19" s="77">
        <v>181.28953999999999</v>
      </c>
      <c r="H19" s="77">
        <v>740.71051828379598</v>
      </c>
      <c r="I19" s="77">
        <v>0</v>
      </c>
      <c r="J19" s="77">
        <v>32.94</v>
      </c>
      <c r="K19" s="77">
        <v>1.4</v>
      </c>
    </row>
    <row r="20" spans="2:11">
      <c r="B20" t="s">
        <v>823</v>
      </c>
      <c r="C20" t="s">
        <v>824</v>
      </c>
      <c r="D20" t="s">
        <v>86</v>
      </c>
      <c r="E20" t="s">
        <v>825</v>
      </c>
      <c r="F20" s="77">
        <v>109856.5</v>
      </c>
      <c r="G20" s="77">
        <v>165.58539999999999</v>
      </c>
      <c r="H20" s="77">
        <v>181.90632495099999</v>
      </c>
      <c r="I20" s="77">
        <v>0</v>
      </c>
      <c r="J20" s="77">
        <v>8.09</v>
      </c>
      <c r="K20" s="77">
        <v>0.34</v>
      </c>
    </row>
    <row r="21" spans="2:11">
      <c r="B21" s="78" t="s">
        <v>826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827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80</v>
      </c>
      <c r="C24" t="s">
        <v>80</v>
      </c>
      <c r="D24" t="s">
        <v>80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91</v>
      </c>
      <c r="C25" s="16"/>
      <c r="F25" s="79">
        <v>16179.29</v>
      </c>
      <c r="H25" s="79">
        <v>47.569990183802197</v>
      </c>
      <c r="J25" s="79">
        <v>2.12</v>
      </c>
      <c r="K25" s="79">
        <v>0.09</v>
      </c>
    </row>
    <row r="26" spans="2:11">
      <c r="B26" s="78" t="s">
        <v>828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829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830</v>
      </c>
      <c r="C30" s="16"/>
      <c r="F30" s="79">
        <v>16179.29</v>
      </c>
      <c r="H30" s="79">
        <v>47.569990183802197</v>
      </c>
      <c r="J30" s="79">
        <v>2.12</v>
      </c>
      <c r="K30" s="79">
        <v>0.09</v>
      </c>
    </row>
    <row r="31" spans="2:11">
      <c r="B31" t="s">
        <v>831</v>
      </c>
      <c r="C31" t="s">
        <v>832</v>
      </c>
      <c r="D31" t="s">
        <v>55</v>
      </c>
      <c r="E31" t="s">
        <v>833</v>
      </c>
      <c r="F31" s="77">
        <v>16179.29</v>
      </c>
      <c r="G31" s="77">
        <v>83.67039999999993</v>
      </c>
      <c r="H31" s="77">
        <v>47.569990183802197</v>
      </c>
      <c r="I31" s="77">
        <v>0</v>
      </c>
      <c r="J31" s="77">
        <v>2.12</v>
      </c>
      <c r="K31" s="77">
        <v>0.09</v>
      </c>
    </row>
    <row r="32" spans="2:11">
      <c r="B32" s="78" t="s">
        <v>834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80</v>
      </c>
      <c r="C33" t="s">
        <v>80</v>
      </c>
      <c r="D33" t="s">
        <v>80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93</v>
      </c>
      <c r="C34" s="16"/>
    </row>
    <row r="35" spans="2:11">
      <c r="B35" t="s">
        <v>142</v>
      </c>
      <c r="C35" s="16"/>
    </row>
    <row r="36" spans="2:11">
      <c r="B36" t="s">
        <v>143</v>
      </c>
      <c r="C36" s="16"/>
    </row>
    <row r="37" spans="2:11">
      <c r="B37" t="s">
        <v>144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t="s">
        <v>8</v>
      </c>
    </row>
    <row r="6" spans="2:59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835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735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736</v>
      </c>
      <c r="C11" s="7"/>
      <c r="D11" s="7"/>
      <c r="E11" s="7"/>
      <c r="F11" s="7"/>
      <c r="G11" s="76">
        <v>403572.6</v>
      </c>
      <c r="H11" s="7"/>
      <c r="I11" s="76">
        <v>24.717907719999999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836</v>
      </c>
      <c r="C12" s="16"/>
      <c r="D12" s="16"/>
      <c r="G12" s="79">
        <v>403572.6</v>
      </c>
      <c r="I12" s="79">
        <v>24.717907719999999</v>
      </c>
      <c r="K12" s="79">
        <v>100</v>
      </c>
      <c r="L12" s="79">
        <v>0.05</v>
      </c>
    </row>
    <row r="13" spans="2:59">
      <c r="B13" t="s">
        <v>837</v>
      </c>
      <c r="C13" t="s">
        <v>838</v>
      </c>
      <c r="D13" t="s">
        <v>206</v>
      </c>
      <c r="E13" t="s">
        <v>86</v>
      </c>
      <c r="F13" t="s">
        <v>800</v>
      </c>
      <c r="G13" s="77">
        <v>15170</v>
      </c>
      <c r="H13" s="77">
        <v>24.05</v>
      </c>
      <c r="I13" s="77">
        <v>3.6483850000000002</v>
      </c>
      <c r="J13" s="77">
        <v>0.03</v>
      </c>
      <c r="K13" s="77">
        <v>14.76</v>
      </c>
      <c r="L13" s="77">
        <v>0.01</v>
      </c>
    </row>
    <row r="14" spans="2:59">
      <c r="B14" t="s">
        <v>837</v>
      </c>
      <c r="C14" t="s">
        <v>839</v>
      </c>
      <c r="D14" t="s">
        <v>206</v>
      </c>
      <c r="E14" t="s">
        <v>86</v>
      </c>
      <c r="F14" t="s">
        <v>800</v>
      </c>
      <c r="G14" s="77">
        <v>15170</v>
      </c>
      <c r="H14" s="77">
        <v>37.479999999999997</v>
      </c>
      <c r="I14" s="77">
        <v>5.6857160000000002</v>
      </c>
      <c r="J14" s="77">
        <v>0.03</v>
      </c>
      <c r="K14" s="77">
        <v>23</v>
      </c>
      <c r="L14" s="77">
        <v>0.01</v>
      </c>
    </row>
    <row r="15" spans="2:59">
      <c r="B15" t="s">
        <v>837</v>
      </c>
      <c r="C15" t="s">
        <v>840</v>
      </c>
      <c r="D15" t="s">
        <v>206</v>
      </c>
      <c r="E15" t="s">
        <v>86</v>
      </c>
      <c r="F15" t="s">
        <v>800</v>
      </c>
      <c r="G15" s="77">
        <v>15170</v>
      </c>
      <c r="H15" s="77">
        <v>49.01</v>
      </c>
      <c r="I15" s="77">
        <v>7.4348169999999998</v>
      </c>
      <c r="J15" s="77">
        <v>0.03</v>
      </c>
      <c r="K15" s="77">
        <v>30.08</v>
      </c>
      <c r="L15" s="77">
        <v>0.01</v>
      </c>
    </row>
    <row r="16" spans="2:59">
      <c r="B16" t="s">
        <v>841</v>
      </c>
      <c r="C16" t="s">
        <v>842</v>
      </c>
      <c r="D16" t="s">
        <v>183</v>
      </c>
      <c r="E16" t="s">
        <v>86</v>
      </c>
      <c r="F16" t="s">
        <v>843</v>
      </c>
      <c r="G16" s="77">
        <v>358062.6</v>
      </c>
      <c r="H16" s="77">
        <v>2.2200000000000002</v>
      </c>
      <c r="I16" s="77">
        <v>7.9489897200000001</v>
      </c>
      <c r="J16" s="77">
        <v>0</v>
      </c>
      <c r="K16" s="77">
        <v>32.159999999999997</v>
      </c>
      <c r="L16" s="77">
        <v>0.02</v>
      </c>
    </row>
    <row r="17" spans="2:12">
      <c r="B17" s="78" t="s">
        <v>738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142</v>
      </c>
      <c r="C20" s="16"/>
      <c r="D20" s="16"/>
    </row>
    <row r="21" spans="2:12">
      <c r="B21" t="s">
        <v>143</v>
      </c>
      <c r="C21" s="16"/>
      <c r="D21" s="16"/>
    </row>
    <row r="22" spans="2:12">
      <c r="B22" t="s">
        <v>144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2107</v>
      </c>
    </row>
    <row r="5" spans="2:52">
      <c r="B5" s="75" t="s">
        <v>7</v>
      </c>
      <c r="C5" t="s">
        <v>8</v>
      </c>
    </row>
    <row r="6" spans="2:52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844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735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148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740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741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743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741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745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142</v>
      </c>
      <c r="C35" s="16"/>
      <c r="D35" s="16"/>
    </row>
    <row r="36" spans="2:12">
      <c r="B36" t="s">
        <v>143</v>
      </c>
      <c r="C36" s="16"/>
      <c r="D36" s="16"/>
    </row>
    <row r="37" spans="2:12">
      <c r="B37" t="s">
        <v>144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2107</v>
      </c>
    </row>
    <row r="5" spans="2:13">
      <c r="B5" s="75" t="s">
        <v>7</v>
      </c>
      <c r="C5" t="s">
        <v>8</v>
      </c>
    </row>
    <row r="7" spans="2:13" ht="26.25" customHeight="1">
      <c r="B7" s="88" t="s">
        <v>57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2441.0514630480002</v>
      </c>
      <c r="K11" s="76">
        <v>100</v>
      </c>
      <c r="L11" s="76">
        <v>4.63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2441.0514630480002</v>
      </c>
      <c r="K12" s="79">
        <v>100</v>
      </c>
      <c r="L12" s="79">
        <v>4.63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16"/>
      <c r="E14" t="s">
        <v>80</v>
      </c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860.37162304799995</v>
      </c>
      <c r="K15" s="79">
        <v>35.25</v>
      </c>
      <c r="L15" s="79">
        <v>1.63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3.6734629679999999</v>
      </c>
      <c r="K16" s="77">
        <v>0.15</v>
      </c>
      <c r="L16" s="77">
        <v>0.01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856.69816007999998</v>
      </c>
      <c r="K17" s="77">
        <v>35.1</v>
      </c>
      <c r="L17" s="77">
        <v>1.62</v>
      </c>
    </row>
    <row r="18" spans="2:12">
      <c r="B18" s="78" t="s">
        <v>85</v>
      </c>
      <c r="D18" s="16"/>
      <c r="I18" s="79">
        <v>0</v>
      </c>
      <c r="J18" s="79">
        <v>1580.6828399999999</v>
      </c>
      <c r="K18" s="79">
        <v>65.03</v>
      </c>
      <c r="L18" s="79">
        <v>3.01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1580.6828399999999</v>
      </c>
      <c r="K19" s="77">
        <v>65.03</v>
      </c>
      <c r="L19" s="77">
        <v>3.01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2107</v>
      </c>
    </row>
    <row r="5" spans="2:49">
      <c r="B5" s="75" t="s">
        <v>7</v>
      </c>
      <c r="C5" t="s">
        <v>8</v>
      </c>
    </row>
    <row r="6" spans="2:49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846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735</v>
      </c>
      <c r="C8" s="28" t="s">
        <v>59</v>
      </c>
      <c r="D8" s="28" t="s">
        <v>147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741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845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741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744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743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B35" t="s">
        <v>144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2107</v>
      </c>
    </row>
    <row r="5" spans="2:78">
      <c r="B5" s="75" t="s">
        <v>7</v>
      </c>
      <c r="C5" t="s">
        <v>8</v>
      </c>
    </row>
    <row r="6" spans="2:78" ht="26.25" customHeight="1">
      <c r="B6" s="98" t="s">
        <v>780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848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735</v>
      </c>
      <c r="C8" s="28" t="s">
        <v>59</v>
      </c>
      <c r="D8" s="28" t="s">
        <v>771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148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772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773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142</v>
      </c>
      <c r="D41" s="16"/>
    </row>
    <row r="42" spans="2:17">
      <c r="B42" t="s">
        <v>143</v>
      </c>
      <c r="D42" s="16"/>
    </row>
    <row r="43" spans="2:17">
      <c r="B43" t="s">
        <v>144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2107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8" t="s">
        <v>849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735</v>
      </c>
      <c r="C8" s="28" t="s">
        <v>850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851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84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201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852</v>
      </c>
      <c r="BG10" s="23" t="s">
        <v>56</v>
      </c>
    </row>
    <row r="11" spans="2:59" s="23" customFormat="1" ht="18" customHeight="1">
      <c r="B11" s="24" t="s">
        <v>853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162</v>
      </c>
      <c r="BG11" s="23" t="s">
        <v>755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855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857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858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859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860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861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862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863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864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856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857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142</v>
      </c>
    </row>
    <row r="43" spans="2:17">
      <c r="B43" t="s">
        <v>143</v>
      </c>
    </row>
    <row r="44" spans="2:17">
      <c r="B44" t="s">
        <v>144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2107</v>
      </c>
    </row>
    <row r="5" spans="2:64">
      <c r="B5" s="75" t="s">
        <v>7</v>
      </c>
      <c r="C5" t="s">
        <v>8</v>
      </c>
    </row>
    <row r="7" spans="2:64" ht="26.25" customHeight="1">
      <c r="B7" s="98" t="s">
        <v>865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735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866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867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868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142</v>
      </c>
    </row>
    <row r="27" spans="2:15">
      <c r="B27" t="s">
        <v>143</v>
      </c>
    </row>
    <row r="28" spans="2:15">
      <c r="B28" t="s">
        <v>144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2107</v>
      </c>
    </row>
    <row r="5" spans="2:55">
      <c r="B5" s="75" t="s">
        <v>7</v>
      </c>
      <c r="C5" t="s">
        <v>8</v>
      </c>
    </row>
    <row r="7" spans="2:55" ht="26.25" customHeight="1">
      <c r="B7" s="98" t="s">
        <v>870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735</v>
      </c>
      <c r="C8" s="53" t="s">
        <v>871</v>
      </c>
      <c r="D8" s="53" t="s">
        <v>872</v>
      </c>
      <c r="E8" s="53" t="s">
        <v>873</v>
      </c>
      <c r="F8" s="53" t="s">
        <v>63</v>
      </c>
      <c r="G8" s="53" t="s">
        <v>874</v>
      </c>
      <c r="H8" s="53" t="s">
        <v>67</v>
      </c>
      <c r="I8" s="54" t="s">
        <v>68</v>
      </c>
      <c r="J8" s="74" t="s">
        <v>875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876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877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879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879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s="2" t="s">
        <v>8</v>
      </c>
    </row>
    <row r="7" spans="2:60" ht="26.25" customHeight="1">
      <c r="B7" s="98" t="s">
        <v>880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735</v>
      </c>
      <c r="C8" s="50" t="s">
        <v>60</v>
      </c>
      <c r="D8" s="50" t="s">
        <v>61</v>
      </c>
      <c r="E8" s="50" t="s">
        <v>881</v>
      </c>
      <c r="F8" s="50" t="s">
        <v>882</v>
      </c>
      <c r="G8" s="50" t="s">
        <v>63</v>
      </c>
      <c r="H8" s="50" t="s">
        <v>883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884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7" spans="2:60" ht="26.25" customHeight="1">
      <c r="B7" s="98" t="s">
        <v>885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735</v>
      </c>
      <c r="C8" s="53" t="s">
        <v>59</v>
      </c>
      <c r="D8" s="53" t="s">
        <v>61</v>
      </c>
      <c r="E8" s="53" t="s">
        <v>881</v>
      </c>
      <c r="F8" s="53" t="s">
        <v>882</v>
      </c>
      <c r="G8" s="53" t="s">
        <v>63</v>
      </c>
      <c r="H8" s="53" t="s">
        <v>883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886</v>
      </c>
      <c r="C11" s="25"/>
      <c r="D11" s="7"/>
      <c r="E11" s="7"/>
      <c r="F11" s="7"/>
      <c r="G11" s="7"/>
      <c r="H11" s="76">
        <v>0</v>
      </c>
      <c r="I11" s="76">
        <v>5.2605206999999998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5.2605206999999998</v>
      </c>
      <c r="J12" s="79">
        <v>100</v>
      </c>
      <c r="K12" s="79">
        <v>0.01</v>
      </c>
    </row>
    <row r="13" spans="2:60">
      <c r="B13" t="s">
        <v>887</v>
      </c>
      <c r="C13" t="s">
        <v>888</v>
      </c>
      <c r="D13" t="s">
        <v>889</v>
      </c>
      <c r="E13" t="s">
        <v>121</v>
      </c>
      <c r="F13" s="77">
        <v>6.25</v>
      </c>
      <c r="G13" t="s">
        <v>86</v>
      </c>
      <c r="H13" s="77">
        <v>0</v>
      </c>
      <c r="I13" s="77">
        <v>4.7302812000000003</v>
      </c>
      <c r="J13" s="77">
        <v>89.92</v>
      </c>
      <c r="K13" s="77">
        <v>0.01</v>
      </c>
    </row>
    <row r="14" spans="2:60">
      <c r="B14" t="s">
        <v>890</v>
      </c>
      <c r="C14" t="s">
        <v>891</v>
      </c>
      <c r="D14" t="s">
        <v>889</v>
      </c>
      <c r="E14" t="s">
        <v>121</v>
      </c>
      <c r="F14" s="77">
        <v>8.5</v>
      </c>
      <c r="G14" t="s">
        <v>86</v>
      </c>
      <c r="H14" s="77">
        <v>0</v>
      </c>
      <c r="I14" s="77">
        <v>0.53023949999999997</v>
      </c>
      <c r="J14" s="77">
        <v>10.08</v>
      </c>
      <c r="K14" s="77">
        <v>0</v>
      </c>
    </row>
    <row r="15" spans="2:60">
      <c r="B15" s="78" t="s">
        <v>91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80</v>
      </c>
      <c r="C16" t="s">
        <v>80</v>
      </c>
      <c r="D16" t="s">
        <v>80</v>
      </c>
      <c r="E16" s="19"/>
      <c r="F16" s="77">
        <v>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2107</v>
      </c>
    </row>
    <row r="5" spans="2:17">
      <c r="B5" s="75" t="s">
        <v>7</v>
      </c>
      <c r="C5" t="s">
        <v>8</v>
      </c>
    </row>
    <row r="7" spans="2:17" ht="26.25" customHeight="1">
      <c r="B7" s="98" t="s">
        <v>892</v>
      </c>
      <c r="C7" s="99"/>
      <c r="D7" s="99"/>
    </row>
    <row r="8" spans="2:17" s="19" customFormat="1" ht="47.25">
      <c r="B8" s="50" t="s">
        <v>735</v>
      </c>
      <c r="C8" s="56" t="s">
        <v>893</v>
      </c>
      <c r="D8" s="57" t="s">
        <v>894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895</v>
      </c>
      <c r="C11" s="76">
        <f>C12+C17</f>
        <v>1631.5350000000001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78</v>
      </c>
      <c r="C12" s="79">
        <f>C16+C15+C14+C13</f>
        <v>999.92200000000003</v>
      </c>
    </row>
    <row r="13" spans="2:17">
      <c r="B13" s="81" t="s">
        <v>896</v>
      </c>
      <c r="C13" s="82">
        <v>46.250999999999998</v>
      </c>
      <c r="D13" s="83">
        <v>44742</v>
      </c>
    </row>
    <row r="14" spans="2:17">
      <c r="B14" s="81" t="s">
        <v>807</v>
      </c>
      <c r="C14" s="82">
        <v>32.832000000000001</v>
      </c>
      <c r="D14" s="83">
        <v>46054</v>
      </c>
    </row>
    <row r="15" spans="2:17">
      <c r="B15" s="81" t="s">
        <v>897</v>
      </c>
      <c r="C15" s="82">
        <v>275.90300000000002</v>
      </c>
      <c r="D15" s="83">
        <v>46614</v>
      </c>
    </row>
    <row r="16" spans="2:17">
      <c r="B16" s="81" t="s">
        <v>898</v>
      </c>
      <c r="C16" s="82">
        <v>644.93600000000004</v>
      </c>
      <c r="D16" s="83">
        <v>44955</v>
      </c>
    </row>
    <row r="17" spans="2:4">
      <c r="B17" s="78" t="s">
        <v>91</v>
      </c>
      <c r="C17" s="82">
        <v>631.61300000000006</v>
      </c>
    </row>
    <row r="18" spans="2:4">
      <c r="B18" s="81" t="s">
        <v>831</v>
      </c>
      <c r="C18" s="82">
        <v>631.61300000000006</v>
      </c>
      <c r="D18" s="84">
        <v>44012</v>
      </c>
    </row>
  </sheetData>
  <mergeCells count="1">
    <mergeCell ref="B7:D7"/>
  </mergeCells>
  <dataValidations count="1">
    <dataValidation allowBlank="1" showInputMessage="1" showErrorMessage="1" sqref="C5:C1048576 C1:C2 D14 E1:XFD1048576 D1:D12 A1:A1048576 B1:B12 B16:B1048576 D16: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98" t="s">
        <v>899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735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900</v>
      </c>
      <c r="L8" s="28" t="s">
        <v>901</v>
      </c>
      <c r="M8" s="28" t="s">
        <v>902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903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2107</v>
      </c>
    </row>
    <row r="5" spans="2:18">
      <c r="B5" s="75" t="s">
        <v>7</v>
      </c>
      <c r="C5" t="s">
        <v>8</v>
      </c>
    </row>
    <row r="7" spans="2:18" ht="26.25" customHeight="1">
      <c r="B7" s="98" t="s">
        <v>904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735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900</v>
      </c>
      <c r="L8" s="28" t="s">
        <v>99</v>
      </c>
      <c r="M8" s="28" t="s">
        <v>902</v>
      </c>
      <c r="N8" s="28" t="s">
        <v>148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905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2107</v>
      </c>
    </row>
    <row r="5" spans="2:53">
      <c r="B5" s="75" t="s">
        <v>7</v>
      </c>
      <c r="C5" t="s">
        <v>8</v>
      </c>
    </row>
    <row r="6" spans="2:53" ht="21.75" customHeight="1">
      <c r="B6" s="90" t="s">
        <v>94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95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3.68</v>
      </c>
      <c r="I11" s="7"/>
      <c r="J11" s="7"/>
      <c r="K11" s="76">
        <v>0.22</v>
      </c>
      <c r="L11" s="76">
        <v>13287325</v>
      </c>
      <c r="M11" s="7"/>
      <c r="N11" s="76">
        <v>0</v>
      </c>
      <c r="O11" s="76">
        <v>13345.203997000001</v>
      </c>
      <c r="P11" s="7"/>
      <c r="Q11" s="76">
        <v>100</v>
      </c>
      <c r="R11" s="76">
        <v>25.3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3.68</v>
      </c>
      <c r="K12" s="79">
        <v>0.22</v>
      </c>
      <c r="L12" s="79">
        <v>13287325</v>
      </c>
      <c r="N12" s="79">
        <v>0</v>
      </c>
      <c r="O12" s="79">
        <v>13345.203997000001</v>
      </c>
      <c r="Q12" s="79">
        <v>100</v>
      </c>
      <c r="R12" s="79">
        <v>25.3</v>
      </c>
    </row>
    <row r="13" spans="2:53">
      <c r="B13" s="78" t="s">
        <v>115</v>
      </c>
      <c r="C13" s="16"/>
      <c r="D13" s="16"/>
      <c r="H13" s="79">
        <v>3</v>
      </c>
      <c r="K13" s="79">
        <v>-0.7</v>
      </c>
      <c r="L13" s="79">
        <v>369400</v>
      </c>
      <c r="N13" s="79">
        <v>0</v>
      </c>
      <c r="O13" s="79">
        <v>436.31349999999998</v>
      </c>
      <c r="Q13" s="79">
        <v>3.27</v>
      </c>
      <c r="R13" s="79">
        <v>0.83</v>
      </c>
    </row>
    <row r="14" spans="2:53">
      <c r="B14" s="78" t="s">
        <v>116</v>
      </c>
      <c r="C14" s="16"/>
      <c r="D14" s="16"/>
      <c r="H14" s="79">
        <v>3</v>
      </c>
      <c r="K14" s="79">
        <v>-0.7</v>
      </c>
      <c r="L14" s="79">
        <v>369400</v>
      </c>
      <c r="N14" s="79">
        <v>0</v>
      </c>
      <c r="O14" s="79">
        <v>436.31349999999998</v>
      </c>
      <c r="Q14" s="79">
        <v>3.27</v>
      </c>
      <c r="R14" s="79">
        <v>0.83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121</v>
      </c>
      <c r="G15" t="s">
        <v>122</v>
      </c>
      <c r="H15" s="77">
        <v>4.2699999999999996</v>
      </c>
      <c r="I15" t="s">
        <v>86</v>
      </c>
      <c r="J15" s="77">
        <v>2.75</v>
      </c>
      <c r="K15" s="77">
        <v>-0.49</v>
      </c>
      <c r="L15" s="77">
        <v>194400</v>
      </c>
      <c r="M15" s="77">
        <v>119</v>
      </c>
      <c r="N15" s="77">
        <v>0</v>
      </c>
      <c r="O15" s="77">
        <v>231.33600000000001</v>
      </c>
      <c r="P15" s="77">
        <v>0</v>
      </c>
      <c r="Q15" s="77">
        <v>1.73</v>
      </c>
      <c r="R15" s="77">
        <v>0.44</v>
      </c>
    </row>
    <row r="16" spans="2:53">
      <c r="B16" t="s">
        <v>123</v>
      </c>
      <c r="C16" t="s">
        <v>124</v>
      </c>
      <c r="D16" t="s">
        <v>119</v>
      </c>
      <c r="E16" t="s">
        <v>120</v>
      </c>
      <c r="F16" t="s">
        <v>121</v>
      </c>
      <c r="G16" t="s">
        <v>125</v>
      </c>
      <c r="H16" s="77">
        <v>1.56</v>
      </c>
      <c r="I16" t="s">
        <v>86</v>
      </c>
      <c r="J16" s="77">
        <v>3</v>
      </c>
      <c r="K16" s="77">
        <v>-0.93</v>
      </c>
      <c r="L16" s="77">
        <v>175000</v>
      </c>
      <c r="M16" s="77">
        <v>117.13</v>
      </c>
      <c r="N16" s="77">
        <v>0</v>
      </c>
      <c r="O16" s="77">
        <v>204.97749999999999</v>
      </c>
      <c r="P16" s="77">
        <v>0</v>
      </c>
      <c r="Q16" s="77">
        <v>1.54</v>
      </c>
      <c r="R16" s="77">
        <v>0.39</v>
      </c>
    </row>
    <row r="17" spans="2:18">
      <c r="B17" s="78" t="s">
        <v>126</v>
      </c>
      <c r="C17" s="16"/>
      <c r="D17" s="16"/>
      <c r="H17" s="79">
        <v>3.7</v>
      </c>
      <c r="K17" s="79">
        <v>0.25</v>
      </c>
      <c r="L17" s="79">
        <v>12917925</v>
      </c>
      <c r="N17" s="79">
        <v>0</v>
      </c>
      <c r="O17" s="79">
        <v>12908.890497</v>
      </c>
      <c r="Q17" s="79">
        <v>96.73</v>
      </c>
      <c r="R17" s="79">
        <v>24.47</v>
      </c>
    </row>
    <row r="18" spans="2:18">
      <c r="B18" s="78" t="s">
        <v>127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128</v>
      </c>
      <c r="C20" s="16"/>
      <c r="D20" s="16"/>
      <c r="H20" s="79">
        <v>8.34</v>
      </c>
      <c r="K20" s="79">
        <v>1.64</v>
      </c>
      <c r="L20" s="79">
        <v>540000</v>
      </c>
      <c r="N20" s="79">
        <v>0</v>
      </c>
      <c r="O20" s="79">
        <v>555.98400000000004</v>
      </c>
      <c r="Q20" s="79">
        <v>4.17</v>
      </c>
      <c r="R20" s="79">
        <v>1.05</v>
      </c>
    </row>
    <row r="21" spans="2:18">
      <c r="B21" t="s">
        <v>129</v>
      </c>
      <c r="C21" t="s">
        <v>130</v>
      </c>
      <c r="D21" t="s">
        <v>119</v>
      </c>
      <c r="E21" t="s">
        <v>120</v>
      </c>
      <c r="F21" t="s">
        <v>121</v>
      </c>
      <c r="G21" t="s">
        <v>131</v>
      </c>
      <c r="H21" s="77">
        <v>8.34</v>
      </c>
      <c r="I21" t="s">
        <v>86</v>
      </c>
      <c r="J21" s="77">
        <v>1.99</v>
      </c>
      <c r="K21" s="77">
        <v>1.64</v>
      </c>
      <c r="L21" s="77">
        <v>540000</v>
      </c>
      <c r="M21" s="77">
        <v>102.96</v>
      </c>
      <c r="N21" s="77">
        <v>0</v>
      </c>
      <c r="O21" s="77">
        <v>555.98400000000004</v>
      </c>
      <c r="P21" s="77">
        <v>0</v>
      </c>
      <c r="Q21" s="77">
        <v>4.17</v>
      </c>
      <c r="R21" s="77">
        <v>1.05</v>
      </c>
    </row>
    <row r="22" spans="2:18">
      <c r="B22" s="78" t="s">
        <v>132</v>
      </c>
      <c r="C22" s="16"/>
      <c r="D22" s="16"/>
      <c r="H22" s="79">
        <v>3.49</v>
      </c>
      <c r="K22" s="79">
        <v>0.19</v>
      </c>
      <c r="L22" s="79">
        <v>12377925</v>
      </c>
      <c r="N22" s="79">
        <v>0</v>
      </c>
      <c r="O22" s="79">
        <v>12352.906497</v>
      </c>
      <c r="Q22" s="79">
        <v>92.56</v>
      </c>
      <c r="R22" s="79">
        <v>23.42</v>
      </c>
    </row>
    <row r="23" spans="2:18">
      <c r="B23" t="s">
        <v>133</v>
      </c>
      <c r="C23" t="s">
        <v>134</v>
      </c>
      <c r="D23" t="s">
        <v>119</v>
      </c>
      <c r="E23" t="s">
        <v>120</v>
      </c>
      <c r="F23" t="s">
        <v>121</v>
      </c>
      <c r="G23" t="s">
        <v>135</v>
      </c>
      <c r="H23" s="77">
        <v>2.17</v>
      </c>
      <c r="I23" t="s">
        <v>86</v>
      </c>
      <c r="J23" s="77">
        <v>0.11</v>
      </c>
      <c r="K23" s="77">
        <v>0.17</v>
      </c>
      <c r="L23" s="77">
        <v>1475288</v>
      </c>
      <c r="M23" s="77">
        <v>99.93</v>
      </c>
      <c r="N23" s="77">
        <v>0</v>
      </c>
      <c r="O23" s="77">
        <v>1474.2552983999999</v>
      </c>
      <c r="P23" s="77">
        <v>0.01</v>
      </c>
      <c r="Q23" s="77">
        <v>11.05</v>
      </c>
      <c r="R23" s="77">
        <v>2.79</v>
      </c>
    </row>
    <row r="24" spans="2:18">
      <c r="B24" t="s">
        <v>136</v>
      </c>
      <c r="C24" t="s">
        <v>137</v>
      </c>
      <c r="D24" t="s">
        <v>119</v>
      </c>
      <c r="E24" t="s">
        <v>120</v>
      </c>
      <c r="F24" t="s">
        <v>121</v>
      </c>
      <c r="G24" t="s">
        <v>138</v>
      </c>
      <c r="H24" s="77">
        <v>3.67</v>
      </c>
      <c r="I24" t="s">
        <v>86</v>
      </c>
      <c r="J24" s="77">
        <v>0.11</v>
      </c>
      <c r="K24" s="77">
        <v>0.19</v>
      </c>
      <c r="L24" s="77">
        <v>10902637</v>
      </c>
      <c r="M24" s="77">
        <v>99.78</v>
      </c>
      <c r="N24" s="77">
        <v>0</v>
      </c>
      <c r="O24" s="77">
        <v>10878.6511986</v>
      </c>
      <c r="P24" s="77">
        <v>0.08</v>
      </c>
      <c r="Q24" s="77">
        <v>81.52</v>
      </c>
      <c r="R24" s="77">
        <v>20.62</v>
      </c>
    </row>
    <row r="25" spans="2:18">
      <c r="B25" s="78" t="s">
        <v>139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80</v>
      </c>
      <c r="C26" t="s">
        <v>80</v>
      </c>
      <c r="D26" s="16"/>
      <c r="E26" t="s">
        <v>80</v>
      </c>
      <c r="H26" s="77">
        <v>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140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80</v>
      </c>
      <c r="C29" t="s">
        <v>80</v>
      </c>
      <c r="D29" s="16"/>
      <c r="E29" t="s">
        <v>80</v>
      </c>
      <c r="H29" s="77">
        <v>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142</v>
      </c>
      <c r="C32" s="16"/>
      <c r="D32" s="16"/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2107</v>
      </c>
    </row>
    <row r="5" spans="2:23">
      <c r="B5" s="75" t="s">
        <v>7</v>
      </c>
      <c r="C5" t="s">
        <v>8</v>
      </c>
    </row>
    <row r="7" spans="2:23" ht="26.25" customHeight="1">
      <c r="B7" s="98" t="s">
        <v>906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735</v>
      </c>
      <c r="C8" s="28" t="s">
        <v>59</v>
      </c>
      <c r="D8" s="28" t="s">
        <v>147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900</v>
      </c>
      <c r="L8" s="28" t="s">
        <v>99</v>
      </c>
      <c r="M8" s="28" t="s">
        <v>902</v>
      </c>
      <c r="N8" s="28" t="s">
        <v>148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907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142</v>
      </c>
      <c r="D27" s="16"/>
    </row>
    <row r="28" spans="2:23">
      <c r="B28" t="s">
        <v>143</v>
      </c>
      <c r="D28" s="16"/>
    </row>
    <row r="29" spans="2:23">
      <c r="B29" t="s">
        <v>144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2107</v>
      </c>
    </row>
    <row r="5" spans="2:68">
      <c r="B5" s="75" t="s">
        <v>7</v>
      </c>
      <c r="C5" t="s">
        <v>8</v>
      </c>
    </row>
    <row r="6" spans="2:68" ht="26.25" customHeight="1">
      <c r="B6" s="93" t="s">
        <v>94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146</v>
      </c>
      <c r="F8" s="18" t="s">
        <v>60</v>
      </c>
      <c r="G8" s="18" t="s">
        <v>147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148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149</v>
      </c>
      <c r="T10" s="25" t="s">
        <v>150</v>
      </c>
      <c r="U10" s="43" t="s">
        <v>151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142</v>
      </c>
      <c r="C25" s="16"/>
      <c r="D25" s="16"/>
      <c r="E25" s="16"/>
      <c r="F25" s="16"/>
      <c r="G25" s="16"/>
    </row>
    <row r="26" spans="2:21">
      <c r="B26" t="s">
        <v>143</v>
      </c>
      <c r="C26" s="16"/>
      <c r="D26" s="16"/>
      <c r="E26" s="16"/>
      <c r="F26" s="16"/>
      <c r="G26" s="16"/>
    </row>
    <row r="27" spans="2:21">
      <c r="B27" t="s">
        <v>144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2107</v>
      </c>
    </row>
    <row r="5" spans="2:66">
      <c r="B5" s="75" t="s">
        <v>7</v>
      </c>
      <c r="C5" t="s">
        <v>8</v>
      </c>
    </row>
    <row r="6" spans="2:66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157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146</v>
      </c>
      <c r="F8" s="28" t="s">
        <v>60</v>
      </c>
      <c r="G8" s="28" t="s">
        <v>147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158</v>
      </c>
      <c r="R8" s="28" t="s">
        <v>66</v>
      </c>
      <c r="S8" s="18" t="s">
        <v>148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149</v>
      </c>
      <c r="T10" s="7" t="s">
        <v>150</v>
      </c>
      <c r="U10" s="34" t="s">
        <v>151</v>
      </c>
      <c r="V10" s="35"/>
      <c r="BI10" s="16"/>
      <c r="BJ10" s="19"/>
      <c r="BK10" s="16"/>
    </row>
    <row r="11" spans="2:66" s="23" customFormat="1" ht="18" customHeight="1">
      <c r="B11" s="24" t="s">
        <v>159</v>
      </c>
      <c r="C11" s="7"/>
      <c r="D11" s="7"/>
      <c r="E11" s="7"/>
      <c r="F11" s="7"/>
      <c r="G11" s="7"/>
      <c r="H11" s="7"/>
      <c r="I11" s="7"/>
      <c r="J11" s="7"/>
      <c r="K11" s="76">
        <v>3.68</v>
      </c>
      <c r="L11" s="7"/>
      <c r="M11" s="7"/>
      <c r="N11" s="76">
        <v>1.62</v>
      </c>
      <c r="O11" s="76">
        <v>9499846.3300000001</v>
      </c>
      <c r="P11" s="33"/>
      <c r="Q11" s="76">
        <v>45.403100000000002</v>
      </c>
      <c r="R11" s="76">
        <v>10490.890505051717</v>
      </c>
      <c r="S11" s="7"/>
      <c r="T11" s="76">
        <v>100</v>
      </c>
      <c r="U11" s="76">
        <v>19.89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3.65</v>
      </c>
      <c r="N12" s="79">
        <v>1.58</v>
      </c>
      <c r="O12" s="79">
        <v>9472480.3300000001</v>
      </c>
      <c r="Q12" s="79">
        <v>45.403100000000002</v>
      </c>
      <c r="R12" s="79">
        <v>10385.797360836999</v>
      </c>
      <c r="T12" s="79">
        <v>99</v>
      </c>
      <c r="U12" s="79">
        <v>19.690000000000001</v>
      </c>
    </row>
    <row r="13" spans="2:66">
      <c r="B13" s="78" t="s">
        <v>153</v>
      </c>
      <c r="C13" s="16"/>
      <c r="D13" s="16"/>
      <c r="E13" s="16"/>
      <c r="F13" s="16"/>
      <c r="K13" s="79">
        <v>3.48</v>
      </c>
      <c r="N13" s="79">
        <v>0.66</v>
      </c>
      <c r="O13" s="79">
        <v>4546356.3600000003</v>
      </c>
      <c r="Q13" s="79">
        <v>15.295019999999999</v>
      </c>
      <c r="R13" s="79">
        <v>5291.4295525090001</v>
      </c>
      <c r="T13" s="79">
        <v>50.44</v>
      </c>
      <c r="U13" s="79">
        <v>10.029999999999999</v>
      </c>
    </row>
    <row r="14" spans="2:66">
      <c r="B14" t="s">
        <v>160</v>
      </c>
      <c r="C14" t="s">
        <v>161</v>
      </c>
      <c r="D14" t="s">
        <v>119</v>
      </c>
      <c r="E14" t="s">
        <v>162</v>
      </c>
      <c r="F14" t="s">
        <v>163</v>
      </c>
      <c r="G14" t="s">
        <v>164</v>
      </c>
      <c r="H14" t="s">
        <v>165</v>
      </c>
      <c r="I14" t="s">
        <v>121</v>
      </c>
      <c r="J14" t="s">
        <v>166</v>
      </c>
      <c r="K14" s="77">
        <v>11.84</v>
      </c>
      <c r="L14" t="s">
        <v>86</v>
      </c>
      <c r="M14" s="77">
        <v>0.47</v>
      </c>
      <c r="N14" s="77">
        <v>0.48</v>
      </c>
      <c r="O14" s="77">
        <v>35167</v>
      </c>
      <c r="P14" s="77">
        <v>99.78</v>
      </c>
      <c r="Q14" s="77">
        <v>0</v>
      </c>
      <c r="R14" s="77">
        <v>35.089632600000002</v>
      </c>
      <c r="S14" s="77">
        <v>0.01</v>
      </c>
      <c r="T14" s="77">
        <v>0.33</v>
      </c>
      <c r="U14" s="77">
        <v>7.0000000000000007E-2</v>
      </c>
    </row>
    <row r="15" spans="2:66">
      <c r="B15" t="s">
        <v>167</v>
      </c>
      <c r="C15" t="s">
        <v>168</v>
      </c>
      <c r="D15" t="s">
        <v>119</v>
      </c>
      <c r="E15" t="s">
        <v>162</v>
      </c>
      <c r="F15" t="s">
        <v>169</v>
      </c>
      <c r="G15" t="s">
        <v>164</v>
      </c>
      <c r="H15" t="s">
        <v>165</v>
      </c>
      <c r="I15" t="s">
        <v>121</v>
      </c>
      <c r="J15" t="s">
        <v>166</v>
      </c>
      <c r="K15" s="77">
        <v>0.36</v>
      </c>
      <c r="L15" t="s">
        <v>86</v>
      </c>
      <c r="M15" s="77">
        <v>4.5</v>
      </c>
      <c r="N15" s="77">
        <v>-0.09</v>
      </c>
      <c r="O15" s="77">
        <v>2253</v>
      </c>
      <c r="P15" s="77">
        <v>104.37</v>
      </c>
      <c r="Q15" s="77">
        <v>0</v>
      </c>
      <c r="R15" s="77">
        <v>2.3514561</v>
      </c>
      <c r="S15" s="77">
        <v>0</v>
      </c>
      <c r="T15" s="77">
        <v>0.02</v>
      </c>
      <c r="U15" s="77">
        <v>0</v>
      </c>
    </row>
    <row r="16" spans="2:66">
      <c r="B16" t="s">
        <v>170</v>
      </c>
      <c r="C16" t="s">
        <v>171</v>
      </c>
      <c r="D16" t="s">
        <v>119</v>
      </c>
      <c r="E16" t="s">
        <v>162</v>
      </c>
      <c r="F16" t="s">
        <v>172</v>
      </c>
      <c r="G16" t="s">
        <v>164</v>
      </c>
      <c r="H16" t="s">
        <v>173</v>
      </c>
      <c r="I16" t="s">
        <v>121</v>
      </c>
      <c r="J16" t="s">
        <v>166</v>
      </c>
      <c r="K16" s="77">
        <v>0.34</v>
      </c>
      <c r="L16" t="s">
        <v>86</v>
      </c>
      <c r="M16" s="77">
        <v>4.2</v>
      </c>
      <c r="N16" s="77">
        <v>-0.87</v>
      </c>
      <c r="O16" s="77">
        <v>15985.11</v>
      </c>
      <c r="P16" s="77">
        <v>127.1</v>
      </c>
      <c r="Q16" s="77">
        <v>0</v>
      </c>
      <c r="R16" s="77">
        <v>20.317074810000001</v>
      </c>
      <c r="S16" s="77">
        <v>0.03</v>
      </c>
      <c r="T16" s="77">
        <v>0.19</v>
      </c>
      <c r="U16" s="77">
        <v>0.04</v>
      </c>
    </row>
    <row r="17" spans="2:21">
      <c r="B17" t="s">
        <v>174</v>
      </c>
      <c r="C17" t="s">
        <v>175</v>
      </c>
      <c r="D17" t="s">
        <v>119</v>
      </c>
      <c r="E17" t="s">
        <v>162</v>
      </c>
      <c r="F17" t="s">
        <v>169</v>
      </c>
      <c r="G17" t="s">
        <v>164</v>
      </c>
      <c r="H17" t="s">
        <v>173</v>
      </c>
      <c r="I17" t="s">
        <v>121</v>
      </c>
      <c r="J17" t="s">
        <v>176</v>
      </c>
      <c r="K17" s="77">
        <v>1.97</v>
      </c>
      <c r="L17" t="s">
        <v>86</v>
      </c>
      <c r="M17" s="77">
        <v>4.0999999999999996</v>
      </c>
      <c r="N17" s="77">
        <v>-0.03</v>
      </c>
      <c r="O17" s="77">
        <v>247500</v>
      </c>
      <c r="P17" s="77">
        <v>129.81</v>
      </c>
      <c r="Q17" s="77">
        <v>0</v>
      </c>
      <c r="R17" s="77">
        <v>321.27974999999998</v>
      </c>
      <c r="S17" s="77">
        <v>0.01</v>
      </c>
      <c r="T17" s="77">
        <v>3.06</v>
      </c>
      <c r="U17" s="77">
        <v>0.61</v>
      </c>
    </row>
    <row r="18" spans="2:21">
      <c r="B18" t="s">
        <v>177</v>
      </c>
      <c r="C18" t="s">
        <v>178</v>
      </c>
      <c r="D18" t="s">
        <v>119</v>
      </c>
      <c r="E18" t="s">
        <v>162</v>
      </c>
      <c r="F18" t="s">
        <v>169</v>
      </c>
      <c r="G18" t="s">
        <v>164</v>
      </c>
      <c r="H18" t="s">
        <v>173</v>
      </c>
      <c r="I18" t="s">
        <v>121</v>
      </c>
      <c r="J18" t="s">
        <v>179</v>
      </c>
      <c r="K18" s="77">
        <v>3.03</v>
      </c>
      <c r="L18" t="s">
        <v>86</v>
      </c>
      <c r="M18" s="77">
        <v>4</v>
      </c>
      <c r="N18" s="77">
        <v>0.04</v>
      </c>
      <c r="O18" s="77">
        <v>620493</v>
      </c>
      <c r="P18" s="77">
        <v>119.26</v>
      </c>
      <c r="Q18" s="77">
        <v>0</v>
      </c>
      <c r="R18" s="77">
        <v>739.99995179999996</v>
      </c>
      <c r="S18" s="77">
        <v>0.02</v>
      </c>
      <c r="T18" s="77">
        <v>7.05</v>
      </c>
      <c r="U18" s="77">
        <v>1.4</v>
      </c>
    </row>
    <row r="19" spans="2:21">
      <c r="B19" t="s">
        <v>180</v>
      </c>
      <c r="C19" t="s">
        <v>181</v>
      </c>
      <c r="D19" t="s">
        <v>119</v>
      </c>
      <c r="E19" t="s">
        <v>162</v>
      </c>
      <c r="F19" t="s">
        <v>182</v>
      </c>
      <c r="G19" t="s">
        <v>183</v>
      </c>
      <c r="H19" t="s">
        <v>184</v>
      </c>
      <c r="I19" t="s">
        <v>121</v>
      </c>
      <c r="J19" t="s">
        <v>166</v>
      </c>
      <c r="K19" s="77">
        <v>0.75</v>
      </c>
      <c r="L19" t="s">
        <v>86</v>
      </c>
      <c r="M19" s="77">
        <v>4.95</v>
      </c>
      <c r="N19" s="77">
        <v>-7.0000000000000007E-2</v>
      </c>
      <c r="O19" s="77">
        <v>10190</v>
      </c>
      <c r="P19" s="77">
        <v>126.34</v>
      </c>
      <c r="Q19" s="77">
        <v>0</v>
      </c>
      <c r="R19" s="77">
        <v>12.874046</v>
      </c>
      <c r="S19" s="77">
        <v>0</v>
      </c>
      <c r="T19" s="77">
        <v>0.12</v>
      </c>
      <c r="U19" s="77">
        <v>0.02</v>
      </c>
    </row>
    <row r="20" spans="2:21">
      <c r="B20" t="s">
        <v>185</v>
      </c>
      <c r="C20" t="s">
        <v>186</v>
      </c>
      <c r="D20" t="s">
        <v>119</v>
      </c>
      <c r="E20" t="s">
        <v>162</v>
      </c>
      <c r="F20" t="s">
        <v>182</v>
      </c>
      <c r="G20" t="s">
        <v>183</v>
      </c>
      <c r="H20" t="s">
        <v>184</v>
      </c>
      <c r="I20" t="s">
        <v>121</v>
      </c>
      <c r="J20" t="s">
        <v>166</v>
      </c>
      <c r="K20" s="77">
        <v>2.86</v>
      </c>
      <c r="L20" t="s">
        <v>86</v>
      </c>
      <c r="M20" s="77">
        <v>4.8</v>
      </c>
      <c r="N20" s="77">
        <v>0.17</v>
      </c>
      <c r="O20" s="77">
        <v>78566</v>
      </c>
      <c r="P20" s="77">
        <v>118.59</v>
      </c>
      <c r="Q20" s="77">
        <v>0</v>
      </c>
      <c r="R20" s="77">
        <v>93.171419400000005</v>
      </c>
      <c r="S20" s="77">
        <v>0.01</v>
      </c>
      <c r="T20" s="77">
        <v>0.89</v>
      </c>
      <c r="U20" s="77">
        <v>0.18</v>
      </c>
    </row>
    <row r="21" spans="2:21">
      <c r="B21" t="s">
        <v>187</v>
      </c>
      <c r="C21" t="s">
        <v>188</v>
      </c>
      <c r="D21" t="s">
        <v>119</v>
      </c>
      <c r="E21" t="s">
        <v>162</v>
      </c>
      <c r="F21" t="s">
        <v>189</v>
      </c>
      <c r="G21" t="s">
        <v>183</v>
      </c>
      <c r="H21" t="s">
        <v>184</v>
      </c>
      <c r="I21" t="s">
        <v>121</v>
      </c>
      <c r="J21" t="s">
        <v>190</v>
      </c>
      <c r="K21" s="77">
        <v>5.93</v>
      </c>
      <c r="L21" t="s">
        <v>86</v>
      </c>
      <c r="M21" s="77">
        <v>2.34</v>
      </c>
      <c r="N21" s="77">
        <v>1.36</v>
      </c>
      <c r="O21" s="77">
        <v>212978.74</v>
      </c>
      <c r="P21" s="77">
        <v>106</v>
      </c>
      <c r="Q21" s="77">
        <v>0</v>
      </c>
      <c r="R21" s="77">
        <v>225.7574644</v>
      </c>
      <c r="S21" s="77">
        <v>0.01</v>
      </c>
      <c r="T21" s="77">
        <v>2.15</v>
      </c>
      <c r="U21" s="77">
        <v>0.43</v>
      </c>
    </row>
    <row r="22" spans="2:21">
      <c r="B22" t="s">
        <v>191</v>
      </c>
      <c r="C22" t="s">
        <v>192</v>
      </c>
      <c r="D22" t="s">
        <v>119</v>
      </c>
      <c r="E22" t="s">
        <v>162</v>
      </c>
      <c r="F22" t="s">
        <v>172</v>
      </c>
      <c r="G22" t="s">
        <v>164</v>
      </c>
      <c r="H22" t="s">
        <v>184</v>
      </c>
      <c r="I22" t="s">
        <v>121</v>
      </c>
      <c r="J22" t="s">
        <v>166</v>
      </c>
      <c r="K22" s="77">
        <v>0.42</v>
      </c>
      <c r="L22" t="s">
        <v>86</v>
      </c>
      <c r="M22" s="77">
        <v>5.25</v>
      </c>
      <c r="N22" s="77">
        <v>0.21</v>
      </c>
      <c r="O22" s="77">
        <v>34847</v>
      </c>
      <c r="P22" s="77">
        <v>128.4</v>
      </c>
      <c r="Q22" s="77">
        <v>0</v>
      </c>
      <c r="R22" s="77">
        <v>44.743547999999997</v>
      </c>
      <c r="S22" s="77">
        <v>0.09</v>
      </c>
      <c r="T22" s="77">
        <v>0.43</v>
      </c>
      <c r="U22" s="77">
        <v>0.08</v>
      </c>
    </row>
    <row r="23" spans="2:21">
      <c r="B23" t="s">
        <v>193</v>
      </c>
      <c r="C23" t="s">
        <v>194</v>
      </c>
      <c r="D23" t="s">
        <v>119</v>
      </c>
      <c r="E23" t="s">
        <v>162</v>
      </c>
      <c r="F23" t="s">
        <v>172</v>
      </c>
      <c r="G23" t="s">
        <v>164</v>
      </c>
      <c r="H23" t="s">
        <v>184</v>
      </c>
      <c r="I23" t="s">
        <v>121</v>
      </c>
      <c r="J23" t="s">
        <v>195</v>
      </c>
      <c r="K23" s="77">
        <v>1.93</v>
      </c>
      <c r="L23" t="s">
        <v>86</v>
      </c>
      <c r="M23" s="77">
        <v>4.2</v>
      </c>
      <c r="N23" s="77">
        <v>0.22</v>
      </c>
      <c r="O23" s="77">
        <v>10473</v>
      </c>
      <c r="P23" s="77">
        <v>129.41</v>
      </c>
      <c r="Q23" s="77">
        <v>0</v>
      </c>
      <c r="R23" s="77">
        <v>13.553109299999999</v>
      </c>
      <c r="S23" s="77">
        <v>0.01</v>
      </c>
      <c r="T23" s="77">
        <v>0.13</v>
      </c>
      <c r="U23" s="77">
        <v>0.03</v>
      </c>
    </row>
    <row r="24" spans="2:21">
      <c r="B24" t="s">
        <v>196</v>
      </c>
      <c r="C24" t="s">
        <v>197</v>
      </c>
      <c r="D24" t="s">
        <v>119</v>
      </c>
      <c r="E24" t="s">
        <v>162</v>
      </c>
      <c r="F24" t="s">
        <v>198</v>
      </c>
      <c r="G24" t="s">
        <v>199</v>
      </c>
      <c r="H24" t="s">
        <v>200</v>
      </c>
      <c r="I24" t="s">
        <v>201</v>
      </c>
      <c r="J24" t="s">
        <v>202</v>
      </c>
      <c r="K24" s="77">
        <v>6.5</v>
      </c>
      <c r="L24" t="s">
        <v>86</v>
      </c>
      <c r="M24" s="77">
        <v>4.5</v>
      </c>
      <c r="N24" s="77">
        <v>1.05</v>
      </c>
      <c r="O24" s="77">
        <v>120000</v>
      </c>
      <c r="P24" s="77">
        <v>125.2</v>
      </c>
      <c r="Q24" s="77">
        <v>0</v>
      </c>
      <c r="R24" s="77">
        <v>150.24</v>
      </c>
      <c r="S24" s="77">
        <v>0</v>
      </c>
      <c r="T24" s="77">
        <v>1.43</v>
      </c>
      <c r="U24" s="77">
        <v>0.28000000000000003</v>
      </c>
    </row>
    <row r="25" spans="2:21">
      <c r="B25" t="s">
        <v>203</v>
      </c>
      <c r="C25" t="s">
        <v>204</v>
      </c>
      <c r="D25" t="s">
        <v>119</v>
      </c>
      <c r="E25" t="s">
        <v>162</v>
      </c>
      <c r="F25" t="s">
        <v>205</v>
      </c>
      <c r="G25" t="s">
        <v>206</v>
      </c>
      <c r="H25" t="s">
        <v>200</v>
      </c>
      <c r="I25" t="s">
        <v>201</v>
      </c>
      <c r="J25" t="s">
        <v>166</v>
      </c>
      <c r="K25" s="77">
        <v>0.2</v>
      </c>
      <c r="L25" t="s">
        <v>86</v>
      </c>
      <c r="M25" s="77">
        <v>5.2</v>
      </c>
      <c r="N25" s="77">
        <v>0.33</v>
      </c>
      <c r="O25" s="77">
        <v>18862.03</v>
      </c>
      <c r="P25" s="77">
        <v>115.94</v>
      </c>
      <c r="Q25" s="77">
        <v>0</v>
      </c>
      <c r="R25" s="77">
        <v>21.868637582000002</v>
      </c>
      <c r="S25" s="77">
        <v>0.15</v>
      </c>
      <c r="T25" s="77">
        <v>0.21</v>
      </c>
      <c r="U25" s="77">
        <v>0.04</v>
      </c>
    </row>
    <row r="26" spans="2:21">
      <c r="B26" t="s">
        <v>207</v>
      </c>
      <c r="C26" t="s">
        <v>208</v>
      </c>
      <c r="D26" t="s">
        <v>119</v>
      </c>
      <c r="E26" t="s">
        <v>162</v>
      </c>
      <c r="F26" t="s">
        <v>209</v>
      </c>
      <c r="G26" t="s">
        <v>164</v>
      </c>
      <c r="H26" t="s">
        <v>184</v>
      </c>
      <c r="I26" t="s">
        <v>121</v>
      </c>
      <c r="J26" t="s">
        <v>210</v>
      </c>
      <c r="K26" s="77">
        <v>2.2400000000000002</v>
      </c>
      <c r="L26" t="s">
        <v>86</v>
      </c>
      <c r="M26" s="77">
        <v>5</v>
      </c>
      <c r="N26" s="77">
        <v>-0.05</v>
      </c>
      <c r="O26" s="77">
        <v>179040</v>
      </c>
      <c r="P26" s="77">
        <v>122.64</v>
      </c>
      <c r="Q26" s="77">
        <v>0</v>
      </c>
      <c r="R26" s="77">
        <v>219.574656</v>
      </c>
      <c r="S26" s="77">
        <v>0.02</v>
      </c>
      <c r="T26" s="77">
        <v>2.09</v>
      </c>
      <c r="U26" s="77">
        <v>0.42</v>
      </c>
    </row>
    <row r="27" spans="2:21">
      <c r="B27" t="s">
        <v>211</v>
      </c>
      <c r="C27" t="s">
        <v>212</v>
      </c>
      <c r="D27" t="s">
        <v>119</v>
      </c>
      <c r="E27" t="s">
        <v>162</v>
      </c>
      <c r="F27" t="s">
        <v>213</v>
      </c>
      <c r="G27" t="s">
        <v>183</v>
      </c>
      <c r="H27" t="s">
        <v>184</v>
      </c>
      <c r="I27" t="s">
        <v>121</v>
      </c>
      <c r="J27" t="s">
        <v>214</v>
      </c>
      <c r="K27" s="77">
        <v>3.46</v>
      </c>
      <c r="L27" t="s">
        <v>86</v>
      </c>
      <c r="M27" s="77">
        <v>2.5499999999999998</v>
      </c>
      <c r="N27" s="77">
        <v>0.57999999999999996</v>
      </c>
      <c r="O27" s="77">
        <v>136989.26999999999</v>
      </c>
      <c r="P27" s="77">
        <v>107.63</v>
      </c>
      <c r="Q27" s="77">
        <v>0</v>
      </c>
      <c r="R27" s="77">
        <v>147.441551301</v>
      </c>
      <c r="S27" s="77">
        <v>0.02</v>
      </c>
      <c r="T27" s="77">
        <v>1.41</v>
      </c>
      <c r="U27" s="77">
        <v>0.28000000000000003</v>
      </c>
    </row>
    <row r="28" spans="2:21">
      <c r="B28" t="s">
        <v>215</v>
      </c>
      <c r="C28" t="s">
        <v>216</v>
      </c>
      <c r="D28" t="s">
        <v>119</v>
      </c>
      <c r="E28" t="s">
        <v>162</v>
      </c>
      <c r="F28" t="s">
        <v>217</v>
      </c>
      <c r="G28" t="s">
        <v>206</v>
      </c>
      <c r="H28" t="s">
        <v>184</v>
      </c>
      <c r="I28" t="s">
        <v>121</v>
      </c>
      <c r="J28" t="s">
        <v>166</v>
      </c>
      <c r="K28" s="77">
        <v>0.43</v>
      </c>
      <c r="L28" t="s">
        <v>86</v>
      </c>
      <c r="M28" s="77">
        <v>4.4000000000000004</v>
      </c>
      <c r="N28" s="77">
        <v>-0.32</v>
      </c>
      <c r="O28" s="77">
        <v>5413.68</v>
      </c>
      <c r="P28" s="77">
        <v>110.27</v>
      </c>
      <c r="Q28" s="77">
        <v>0</v>
      </c>
      <c r="R28" s="77">
        <v>5.969664936</v>
      </c>
      <c r="S28" s="77">
        <v>0.01</v>
      </c>
      <c r="T28" s="77">
        <v>0.06</v>
      </c>
      <c r="U28" s="77">
        <v>0.01</v>
      </c>
    </row>
    <row r="29" spans="2:21">
      <c r="B29" t="s">
        <v>218</v>
      </c>
      <c r="C29" t="s">
        <v>219</v>
      </c>
      <c r="D29" t="s">
        <v>119</v>
      </c>
      <c r="E29" t="s">
        <v>162</v>
      </c>
      <c r="F29" t="s">
        <v>220</v>
      </c>
      <c r="G29" t="s">
        <v>164</v>
      </c>
      <c r="H29" t="s">
        <v>221</v>
      </c>
      <c r="I29" t="s">
        <v>201</v>
      </c>
      <c r="J29" t="s">
        <v>222</v>
      </c>
      <c r="K29" s="77">
        <v>0.34</v>
      </c>
      <c r="L29" t="s">
        <v>86</v>
      </c>
      <c r="M29" s="77">
        <v>1.6</v>
      </c>
      <c r="N29" s="77">
        <v>-0.09</v>
      </c>
      <c r="O29" s="77">
        <v>79494.63</v>
      </c>
      <c r="P29" s="77">
        <v>102.72</v>
      </c>
      <c r="Q29" s="77">
        <v>0</v>
      </c>
      <c r="R29" s="77">
        <v>81.656883936</v>
      </c>
      <c r="S29" s="77">
        <v>0.03</v>
      </c>
      <c r="T29" s="77">
        <v>0.78</v>
      </c>
      <c r="U29" s="77">
        <v>0.15</v>
      </c>
    </row>
    <row r="30" spans="2:21">
      <c r="B30" t="s">
        <v>223</v>
      </c>
      <c r="C30" t="s">
        <v>224</v>
      </c>
      <c r="D30" t="s">
        <v>119</v>
      </c>
      <c r="E30" t="s">
        <v>162</v>
      </c>
      <c r="F30" t="s">
        <v>225</v>
      </c>
      <c r="G30" t="s">
        <v>183</v>
      </c>
      <c r="H30" t="s">
        <v>226</v>
      </c>
      <c r="I30" t="s">
        <v>121</v>
      </c>
      <c r="J30" t="s">
        <v>166</v>
      </c>
      <c r="K30" s="77">
        <v>0.92</v>
      </c>
      <c r="L30" t="s">
        <v>86</v>
      </c>
      <c r="M30" s="77">
        <v>4.25</v>
      </c>
      <c r="N30" s="77">
        <v>0.04</v>
      </c>
      <c r="O30" s="77">
        <v>10689.18</v>
      </c>
      <c r="P30" s="77">
        <v>124.57</v>
      </c>
      <c r="Q30" s="77">
        <v>0</v>
      </c>
      <c r="R30" s="77">
        <v>13.315511526</v>
      </c>
      <c r="S30" s="77">
        <v>0.01</v>
      </c>
      <c r="T30" s="77">
        <v>0.13</v>
      </c>
      <c r="U30" s="77">
        <v>0.03</v>
      </c>
    </row>
    <row r="31" spans="2:21">
      <c r="B31" t="s">
        <v>227</v>
      </c>
      <c r="C31" t="s">
        <v>228</v>
      </c>
      <c r="D31" t="s">
        <v>119</v>
      </c>
      <c r="E31" t="s">
        <v>162</v>
      </c>
      <c r="F31" t="s">
        <v>229</v>
      </c>
      <c r="G31" t="s">
        <v>183</v>
      </c>
      <c r="H31" t="s">
        <v>221</v>
      </c>
      <c r="I31" t="s">
        <v>201</v>
      </c>
      <c r="J31" t="s">
        <v>166</v>
      </c>
      <c r="K31" s="77">
        <v>0.01</v>
      </c>
      <c r="L31" t="s">
        <v>86</v>
      </c>
      <c r="M31" s="77">
        <v>4.55</v>
      </c>
      <c r="N31" s="77">
        <v>0.9</v>
      </c>
      <c r="O31" s="77">
        <v>4987.5</v>
      </c>
      <c r="P31" s="77">
        <v>122.62</v>
      </c>
      <c r="Q31" s="77">
        <v>0</v>
      </c>
      <c r="R31" s="77">
        <v>6.1156724999999996</v>
      </c>
      <c r="S31" s="77">
        <v>0</v>
      </c>
      <c r="T31" s="77">
        <v>0.06</v>
      </c>
      <c r="U31" s="77">
        <v>0.01</v>
      </c>
    </row>
    <row r="32" spans="2:21">
      <c r="B32" t="s">
        <v>230</v>
      </c>
      <c r="C32" t="s">
        <v>231</v>
      </c>
      <c r="D32" t="s">
        <v>119</v>
      </c>
      <c r="E32" t="s">
        <v>162</v>
      </c>
      <c r="F32" t="s">
        <v>229</v>
      </c>
      <c r="G32" t="s">
        <v>183</v>
      </c>
      <c r="H32" t="s">
        <v>221</v>
      </c>
      <c r="I32" t="s">
        <v>201</v>
      </c>
      <c r="J32" t="s">
        <v>232</v>
      </c>
      <c r="K32" s="77">
        <v>5.01</v>
      </c>
      <c r="L32" t="s">
        <v>86</v>
      </c>
      <c r="M32" s="77">
        <v>4.75</v>
      </c>
      <c r="N32" s="77">
        <v>0.78</v>
      </c>
      <c r="O32" s="77">
        <v>77213</v>
      </c>
      <c r="P32" s="77">
        <v>145.41</v>
      </c>
      <c r="Q32" s="77">
        <v>2.1987100000000002</v>
      </c>
      <c r="R32" s="77">
        <v>114.47413330000001</v>
      </c>
      <c r="S32" s="77">
        <v>0</v>
      </c>
      <c r="T32" s="77">
        <v>1.0900000000000001</v>
      </c>
      <c r="U32" s="77">
        <v>0.22</v>
      </c>
    </row>
    <row r="33" spans="2:21">
      <c r="B33" t="s">
        <v>233</v>
      </c>
      <c r="C33" t="s">
        <v>234</v>
      </c>
      <c r="D33" t="s">
        <v>119</v>
      </c>
      <c r="E33" t="s">
        <v>162</v>
      </c>
      <c r="F33" t="s">
        <v>235</v>
      </c>
      <c r="G33" t="s">
        <v>183</v>
      </c>
      <c r="H33" t="s">
        <v>226</v>
      </c>
      <c r="I33" t="s">
        <v>121</v>
      </c>
      <c r="J33" t="s">
        <v>166</v>
      </c>
      <c r="K33" s="77">
        <v>4.18</v>
      </c>
      <c r="L33" t="s">
        <v>86</v>
      </c>
      <c r="M33" s="77">
        <v>5.35</v>
      </c>
      <c r="N33" s="77">
        <v>1.47</v>
      </c>
      <c r="O33" s="77">
        <v>62581</v>
      </c>
      <c r="P33" s="77">
        <v>119.65</v>
      </c>
      <c r="Q33" s="77">
        <v>1.7131700000000001</v>
      </c>
      <c r="R33" s="77">
        <v>76.591336499999997</v>
      </c>
      <c r="S33" s="77">
        <v>0</v>
      </c>
      <c r="T33" s="77">
        <v>0.73</v>
      </c>
      <c r="U33" s="77">
        <v>0.15</v>
      </c>
    </row>
    <row r="34" spans="2:21">
      <c r="B34" t="s">
        <v>236</v>
      </c>
      <c r="C34" t="s">
        <v>237</v>
      </c>
      <c r="D34" t="s">
        <v>119</v>
      </c>
      <c r="E34" t="s">
        <v>162</v>
      </c>
      <c r="F34" t="s">
        <v>235</v>
      </c>
      <c r="G34" t="s">
        <v>183</v>
      </c>
      <c r="H34" t="s">
        <v>226</v>
      </c>
      <c r="I34" t="s">
        <v>121</v>
      </c>
      <c r="J34" t="s">
        <v>166</v>
      </c>
      <c r="K34" s="77">
        <v>0.25</v>
      </c>
      <c r="L34" t="s">
        <v>86</v>
      </c>
      <c r="M34" s="77">
        <v>4.95</v>
      </c>
      <c r="N34" s="77">
        <v>-0.6</v>
      </c>
      <c r="O34" s="77">
        <v>17655</v>
      </c>
      <c r="P34" s="77">
        <v>126.07</v>
      </c>
      <c r="Q34" s="77">
        <v>0</v>
      </c>
      <c r="R34" s="77">
        <v>22.257658500000002</v>
      </c>
      <c r="S34" s="77">
        <v>0.01</v>
      </c>
      <c r="T34" s="77">
        <v>0.21</v>
      </c>
      <c r="U34" s="77">
        <v>0.04</v>
      </c>
    </row>
    <row r="35" spans="2:21">
      <c r="B35" t="s">
        <v>238</v>
      </c>
      <c r="C35" t="s">
        <v>239</v>
      </c>
      <c r="D35" t="s">
        <v>119</v>
      </c>
      <c r="E35" t="s">
        <v>162</v>
      </c>
      <c r="F35" t="s">
        <v>235</v>
      </c>
      <c r="G35" t="s">
        <v>183</v>
      </c>
      <c r="H35" t="s">
        <v>226</v>
      </c>
      <c r="I35" t="s">
        <v>121</v>
      </c>
      <c r="J35" t="s">
        <v>210</v>
      </c>
      <c r="K35" s="77">
        <v>2.06</v>
      </c>
      <c r="L35" t="s">
        <v>86</v>
      </c>
      <c r="M35" s="77">
        <v>5.0999999999999996</v>
      </c>
      <c r="N35" s="77">
        <v>0.78</v>
      </c>
      <c r="O35" s="77">
        <v>190244</v>
      </c>
      <c r="P35" s="77">
        <v>127.81</v>
      </c>
      <c r="Q35" s="77">
        <v>11.383139999999999</v>
      </c>
      <c r="R35" s="77">
        <v>254.53399640000001</v>
      </c>
      <c r="S35" s="77">
        <v>0.01</v>
      </c>
      <c r="T35" s="77">
        <v>2.4300000000000002</v>
      </c>
      <c r="U35" s="77">
        <v>0.48</v>
      </c>
    </row>
    <row r="36" spans="2:21">
      <c r="B36" t="s">
        <v>240</v>
      </c>
      <c r="C36" t="s">
        <v>241</v>
      </c>
      <c r="D36" t="s">
        <v>119</v>
      </c>
      <c r="E36" t="s">
        <v>162</v>
      </c>
      <c r="F36" t="s">
        <v>242</v>
      </c>
      <c r="G36" t="s">
        <v>206</v>
      </c>
      <c r="H36" t="s">
        <v>226</v>
      </c>
      <c r="I36" t="s">
        <v>121</v>
      </c>
      <c r="J36" t="s">
        <v>166</v>
      </c>
      <c r="K36" s="77">
        <v>2.08</v>
      </c>
      <c r="L36" t="s">
        <v>86</v>
      </c>
      <c r="M36" s="77">
        <v>3.9</v>
      </c>
      <c r="N36" s="77">
        <v>0.12</v>
      </c>
      <c r="O36" s="77">
        <v>252734</v>
      </c>
      <c r="P36" s="77">
        <v>117.17</v>
      </c>
      <c r="Q36" s="77">
        <v>0</v>
      </c>
      <c r="R36" s="77">
        <v>296.1284278</v>
      </c>
      <c r="S36" s="77">
        <v>0.13</v>
      </c>
      <c r="T36" s="77">
        <v>2.82</v>
      </c>
      <c r="U36" s="77">
        <v>0.56000000000000005</v>
      </c>
    </row>
    <row r="37" spans="2:21">
      <c r="B37" t="s">
        <v>243</v>
      </c>
      <c r="C37" t="s">
        <v>244</v>
      </c>
      <c r="D37" t="s">
        <v>119</v>
      </c>
      <c r="E37" t="s">
        <v>162</v>
      </c>
      <c r="F37" t="s">
        <v>242</v>
      </c>
      <c r="G37" t="s">
        <v>206</v>
      </c>
      <c r="H37" t="s">
        <v>226</v>
      </c>
      <c r="I37" t="s">
        <v>121</v>
      </c>
      <c r="J37" t="s">
        <v>166</v>
      </c>
      <c r="K37" s="77">
        <v>2.99</v>
      </c>
      <c r="L37" t="s">
        <v>86</v>
      </c>
      <c r="M37" s="77">
        <v>3.9</v>
      </c>
      <c r="N37" s="77">
        <v>0.35</v>
      </c>
      <c r="O37" s="77">
        <v>99458</v>
      </c>
      <c r="P37" s="77">
        <v>120.36</v>
      </c>
      <c r="Q37" s="77">
        <v>0</v>
      </c>
      <c r="R37" s="77">
        <v>119.7076488</v>
      </c>
      <c r="S37" s="77">
        <v>0.02</v>
      </c>
      <c r="T37" s="77">
        <v>1.1399999999999999</v>
      </c>
      <c r="U37" s="77">
        <v>0.23</v>
      </c>
    </row>
    <row r="38" spans="2:21">
      <c r="B38" t="s">
        <v>245</v>
      </c>
      <c r="C38" t="s">
        <v>246</v>
      </c>
      <c r="D38" t="s">
        <v>119</v>
      </c>
      <c r="E38" t="s">
        <v>162</v>
      </c>
      <c r="F38" t="s">
        <v>242</v>
      </c>
      <c r="G38" t="s">
        <v>206</v>
      </c>
      <c r="H38" t="s">
        <v>226</v>
      </c>
      <c r="I38" t="s">
        <v>121</v>
      </c>
      <c r="J38" t="s">
        <v>166</v>
      </c>
      <c r="K38" s="77">
        <v>4.7300000000000004</v>
      </c>
      <c r="L38" t="s">
        <v>86</v>
      </c>
      <c r="M38" s="77">
        <v>3.85</v>
      </c>
      <c r="N38" s="77">
        <v>0.62</v>
      </c>
      <c r="O38" s="77">
        <v>105500</v>
      </c>
      <c r="P38" s="77">
        <v>120.06</v>
      </c>
      <c r="Q38" s="77">
        <v>0</v>
      </c>
      <c r="R38" s="77">
        <v>126.66330000000001</v>
      </c>
      <c r="S38" s="77">
        <v>0.04</v>
      </c>
      <c r="T38" s="77">
        <v>1.21</v>
      </c>
      <c r="U38" s="77">
        <v>0.24</v>
      </c>
    </row>
    <row r="39" spans="2:21">
      <c r="B39" t="s">
        <v>247</v>
      </c>
      <c r="C39" t="s">
        <v>248</v>
      </c>
      <c r="D39" t="s">
        <v>119</v>
      </c>
      <c r="E39" t="s">
        <v>162</v>
      </c>
      <c r="F39" t="s">
        <v>242</v>
      </c>
      <c r="G39" t="s">
        <v>206</v>
      </c>
      <c r="H39" t="s">
        <v>226</v>
      </c>
      <c r="I39" t="s">
        <v>121</v>
      </c>
      <c r="J39" t="s">
        <v>166</v>
      </c>
      <c r="K39" s="77">
        <v>5.56</v>
      </c>
      <c r="L39" t="s">
        <v>86</v>
      </c>
      <c r="M39" s="77">
        <v>3.85</v>
      </c>
      <c r="N39" s="77">
        <v>0.84</v>
      </c>
      <c r="O39" s="77">
        <v>95909</v>
      </c>
      <c r="P39" s="77">
        <v>121.79</v>
      </c>
      <c r="Q39" s="77">
        <v>0</v>
      </c>
      <c r="R39" s="77">
        <v>116.8075711</v>
      </c>
      <c r="S39" s="77">
        <v>0.04</v>
      </c>
      <c r="T39" s="77">
        <v>1.1100000000000001</v>
      </c>
      <c r="U39" s="77">
        <v>0.22</v>
      </c>
    </row>
    <row r="40" spans="2:21">
      <c r="B40" t="s">
        <v>249</v>
      </c>
      <c r="C40" t="s">
        <v>250</v>
      </c>
      <c r="D40" t="s">
        <v>119</v>
      </c>
      <c r="E40" t="s">
        <v>162</v>
      </c>
      <c r="F40" t="s">
        <v>205</v>
      </c>
      <c r="G40" t="s">
        <v>206</v>
      </c>
      <c r="H40" t="s">
        <v>226</v>
      </c>
      <c r="I40" t="s">
        <v>121</v>
      </c>
      <c r="J40" t="s">
        <v>166</v>
      </c>
      <c r="K40" s="77">
        <v>3.17</v>
      </c>
      <c r="L40" t="s">
        <v>86</v>
      </c>
      <c r="M40" s="77">
        <v>3.75</v>
      </c>
      <c r="N40" s="77">
        <v>0.3</v>
      </c>
      <c r="O40" s="77">
        <v>150453</v>
      </c>
      <c r="P40" s="77">
        <v>119.13</v>
      </c>
      <c r="Q40" s="77">
        <v>0</v>
      </c>
      <c r="R40" s="77">
        <v>179.2346589</v>
      </c>
      <c r="S40" s="77">
        <v>0.02</v>
      </c>
      <c r="T40" s="77">
        <v>1.71</v>
      </c>
      <c r="U40" s="77">
        <v>0.34</v>
      </c>
    </row>
    <row r="41" spans="2:21">
      <c r="B41" t="s">
        <v>251</v>
      </c>
      <c r="C41" t="s">
        <v>252</v>
      </c>
      <c r="D41" t="s">
        <v>119</v>
      </c>
      <c r="E41" t="s">
        <v>162</v>
      </c>
      <c r="F41" t="s">
        <v>253</v>
      </c>
      <c r="G41" t="s">
        <v>206</v>
      </c>
      <c r="H41" t="s">
        <v>221</v>
      </c>
      <c r="I41" t="s">
        <v>201</v>
      </c>
      <c r="J41" t="s">
        <v>254</v>
      </c>
      <c r="K41" s="77">
        <v>2.1800000000000002</v>
      </c>
      <c r="L41" t="s">
        <v>86</v>
      </c>
      <c r="M41" s="77">
        <v>4.05</v>
      </c>
      <c r="N41" s="77">
        <v>-0.01</v>
      </c>
      <c r="O41" s="77">
        <v>133333.39000000001</v>
      </c>
      <c r="P41" s="77">
        <v>133.55000000000001</v>
      </c>
      <c r="Q41" s="77">
        <v>0</v>
      </c>
      <c r="R41" s="77">
        <v>178.06674234499999</v>
      </c>
      <c r="S41" s="77">
        <v>7.0000000000000007E-2</v>
      </c>
      <c r="T41" s="77">
        <v>1.7</v>
      </c>
      <c r="U41" s="77">
        <v>0.34</v>
      </c>
    </row>
    <row r="42" spans="2:21">
      <c r="B42" t="s">
        <v>255</v>
      </c>
      <c r="C42" t="s">
        <v>256</v>
      </c>
      <c r="D42" t="s">
        <v>119</v>
      </c>
      <c r="E42" t="s">
        <v>162</v>
      </c>
      <c r="F42" t="s">
        <v>257</v>
      </c>
      <c r="G42" t="s">
        <v>206</v>
      </c>
      <c r="H42" t="s">
        <v>221</v>
      </c>
      <c r="I42" t="s">
        <v>201</v>
      </c>
      <c r="J42" t="s">
        <v>166</v>
      </c>
      <c r="K42" s="77">
        <v>0.78</v>
      </c>
      <c r="L42" t="s">
        <v>86</v>
      </c>
      <c r="M42" s="77">
        <v>4.28</v>
      </c>
      <c r="N42" s="77">
        <v>-0.53</v>
      </c>
      <c r="O42" s="77">
        <v>2948</v>
      </c>
      <c r="P42" s="77">
        <v>127.22</v>
      </c>
      <c r="Q42" s="77">
        <v>0</v>
      </c>
      <c r="R42" s="77">
        <v>3.7504455999999999</v>
      </c>
      <c r="S42" s="77">
        <v>0</v>
      </c>
      <c r="T42" s="77">
        <v>0.04</v>
      </c>
      <c r="U42" s="77">
        <v>0.01</v>
      </c>
    </row>
    <row r="43" spans="2:21">
      <c r="B43" t="s">
        <v>258</v>
      </c>
      <c r="C43" t="s">
        <v>259</v>
      </c>
      <c r="D43" t="s">
        <v>119</v>
      </c>
      <c r="E43" t="s">
        <v>162</v>
      </c>
      <c r="F43" t="s">
        <v>220</v>
      </c>
      <c r="G43" t="s">
        <v>164</v>
      </c>
      <c r="H43" t="s">
        <v>260</v>
      </c>
      <c r="I43" t="s">
        <v>201</v>
      </c>
      <c r="J43" t="s">
        <v>166</v>
      </c>
      <c r="K43" s="77">
        <v>2.17</v>
      </c>
      <c r="L43" t="s">
        <v>86</v>
      </c>
      <c r="M43" s="77">
        <v>4.1500000000000004</v>
      </c>
      <c r="N43" s="77">
        <v>0.09</v>
      </c>
      <c r="O43" s="77">
        <v>28534</v>
      </c>
      <c r="P43" s="77">
        <v>114.97</v>
      </c>
      <c r="Q43" s="77">
        <v>0</v>
      </c>
      <c r="R43" s="77">
        <v>32.805539799999998</v>
      </c>
      <c r="S43" s="77">
        <v>0.01</v>
      </c>
      <c r="T43" s="77">
        <v>0.31</v>
      </c>
      <c r="U43" s="77">
        <v>0.06</v>
      </c>
    </row>
    <row r="44" spans="2:21">
      <c r="B44" t="s">
        <v>261</v>
      </c>
      <c r="C44" t="s">
        <v>262</v>
      </c>
      <c r="D44" t="s">
        <v>119</v>
      </c>
      <c r="E44" t="s">
        <v>162</v>
      </c>
      <c r="F44" t="s">
        <v>263</v>
      </c>
      <c r="G44" t="s">
        <v>183</v>
      </c>
      <c r="H44" t="s">
        <v>260</v>
      </c>
      <c r="I44" t="s">
        <v>201</v>
      </c>
      <c r="J44" t="s">
        <v>264</v>
      </c>
      <c r="K44" s="77">
        <v>5.12</v>
      </c>
      <c r="L44" t="s">
        <v>86</v>
      </c>
      <c r="M44" s="77">
        <v>2.5</v>
      </c>
      <c r="N44" s="77">
        <v>1.39</v>
      </c>
      <c r="O44" s="77">
        <v>140000</v>
      </c>
      <c r="P44" s="77">
        <v>106.79</v>
      </c>
      <c r="Q44" s="77">
        <v>0</v>
      </c>
      <c r="R44" s="77">
        <v>149.506</v>
      </c>
      <c r="S44" s="77">
        <v>0.03</v>
      </c>
      <c r="T44" s="77">
        <v>1.43</v>
      </c>
      <c r="U44" s="77">
        <v>0.28000000000000003</v>
      </c>
    </row>
    <row r="45" spans="2:21">
      <c r="B45" t="s">
        <v>265</v>
      </c>
      <c r="C45" t="s">
        <v>266</v>
      </c>
      <c r="D45" t="s">
        <v>119</v>
      </c>
      <c r="E45" t="s">
        <v>162</v>
      </c>
      <c r="F45" t="s">
        <v>267</v>
      </c>
      <c r="G45" t="s">
        <v>206</v>
      </c>
      <c r="H45" t="s">
        <v>268</v>
      </c>
      <c r="I45" t="s">
        <v>121</v>
      </c>
      <c r="J45" t="s">
        <v>269</v>
      </c>
      <c r="K45" s="77">
        <v>0.99</v>
      </c>
      <c r="L45" t="s">
        <v>86</v>
      </c>
      <c r="M45" s="77">
        <v>4.5</v>
      </c>
      <c r="N45" s="77">
        <v>0.04</v>
      </c>
      <c r="O45" s="77">
        <v>99701.61</v>
      </c>
      <c r="P45" s="77">
        <v>125.25</v>
      </c>
      <c r="Q45" s="77">
        <v>0</v>
      </c>
      <c r="R45" s="77">
        <v>124.87626652500001</v>
      </c>
      <c r="S45" s="77">
        <v>0.19</v>
      </c>
      <c r="T45" s="77">
        <v>1.19</v>
      </c>
      <c r="U45" s="77">
        <v>0.24</v>
      </c>
    </row>
    <row r="46" spans="2:21">
      <c r="B46" t="s">
        <v>270</v>
      </c>
      <c r="C46" t="s">
        <v>271</v>
      </c>
      <c r="D46" t="s">
        <v>119</v>
      </c>
      <c r="E46" t="s">
        <v>162</v>
      </c>
      <c r="F46" t="s">
        <v>272</v>
      </c>
      <c r="G46" t="s">
        <v>183</v>
      </c>
      <c r="H46" t="s">
        <v>268</v>
      </c>
      <c r="I46" t="s">
        <v>121</v>
      </c>
      <c r="J46" t="s">
        <v>273</v>
      </c>
      <c r="K46" s="77">
        <v>4.96</v>
      </c>
      <c r="L46" t="s">
        <v>86</v>
      </c>
      <c r="M46" s="77">
        <v>2.2999999999999998</v>
      </c>
      <c r="N46" s="77">
        <v>1.29</v>
      </c>
      <c r="O46" s="77">
        <v>90000</v>
      </c>
      <c r="P46" s="77">
        <v>105.66</v>
      </c>
      <c r="Q46" s="77">
        <v>0</v>
      </c>
      <c r="R46" s="77">
        <v>95.093999999999994</v>
      </c>
      <c r="S46" s="77">
        <v>7.0000000000000007E-2</v>
      </c>
      <c r="T46" s="77">
        <v>0.91</v>
      </c>
      <c r="U46" s="77">
        <v>0.18</v>
      </c>
    </row>
    <row r="47" spans="2:21">
      <c r="B47" t="s">
        <v>274</v>
      </c>
      <c r="C47" t="s">
        <v>275</v>
      </c>
      <c r="D47" t="s">
        <v>119</v>
      </c>
      <c r="E47" t="s">
        <v>162</v>
      </c>
      <c r="F47" t="s">
        <v>276</v>
      </c>
      <c r="G47" t="s">
        <v>183</v>
      </c>
      <c r="H47" t="s">
        <v>268</v>
      </c>
      <c r="I47" t="s">
        <v>121</v>
      </c>
      <c r="J47" t="s">
        <v>166</v>
      </c>
      <c r="K47" s="77">
        <v>1.61</v>
      </c>
      <c r="L47" t="s">
        <v>86</v>
      </c>
      <c r="M47" s="77">
        <v>4.7</v>
      </c>
      <c r="N47" s="77">
        <v>0.77</v>
      </c>
      <c r="O47" s="77">
        <v>22489.29</v>
      </c>
      <c r="P47" s="77">
        <v>116.27</v>
      </c>
      <c r="Q47" s="77">
        <v>0</v>
      </c>
      <c r="R47" s="77">
        <v>26.148297483</v>
      </c>
      <c r="S47" s="77">
        <v>0.01</v>
      </c>
      <c r="T47" s="77">
        <v>0.25</v>
      </c>
      <c r="U47" s="77">
        <v>0.05</v>
      </c>
    </row>
    <row r="48" spans="2:21">
      <c r="B48" t="s">
        <v>277</v>
      </c>
      <c r="C48" t="s">
        <v>278</v>
      </c>
      <c r="D48" t="s">
        <v>119</v>
      </c>
      <c r="E48" t="s">
        <v>162</v>
      </c>
      <c r="F48" t="s">
        <v>279</v>
      </c>
      <c r="G48" t="s">
        <v>183</v>
      </c>
      <c r="H48" t="s">
        <v>268</v>
      </c>
      <c r="I48" t="s">
        <v>121</v>
      </c>
      <c r="J48" t="s">
        <v>280</v>
      </c>
      <c r="K48" s="77">
        <v>5.87</v>
      </c>
      <c r="L48" t="s">
        <v>86</v>
      </c>
      <c r="M48" s="77">
        <v>1.6</v>
      </c>
      <c r="N48" s="77">
        <v>1.27</v>
      </c>
      <c r="O48" s="77">
        <v>72890</v>
      </c>
      <c r="P48" s="77">
        <v>102.72</v>
      </c>
      <c r="Q48" s="77">
        <v>0</v>
      </c>
      <c r="R48" s="77">
        <v>74.872608</v>
      </c>
      <c r="S48" s="77">
        <v>0.05</v>
      </c>
      <c r="T48" s="77">
        <v>0.71</v>
      </c>
      <c r="U48" s="77">
        <v>0.14000000000000001</v>
      </c>
    </row>
    <row r="49" spans="2:21">
      <c r="B49" t="s">
        <v>281</v>
      </c>
      <c r="C49" t="s">
        <v>282</v>
      </c>
      <c r="D49" t="s">
        <v>119</v>
      </c>
      <c r="E49" t="s">
        <v>162</v>
      </c>
      <c r="F49" t="s">
        <v>283</v>
      </c>
      <c r="G49" t="s">
        <v>183</v>
      </c>
      <c r="H49" t="s">
        <v>284</v>
      </c>
      <c r="I49" t="s">
        <v>121</v>
      </c>
      <c r="J49" t="s">
        <v>210</v>
      </c>
      <c r="K49" s="77">
        <v>5.81</v>
      </c>
      <c r="L49" t="s">
        <v>86</v>
      </c>
      <c r="M49" s="77">
        <v>2.5</v>
      </c>
      <c r="N49" s="77">
        <v>1.52</v>
      </c>
      <c r="O49" s="77">
        <v>182000</v>
      </c>
      <c r="P49" s="77">
        <v>106.45</v>
      </c>
      <c r="Q49" s="77">
        <v>0</v>
      </c>
      <c r="R49" s="77">
        <v>193.739</v>
      </c>
      <c r="S49" s="77">
        <v>0.05</v>
      </c>
      <c r="T49" s="77">
        <v>1.85</v>
      </c>
      <c r="U49" s="77">
        <v>0.37</v>
      </c>
    </row>
    <row r="50" spans="2:21">
      <c r="B50" t="s">
        <v>285</v>
      </c>
      <c r="C50" t="s">
        <v>286</v>
      </c>
      <c r="D50" t="s">
        <v>119</v>
      </c>
      <c r="E50" t="s">
        <v>162</v>
      </c>
      <c r="F50" t="s">
        <v>287</v>
      </c>
      <c r="G50" t="s">
        <v>183</v>
      </c>
      <c r="H50" t="s">
        <v>288</v>
      </c>
      <c r="I50" t="s">
        <v>201</v>
      </c>
      <c r="J50" t="s">
        <v>289</v>
      </c>
      <c r="K50" s="77">
        <v>3.85</v>
      </c>
      <c r="L50" t="s">
        <v>86</v>
      </c>
      <c r="M50" s="77">
        <v>2.4</v>
      </c>
      <c r="N50" s="77">
        <v>1.37</v>
      </c>
      <c r="O50" s="77">
        <v>254000</v>
      </c>
      <c r="P50" s="77">
        <v>104.6</v>
      </c>
      <c r="Q50" s="77">
        <v>0</v>
      </c>
      <c r="R50" s="77">
        <v>265.68400000000003</v>
      </c>
      <c r="S50" s="77">
        <v>0.04</v>
      </c>
      <c r="T50" s="77">
        <v>2.5299999999999998</v>
      </c>
      <c r="U50" s="77">
        <v>0.5</v>
      </c>
    </row>
    <row r="51" spans="2:21">
      <c r="B51" t="s">
        <v>290</v>
      </c>
      <c r="C51" t="s">
        <v>291</v>
      </c>
      <c r="D51" t="s">
        <v>119</v>
      </c>
      <c r="E51" t="s">
        <v>162</v>
      </c>
      <c r="F51" t="s">
        <v>292</v>
      </c>
      <c r="G51" t="s">
        <v>183</v>
      </c>
      <c r="H51" t="s">
        <v>284</v>
      </c>
      <c r="I51" t="s">
        <v>121</v>
      </c>
      <c r="J51" t="s">
        <v>166</v>
      </c>
      <c r="K51" s="77">
        <v>1.71</v>
      </c>
      <c r="L51" t="s">
        <v>86</v>
      </c>
      <c r="M51" s="77">
        <v>4.25</v>
      </c>
      <c r="N51" s="77">
        <v>0.61</v>
      </c>
      <c r="O51" s="77">
        <v>45454.5</v>
      </c>
      <c r="P51" s="77">
        <v>114.16</v>
      </c>
      <c r="Q51" s="77">
        <v>0</v>
      </c>
      <c r="R51" s="77">
        <v>51.890857199999999</v>
      </c>
      <c r="S51" s="77">
        <v>0.03</v>
      </c>
      <c r="T51" s="77">
        <v>0.49</v>
      </c>
      <c r="U51" s="77">
        <v>0.1</v>
      </c>
    </row>
    <row r="52" spans="2:21">
      <c r="B52" t="s">
        <v>293</v>
      </c>
      <c r="C52" t="s">
        <v>294</v>
      </c>
      <c r="D52" t="s">
        <v>119</v>
      </c>
      <c r="E52" t="s">
        <v>162</v>
      </c>
      <c r="F52" t="s">
        <v>295</v>
      </c>
      <c r="G52" t="s">
        <v>183</v>
      </c>
      <c r="H52" t="s">
        <v>284</v>
      </c>
      <c r="I52" t="s">
        <v>121</v>
      </c>
      <c r="J52" t="s">
        <v>296</v>
      </c>
      <c r="K52" s="77">
        <v>5.33</v>
      </c>
      <c r="L52" t="s">
        <v>86</v>
      </c>
      <c r="M52" s="77">
        <v>3.7</v>
      </c>
      <c r="N52" s="77">
        <v>1.83</v>
      </c>
      <c r="O52" s="77">
        <v>85500</v>
      </c>
      <c r="P52" s="77">
        <v>111.2</v>
      </c>
      <c r="Q52" s="77">
        <v>0</v>
      </c>
      <c r="R52" s="77">
        <v>95.075999999999993</v>
      </c>
      <c r="S52" s="77">
        <v>0.01</v>
      </c>
      <c r="T52" s="77">
        <v>0.91</v>
      </c>
      <c r="U52" s="77">
        <v>0.18</v>
      </c>
    </row>
    <row r="53" spans="2:21">
      <c r="B53" t="s">
        <v>297</v>
      </c>
      <c r="C53" t="s">
        <v>298</v>
      </c>
      <c r="D53" t="s">
        <v>119</v>
      </c>
      <c r="E53" t="s">
        <v>162</v>
      </c>
      <c r="F53" t="s">
        <v>299</v>
      </c>
      <c r="G53" t="s">
        <v>183</v>
      </c>
      <c r="H53" t="s">
        <v>284</v>
      </c>
      <c r="I53" t="s">
        <v>121</v>
      </c>
      <c r="J53" t="s">
        <v>300</v>
      </c>
      <c r="K53" s="77">
        <v>6.55</v>
      </c>
      <c r="L53" t="s">
        <v>86</v>
      </c>
      <c r="M53" s="77">
        <v>2.0699999999999998</v>
      </c>
      <c r="N53" s="77">
        <v>1.79</v>
      </c>
      <c r="O53" s="77">
        <v>170000</v>
      </c>
      <c r="P53" s="77">
        <v>102.03</v>
      </c>
      <c r="Q53" s="77">
        <v>0</v>
      </c>
      <c r="R53" s="77">
        <v>173.45099999999999</v>
      </c>
      <c r="S53" s="77">
        <v>0.05</v>
      </c>
      <c r="T53" s="77">
        <v>1.65</v>
      </c>
      <c r="U53" s="77">
        <v>0.33</v>
      </c>
    </row>
    <row r="54" spans="2:21">
      <c r="B54" t="s">
        <v>301</v>
      </c>
      <c r="C54" t="s">
        <v>302</v>
      </c>
      <c r="D54" t="s">
        <v>119</v>
      </c>
      <c r="E54" t="s">
        <v>162</v>
      </c>
      <c r="F54" t="s">
        <v>303</v>
      </c>
      <c r="G54" t="s">
        <v>304</v>
      </c>
      <c r="H54" t="s">
        <v>305</v>
      </c>
      <c r="I54" t="s">
        <v>201</v>
      </c>
      <c r="J54" t="s">
        <v>190</v>
      </c>
      <c r="K54" s="77">
        <v>3.12</v>
      </c>
      <c r="L54" t="s">
        <v>86</v>
      </c>
      <c r="M54" s="77">
        <v>2.25</v>
      </c>
      <c r="N54" s="77">
        <v>1.33</v>
      </c>
      <c r="O54" s="77">
        <v>129640.01</v>
      </c>
      <c r="P54" s="77">
        <v>102.95</v>
      </c>
      <c r="Q54" s="77">
        <v>0</v>
      </c>
      <c r="R54" s="77">
        <v>133.46439029499999</v>
      </c>
      <c r="S54" s="77">
        <v>0.04</v>
      </c>
      <c r="T54" s="77">
        <v>1.27</v>
      </c>
      <c r="U54" s="77">
        <v>0.25</v>
      </c>
    </row>
    <row r="55" spans="2:21">
      <c r="B55" t="s">
        <v>306</v>
      </c>
      <c r="C55" t="s">
        <v>307</v>
      </c>
      <c r="D55" t="s">
        <v>119</v>
      </c>
      <c r="E55" t="s">
        <v>162</v>
      </c>
      <c r="F55" t="s">
        <v>308</v>
      </c>
      <c r="G55" t="s">
        <v>199</v>
      </c>
      <c r="H55" t="s">
        <v>309</v>
      </c>
      <c r="I55" t="s">
        <v>121</v>
      </c>
      <c r="J55" t="s">
        <v>166</v>
      </c>
      <c r="K55" s="77">
        <v>1.23</v>
      </c>
      <c r="L55" t="s">
        <v>86</v>
      </c>
      <c r="M55" s="77">
        <v>4.8</v>
      </c>
      <c r="N55" s="77">
        <v>0.41</v>
      </c>
      <c r="O55" s="77">
        <v>35939.42</v>
      </c>
      <c r="P55" s="77">
        <v>124.35</v>
      </c>
      <c r="Q55" s="77">
        <v>0</v>
      </c>
      <c r="R55" s="77">
        <v>44.690668770000002</v>
      </c>
      <c r="S55" s="77">
        <v>0.01</v>
      </c>
      <c r="T55" s="77">
        <v>0.43</v>
      </c>
      <c r="U55" s="77">
        <v>0.08</v>
      </c>
    </row>
    <row r="56" spans="2:21">
      <c r="B56" t="s">
        <v>310</v>
      </c>
      <c r="C56" t="s">
        <v>311</v>
      </c>
      <c r="D56" t="s">
        <v>119</v>
      </c>
      <c r="E56" t="s">
        <v>162</v>
      </c>
      <c r="F56" t="s">
        <v>312</v>
      </c>
      <c r="G56" t="s">
        <v>183</v>
      </c>
      <c r="H56" t="s">
        <v>309</v>
      </c>
      <c r="I56" t="s">
        <v>121</v>
      </c>
      <c r="J56" t="s">
        <v>313</v>
      </c>
      <c r="K56" s="77">
        <v>3.99</v>
      </c>
      <c r="L56" t="s">
        <v>86</v>
      </c>
      <c r="M56" s="77">
        <v>3.25</v>
      </c>
      <c r="N56" s="77">
        <v>1.65</v>
      </c>
      <c r="O56" s="77">
        <v>69000</v>
      </c>
      <c r="P56" s="77">
        <v>107.36</v>
      </c>
      <c r="Q56" s="77">
        <v>0</v>
      </c>
      <c r="R56" s="77">
        <v>74.078400000000002</v>
      </c>
      <c r="S56" s="77">
        <v>0.02</v>
      </c>
      <c r="T56" s="77">
        <v>0.71</v>
      </c>
      <c r="U56" s="77">
        <v>0.14000000000000001</v>
      </c>
    </row>
    <row r="57" spans="2:21">
      <c r="B57" t="s">
        <v>314</v>
      </c>
      <c r="C57" t="s">
        <v>315</v>
      </c>
      <c r="D57" t="s">
        <v>119</v>
      </c>
      <c r="E57" t="s">
        <v>162</v>
      </c>
      <c r="F57" t="s">
        <v>316</v>
      </c>
      <c r="G57" t="s">
        <v>304</v>
      </c>
      <c r="H57" t="s">
        <v>317</v>
      </c>
      <c r="I57" t="s">
        <v>201</v>
      </c>
      <c r="J57" t="s">
        <v>318</v>
      </c>
      <c r="K57" s="77">
        <v>2.48</v>
      </c>
      <c r="L57" t="s">
        <v>86</v>
      </c>
      <c r="M57" s="77">
        <v>2.85</v>
      </c>
      <c r="N57" s="77">
        <v>2.13</v>
      </c>
      <c r="O57" s="77">
        <v>109250</v>
      </c>
      <c r="P57" s="77">
        <v>102.99</v>
      </c>
      <c r="Q57" s="77">
        <v>0</v>
      </c>
      <c r="R57" s="77">
        <v>112.516575</v>
      </c>
      <c r="S57" s="77">
        <v>7.0000000000000007E-2</v>
      </c>
      <c r="T57" s="77">
        <v>1.07</v>
      </c>
      <c r="U57" s="77">
        <v>0.21</v>
      </c>
    </row>
    <row r="58" spans="2:21">
      <c r="B58" s="78" t="s">
        <v>126</v>
      </c>
      <c r="C58" s="16"/>
      <c r="D58" s="16"/>
      <c r="E58" s="16"/>
      <c r="F58" s="16"/>
      <c r="K58" s="79">
        <v>3.76</v>
      </c>
      <c r="N58" s="79">
        <v>2.33</v>
      </c>
      <c r="O58" s="79">
        <v>4568373.97</v>
      </c>
      <c r="Q58" s="79">
        <v>25.563320000000001</v>
      </c>
      <c r="R58" s="79">
        <v>4752.3423983279999</v>
      </c>
      <c r="T58" s="79">
        <v>45.3</v>
      </c>
      <c r="U58" s="79">
        <v>9.01</v>
      </c>
    </row>
    <row r="59" spans="2:21">
      <c r="B59" t="s">
        <v>319</v>
      </c>
      <c r="C59" t="s">
        <v>320</v>
      </c>
      <c r="D59" t="s">
        <v>119</v>
      </c>
      <c r="E59" t="s">
        <v>162</v>
      </c>
      <c r="F59" t="s">
        <v>169</v>
      </c>
      <c r="G59" t="s">
        <v>164</v>
      </c>
      <c r="H59" t="s">
        <v>165</v>
      </c>
      <c r="I59" t="s">
        <v>121</v>
      </c>
      <c r="J59" t="s">
        <v>166</v>
      </c>
      <c r="K59" s="77">
        <v>0.67</v>
      </c>
      <c r="L59" t="s">
        <v>86</v>
      </c>
      <c r="M59" s="77">
        <v>1.81</v>
      </c>
      <c r="N59" s="77">
        <v>0.24</v>
      </c>
      <c r="O59" s="77">
        <v>31970</v>
      </c>
      <c r="P59" s="77">
        <v>101.21</v>
      </c>
      <c r="Q59" s="77">
        <v>0</v>
      </c>
      <c r="R59" s="77">
        <v>32.356836999999999</v>
      </c>
      <c r="S59" s="77">
        <v>0.01</v>
      </c>
      <c r="T59" s="77">
        <v>0.31</v>
      </c>
      <c r="U59" s="77">
        <v>0.06</v>
      </c>
    </row>
    <row r="60" spans="2:21">
      <c r="B60" t="s">
        <v>321</v>
      </c>
      <c r="C60" t="s">
        <v>322</v>
      </c>
      <c r="D60" t="s">
        <v>119</v>
      </c>
      <c r="E60" t="s">
        <v>162</v>
      </c>
      <c r="F60" t="s">
        <v>229</v>
      </c>
      <c r="G60" t="s">
        <v>183</v>
      </c>
      <c r="H60" t="s">
        <v>184</v>
      </c>
      <c r="I60" t="s">
        <v>121</v>
      </c>
      <c r="J60" t="s">
        <v>323</v>
      </c>
      <c r="K60" s="77">
        <v>6.55</v>
      </c>
      <c r="L60" t="s">
        <v>86</v>
      </c>
      <c r="M60" s="77">
        <v>2.54</v>
      </c>
      <c r="N60" s="77">
        <v>2.5</v>
      </c>
      <c r="O60" s="77">
        <v>141000</v>
      </c>
      <c r="P60" s="77">
        <v>101.04</v>
      </c>
      <c r="Q60" s="77">
        <v>0</v>
      </c>
      <c r="R60" s="77">
        <v>142.46639999999999</v>
      </c>
      <c r="S60" s="77">
        <v>0.03</v>
      </c>
      <c r="T60" s="77">
        <v>1.36</v>
      </c>
      <c r="U60" s="77">
        <v>0.27</v>
      </c>
    </row>
    <row r="61" spans="2:21">
      <c r="B61" t="s">
        <v>324</v>
      </c>
      <c r="C61" t="s">
        <v>325</v>
      </c>
      <c r="D61" t="s">
        <v>119</v>
      </c>
      <c r="E61" t="s">
        <v>162</v>
      </c>
      <c r="F61" t="s">
        <v>326</v>
      </c>
      <c r="G61" t="s">
        <v>164</v>
      </c>
      <c r="H61" t="s">
        <v>184</v>
      </c>
      <c r="I61" t="s">
        <v>121</v>
      </c>
      <c r="J61" t="s">
        <v>166</v>
      </c>
      <c r="K61" s="77">
        <v>1.99</v>
      </c>
      <c r="L61" t="s">
        <v>86</v>
      </c>
      <c r="M61" s="77">
        <v>1.06</v>
      </c>
      <c r="N61" s="77">
        <v>0.77</v>
      </c>
      <c r="O61" s="77">
        <v>37405</v>
      </c>
      <c r="P61" s="77">
        <v>100.56</v>
      </c>
      <c r="Q61" s="77">
        <v>9.6839999999999996E-2</v>
      </c>
      <c r="R61" s="77">
        <v>37.711308000000002</v>
      </c>
      <c r="S61" s="77">
        <v>0.01</v>
      </c>
      <c r="T61" s="77">
        <v>0.36</v>
      </c>
      <c r="U61" s="77">
        <v>7.0000000000000007E-2</v>
      </c>
    </row>
    <row r="62" spans="2:21">
      <c r="B62" t="s">
        <v>327</v>
      </c>
      <c r="C62" t="s">
        <v>328</v>
      </c>
      <c r="D62" t="s">
        <v>119</v>
      </c>
      <c r="E62" t="s">
        <v>162</v>
      </c>
      <c r="F62" t="s">
        <v>198</v>
      </c>
      <c r="G62" t="s">
        <v>199</v>
      </c>
      <c r="H62" t="s">
        <v>200</v>
      </c>
      <c r="I62" t="s">
        <v>201</v>
      </c>
      <c r="J62" t="s">
        <v>329</v>
      </c>
      <c r="K62" s="77">
        <v>2.77</v>
      </c>
      <c r="L62" t="s">
        <v>86</v>
      </c>
      <c r="M62" s="77">
        <v>4.5</v>
      </c>
      <c r="N62" s="77">
        <v>0.95</v>
      </c>
      <c r="O62" s="77">
        <v>246800</v>
      </c>
      <c r="P62" s="77">
        <v>110.56</v>
      </c>
      <c r="Q62" s="77">
        <v>0</v>
      </c>
      <c r="R62" s="77">
        <v>272.86207999999999</v>
      </c>
      <c r="S62" s="77">
        <v>0.04</v>
      </c>
      <c r="T62" s="77">
        <v>2.6</v>
      </c>
      <c r="U62" s="77">
        <v>0.52</v>
      </c>
    </row>
    <row r="63" spans="2:21">
      <c r="B63" t="s">
        <v>330</v>
      </c>
      <c r="C63" t="s">
        <v>331</v>
      </c>
      <c r="D63" t="s">
        <v>119</v>
      </c>
      <c r="E63" t="s">
        <v>162</v>
      </c>
      <c r="F63" t="s">
        <v>209</v>
      </c>
      <c r="G63" t="s">
        <v>164</v>
      </c>
      <c r="H63" t="s">
        <v>184</v>
      </c>
      <c r="I63" t="s">
        <v>121</v>
      </c>
      <c r="J63" t="s">
        <v>166</v>
      </c>
      <c r="K63" s="77">
        <v>2.79</v>
      </c>
      <c r="L63" t="s">
        <v>86</v>
      </c>
      <c r="M63" s="77">
        <v>1.49</v>
      </c>
      <c r="N63" s="77">
        <v>0.96</v>
      </c>
      <c r="O63" s="77">
        <v>61382</v>
      </c>
      <c r="P63" s="77">
        <v>101.82</v>
      </c>
      <c r="Q63" s="77">
        <v>0</v>
      </c>
      <c r="R63" s="77">
        <v>62.4991524</v>
      </c>
      <c r="S63" s="77">
        <v>0.01</v>
      </c>
      <c r="T63" s="77">
        <v>0.6</v>
      </c>
      <c r="U63" s="77">
        <v>0.12</v>
      </c>
    </row>
    <row r="64" spans="2:21">
      <c r="B64" t="s">
        <v>332</v>
      </c>
      <c r="C64" t="s">
        <v>333</v>
      </c>
      <c r="D64" t="s">
        <v>119</v>
      </c>
      <c r="E64" t="s">
        <v>162</v>
      </c>
      <c r="F64" t="s">
        <v>209</v>
      </c>
      <c r="G64" t="s">
        <v>164</v>
      </c>
      <c r="H64" t="s">
        <v>184</v>
      </c>
      <c r="I64" t="s">
        <v>121</v>
      </c>
      <c r="J64" t="s">
        <v>166</v>
      </c>
      <c r="K64" s="77">
        <v>2.31</v>
      </c>
      <c r="L64" t="s">
        <v>86</v>
      </c>
      <c r="M64" s="77">
        <v>2.1</v>
      </c>
      <c r="N64" s="77">
        <v>0.89</v>
      </c>
      <c r="O64" s="77">
        <v>134254</v>
      </c>
      <c r="P64" s="77">
        <v>103.2</v>
      </c>
      <c r="Q64" s="77">
        <v>0</v>
      </c>
      <c r="R64" s="77">
        <v>138.550128</v>
      </c>
      <c r="S64" s="77">
        <v>0.01</v>
      </c>
      <c r="T64" s="77">
        <v>1.32</v>
      </c>
      <c r="U64" s="77">
        <v>0.26</v>
      </c>
    </row>
    <row r="65" spans="2:21">
      <c r="B65" t="s">
        <v>334</v>
      </c>
      <c r="C65" t="s">
        <v>335</v>
      </c>
      <c r="D65" t="s">
        <v>119</v>
      </c>
      <c r="E65" t="s">
        <v>162</v>
      </c>
      <c r="F65" t="s">
        <v>225</v>
      </c>
      <c r="G65" t="s">
        <v>183</v>
      </c>
      <c r="H65" t="s">
        <v>226</v>
      </c>
      <c r="I65" t="s">
        <v>121</v>
      </c>
      <c r="J65" t="s">
        <v>210</v>
      </c>
      <c r="K65" s="77">
        <v>5.31</v>
      </c>
      <c r="L65" t="s">
        <v>86</v>
      </c>
      <c r="M65" s="77">
        <v>3.85</v>
      </c>
      <c r="N65" s="77">
        <v>2.38</v>
      </c>
      <c r="O65" s="77">
        <v>215000</v>
      </c>
      <c r="P65" s="77">
        <v>108.14</v>
      </c>
      <c r="Q65" s="77">
        <v>0</v>
      </c>
      <c r="R65" s="77">
        <v>232.501</v>
      </c>
      <c r="S65" s="77">
        <v>0.02</v>
      </c>
      <c r="T65" s="77">
        <v>2.2200000000000002</v>
      </c>
      <c r="U65" s="77">
        <v>0.44</v>
      </c>
    </row>
    <row r="66" spans="2:21">
      <c r="B66" t="s">
        <v>336</v>
      </c>
      <c r="C66" t="s">
        <v>337</v>
      </c>
      <c r="D66" t="s">
        <v>119</v>
      </c>
      <c r="E66" t="s">
        <v>162</v>
      </c>
      <c r="F66" t="s">
        <v>338</v>
      </c>
      <c r="G66" t="s">
        <v>183</v>
      </c>
      <c r="H66" t="s">
        <v>226</v>
      </c>
      <c r="I66" t="s">
        <v>121</v>
      </c>
      <c r="J66" t="s">
        <v>339</v>
      </c>
      <c r="K66" s="77">
        <v>4.74</v>
      </c>
      <c r="L66" t="s">
        <v>86</v>
      </c>
      <c r="M66" s="77">
        <v>4.3499999999999996</v>
      </c>
      <c r="N66" s="77">
        <v>3.27</v>
      </c>
      <c r="O66" s="77">
        <v>115000</v>
      </c>
      <c r="P66" s="77">
        <v>106.9</v>
      </c>
      <c r="Q66" s="77">
        <v>0</v>
      </c>
      <c r="R66" s="77">
        <v>122.935</v>
      </c>
      <c r="S66" s="77">
        <v>0.01</v>
      </c>
      <c r="T66" s="77">
        <v>1.17</v>
      </c>
      <c r="U66" s="77">
        <v>0.23</v>
      </c>
    </row>
    <row r="67" spans="2:21">
      <c r="B67" t="s">
        <v>340</v>
      </c>
      <c r="C67" t="s">
        <v>341</v>
      </c>
      <c r="D67" t="s">
        <v>119</v>
      </c>
      <c r="E67" t="s">
        <v>162</v>
      </c>
      <c r="F67" t="s">
        <v>342</v>
      </c>
      <c r="G67" t="s">
        <v>199</v>
      </c>
      <c r="H67" t="s">
        <v>226</v>
      </c>
      <c r="I67" t="s">
        <v>121</v>
      </c>
      <c r="J67" t="s">
        <v>166</v>
      </c>
      <c r="K67" s="77">
        <v>1.1399999999999999</v>
      </c>
      <c r="L67" t="s">
        <v>86</v>
      </c>
      <c r="M67" s="77">
        <v>2.27</v>
      </c>
      <c r="N67" s="77">
        <v>0.87</v>
      </c>
      <c r="O67" s="77">
        <v>370208</v>
      </c>
      <c r="P67" s="77">
        <v>101.63</v>
      </c>
      <c r="Q67" s="77">
        <v>0</v>
      </c>
      <c r="R67" s="77">
        <v>376.24239039999998</v>
      </c>
      <c r="S67" s="77">
        <v>0.01</v>
      </c>
      <c r="T67" s="77">
        <v>3.59</v>
      </c>
      <c r="U67" s="77">
        <v>0.71</v>
      </c>
    </row>
    <row r="68" spans="2:21">
      <c r="B68" t="s">
        <v>343</v>
      </c>
      <c r="C68" t="s">
        <v>344</v>
      </c>
      <c r="D68" t="s">
        <v>119</v>
      </c>
      <c r="E68" t="s">
        <v>162</v>
      </c>
      <c r="F68" t="s">
        <v>345</v>
      </c>
      <c r="G68" t="s">
        <v>346</v>
      </c>
      <c r="H68" t="s">
        <v>221</v>
      </c>
      <c r="I68" t="s">
        <v>201</v>
      </c>
      <c r="J68" t="s">
        <v>347</v>
      </c>
      <c r="K68" s="77">
        <v>4.17</v>
      </c>
      <c r="L68" t="s">
        <v>86</v>
      </c>
      <c r="M68" s="77">
        <v>2.75</v>
      </c>
      <c r="N68" s="77">
        <v>2.0099999999999998</v>
      </c>
      <c r="O68" s="77">
        <v>233119.23</v>
      </c>
      <c r="P68" s="77">
        <v>103.33</v>
      </c>
      <c r="Q68" s="77">
        <v>0</v>
      </c>
      <c r="R68" s="77">
        <v>240.88210035899999</v>
      </c>
      <c r="S68" s="77">
        <v>0.05</v>
      </c>
      <c r="T68" s="77">
        <v>2.2999999999999998</v>
      </c>
      <c r="U68" s="77">
        <v>0.46</v>
      </c>
    </row>
    <row r="69" spans="2:21">
      <c r="B69" t="s">
        <v>348</v>
      </c>
      <c r="C69" t="s">
        <v>349</v>
      </c>
      <c r="D69" t="s">
        <v>119</v>
      </c>
      <c r="E69" t="s">
        <v>162</v>
      </c>
      <c r="F69" t="s">
        <v>345</v>
      </c>
      <c r="G69" t="s">
        <v>346</v>
      </c>
      <c r="H69" t="s">
        <v>221</v>
      </c>
      <c r="I69" t="s">
        <v>201</v>
      </c>
      <c r="J69" t="s">
        <v>350</v>
      </c>
      <c r="K69" s="77">
        <v>5.45</v>
      </c>
      <c r="L69" t="s">
        <v>86</v>
      </c>
      <c r="M69" s="77">
        <v>2.2599999999999998</v>
      </c>
      <c r="N69" s="77">
        <v>2.46</v>
      </c>
      <c r="O69" s="77">
        <v>150000</v>
      </c>
      <c r="P69" s="77">
        <v>99.37</v>
      </c>
      <c r="Q69" s="77">
        <v>0</v>
      </c>
      <c r="R69" s="77">
        <v>149.05500000000001</v>
      </c>
      <c r="S69" s="77">
        <v>0.09</v>
      </c>
      <c r="T69" s="77">
        <v>1.42</v>
      </c>
      <c r="U69" s="77">
        <v>0.28000000000000003</v>
      </c>
    </row>
    <row r="70" spans="2:21">
      <c r="B70" t="s">
        <v>351</v>
      </c>
      <c r="C70" t="s">
        <v>352</v>
      </c>
      <c r="D70" t="s">
        <v>119</v>
      </c>
      <c r="E70" t="s">
        <v>162</v>
      </c>
      <c r="F70" t="s">
        <v>353</v>
      </c>
      <c r="G70" t="s">
        <v>354</v>
      </c>
      <c r="H70" t="s">
        <v>260</v>
      </c>
      <c r="I70" t="s">
        <v>201</v>
      </c>
      <c r="J70" t="s">
        <v>166</v>
      </c>
      <c r="K70" s="77">
        <v>0.99</v>
      </c>
      <c r="L70" t="s">
        <v>86</v>
      </c>
      <c r="M70" s="77">
        <v>6.5</v>
      </c>
      <c r="N70" s="77">
        <v>0.93</v>
      </c>
      <c r="O70" s="77">
        <v>19381.669999999998</v>
      </c>
      <c r="P70" s="77">
        <v>105.53</v>
      </c>
      <c r="Q70" s="77">
        <v>20.641480000000001</v>
      </c>
      <c r="R70" s="77">
        <v>41.094956351</v>
      </c>
      <c r="S70" s="77">
        <v>0.01</v>
      </c>
      <c r="T70" s="77">
        <v>0.39</v>
      </c>
      <c r="U70" s="77">
        <v>0.08</v>
      </c>
    </row>
    <row r="71" spans="2:21">
      <c r="B71" t="s">
        <v>355</v>
      </c>
      <c r="C71" t="s">
        <v>356</v>
      </c>
      <c r="D71" t="s">
        <v>119</v>
      </c>
      <c r="E71" t="s">
        <v>162</v>
      </c>
      <c r="F71" t="s">
        <v>357</v>
      </c>
      <c r="G71" t="s">
        <v>164</v>
      </c>
      <c r="H71" t="s">
        <v>268</v>
      </c>
      <c r="I71" t="s">
        <v>121</v>
      </c>
      <c r="J71" t="s">
        <v>166</v>
      </c>
      <c r="K71" s="77">
        <v>0.92</v>
      </c>
      <c r="L71" t="s">
        <v>86</v>
      </c>
      <c r="M71" s="77">
        <v>1.31</v>
      </c>
      <c r="N71" s="77">
        <v>1.07</v>
      </c>
      <c r="O71" s="77">
        <v>94311.01</v>
      </c>
      <c r="P71" s="77">
        <v>100.34</v>
      </c>
      <c r="Q71" s="77">
        <v>0</v>
      </c>
      <c r="R71" s="77">
        <v>94.631667433999993</v>
      </c>
      <c r="S71" s="77">
        <v>7.0000000000000007E-2</v>
      </c>
      <c r="T71" s="77">
        <v>0.9</v>
      </c>
      <c r="U71" s="77">
        <v>0.18</v>
      </c>
    </row>
    <row r="72" spans="2:21">
      <c r="B72" t="s">
        <v>358</v>
      </c>
      <c r="C72" t="s">
        <v>359</v>
      </c>
      <c r="D72" t="s">
        <v>119</v>
      </c>
      <c r="E72" t="s">
        <v>162</v>
      </c>
      <c r="F72" t="s">
        <v>360</v>
      </c>
      <c r="G72" t="s">
        <v>304</v>
      </c>
      <c r="H72" t="s">
        <v>268</v>
      </c>
      <c r="I72" t="s">
        <v>121</v>
      </c>
      <c r="J72" t="s">
        <v>329</v>
      </c>
      <c r="K72" s="77">
        <v>5.73</v>
      </c>
      <c r="L72" t="s">
        <v>86</v>
      </c>
      <c r="M72" s="77">
        <v>2.38</v>
      </c>
      <c r="N72" s="77">
        <v>2.4700000000000002</v>
      </c>
      <c r="O72" s="77">
        <v>250000</v>
      </c>
      <c r="P72" s="77">
        <v>100.2</v>
      </c>
      <c r="Q72" s="77">
        <v>0</v>
      </c>
      <c r="R72" s="77">
        <v>250.5</v>
      </c>
      <c r="S72" s="77">
        <v>0.21</v>
      </c>
      <c r="T72" s="77">
        <v>2.39</v>
      </c>
      <c r="U72" s="77">
        <v>0.47</v>
      </c>
    </row>
    <row r="73" spans="2:21">
      <c r="B73" t="s">
        <v>361</v>
      </c>
      <c r="C73" t="s">
        <v>362</v>
      </c>
      <c r="D73" t="s">
        <v>119</v>
      </c>
      <c r="E73" t="s">
        <v>162</v>
      </c>
      <c r="F73" t="s">
        <v>363</v>
      </c>
      <c r="G73" t="s">
        <v>354</v>
      </c>
      <c r="H73" t="s">
        <v>268</v>
      </c>
      <c r="I73" t="s">
        <v>121</v>
      </c>
      <c r="J73" t="s">
        <v>166</v>
      </c>
      <c r="K73" s="77">
        <v>0.75</v>
      </c>
      <c r="L73" t="s">
        <v>86</v>
      </c>
      <c r="M73" s="77">
        <v>6.99</v>
      </c>
      <c r="N73" s="77">
        <v>0.81</v>
      </c>
      <c r="O73" s="77">
        <v>25128.3</v>
      </c>
      <c r="P73" s="77">
        <v>106.34</v>
      </c>
      <c r="Q73" s="77">
        <v>0</v>
      </c>
      <c r="R73" s="77">
        <v>26.721434219999999</v>
      </c>
      <c r="S73" s="77">
        <v>0.03</v>
      </c>
      <c r="T73" s="77">
        <v>0.25</v>
      </c>
      <c r="U73" s="77">
        <v>0.05</v>
      </c>
    </row>
    <row r="74" spans="2:21">
      <c r="B74" t="s">
        <v>364</v>
      </c>
      <c r="C74" t="s">
        <v>365</v>
      </c>
      <c r="D74" t="s">
        <v>119</v>
      </c>
      <c r="E74" t="s">
        <v>162</v>
      </c>
      <c r="F74" t="s">
        <v>363</v>
      </c>
      <c r="G74" t="s">
        <v>354</v>
      </c>
      <c r="H74" t="s">
        <v>268</v>
      </c>
      <c r="I74" t="s">
        <v>121</v>
      </c>
      <c r="J74" t="s">
        <v>366</v>
      </c>
      <c r="K74" s="77">
        <v>3.78</v>
      </c>
      <c r="L74" t="s">
        <v>86</v>
      </c>
      <c r="M74" s="77">
        <v>4.1399999999999997</v>
      </c>
      <c r="N74" s="77">
        <v>1.86</v>
      </c>
      <c r="O74" s="77">
        <v>128000</v>
      </c>
      <c r="P74" s="77">
        <v>109.8</v>
      </c>
      <c r="Q74" s="77">
        <v>0</v>
      </c>
      <c r="R74" s="77">
        <v>140.54400000000001</v>
      </c>
      <c r="S74" s="77">
        <v>0.02</v>
      </c>
      <c r="T74" s="77">
        <v>1.34</v>
      </c>
      <c r="U74" s="77">
        <v>0.27</v>
      </c>
    </row>
    <row r="75" spans="2:21">
      <c r="B75" t="s">
        <v>367</v>
      </c>
      <c r="C75" t="s">
        <v>368</v>
      </c>
      <c r="D75" t="s">
        <v>119</v>
      </c>
      <c r="E75" t="s">
        <v>162</v>
      </c>
      <c r="F75" t="s">
        <v>369</v>
      </c>
      <c r="G75" t="s">
        <v>354</v>
      </c>
      <c r="H75" t="s">
        <v>268</v>
      </c>
      <c r="I75" t="s">
        <v>121</v>
      </c>
      <c r="J75" t="s">
        <v>166</v>
      </c>
      <c r="K75" s="77">
        <v>2.2200000000000002</v>
      </c>
      <c r="L75" t="s">
        <v>86</v>
      </c>
      <c r="M75" s="77">
        <v>1.31</v>
      </c>
      <c r="N75" s="77">
        <v>0.93</v>
      </c>
      <c r="O75" s="77">
        <v>120138.4</v>
      </c>
      <c r="P75" s="77">
        <v>100.9</v>
      </c>
      <c r="Q75" s="77">
        <v>0</v>
      </c>
      <c r="R75" s="77">
        <v>121.21964560000001</v>
      </c>
      <c r="S75" s="77">
        <v>0.03</v>
      </c>
      <c r="T75" s="77">
        <v>1.1599999999999999</v>
      </c>
      <c r="U75" s="77">
        <v>0.23</v>
      </c>
    </row>
    <row r="76" spans="2:21">
      <c r="B76" t="s">
        <v>370</v>
      </c>
      <c r="C76" t="s">
        <v>371</v>
      </c>
      <c r="D76" t="s">
        <v>119</v>
      </c>
      <c r="E76" t="s">
        <v>162</v>
      </c>
      <c r="F76" t="s">
        <v>369</v>
      </c>
      <c r="G76" t="s">
        <v>354</v>
      </c>
      <c r="H76" t="s">
        <v>268</v>
      </c>
      <c r="I76" t="s">
        <v>121</v>
      </c>
      <c r="J76" t="s">
        <v>339</v>
      </c>
      <c r="K76" s="77">
        <v>4.04</v>
      </c>
      <c r="L76" t="s">
        <v>86</v>
      </c>
      <c r="M76" s="77">
        <v>2.16</v>
      </c>
      <c r="N76" s="77">
        <v>1.87</v>
      </c>
      <c r="O76" s="77">
        <v>158000</v>
      </c>
      <c r="P76" s="77">
        <v>101.75</v>
      </c>
      <c r="Q76" s="77">
        <v>0</v>
      </c>
      <c r="R76" s="77">
        <v>160.76499999999999</v>
      </c>
      <c r="S76" s="77">
        <v>0.02</v>
      </c>
      <c r="T76" s="77">
        <v>1.53</v>
      </c>
      <c r="U76" s="77">
        <v>0.3</v>
      </c>
    </row>
    <row r="77" spans="2:21">
      <c r="B77" t="s">
        <v>372</v>
      </c>
      <c r="C77" t="s">
        <v>373</v>
      </c>
      <c r="D77" t="s">
        <v>119</v>
      </c>
      <c r="E77" t="s">
        <v>162</v>
      </c>
      <c r="F77" t="s">
        <v>220</v>
      </c>
      <c r="G77" t="s">
        <v>164</v>
      </c>
      <c r="H77" t="s">
        <v>288</v>
      </c>
      <c r="I77" t="s">
        <v>201</v>
      </c>
      <c r="J77" t="s">
        <v>166</v>
      </c>
      <c r="K77" s="77">
        <v>2.38</v>
      </c>
      <c r="L77" t="s">
        <v>86</v>
      </c>
      <c r="M77" s="77">
        <v>2.63</v>
      </c>
      <c r="N77" s="77">
        <v>1.23</v>
      </c>
      <c r="O77" s="77">
        <v>217793</v>
      </c>
      <c r="P77" s="77">
        <v>103.51</v>
      </c>
      <c r="Q77" s="77">
        <v>0</v>
      </c>
      <c r="R77" s="77">
        <v>225.43753430000001</v>
      </c>
      <c r="S77" s="77">
        <v>0.23</v>
      </c>
      <c r="T77" s="77">
        <v>2.15</v>
      </c>
      <c r="U77" s="77">
        <v>0.43</v>
      </c>
    </row>
    <row r="78" spans="2:21">
      <c r="B78" t="s">
        <v>374</v>
      </c>
      <c r="C78" t="s">
        <v>375</v>
      </c>
      <c r="D78" t="s">
        <v>119</v>
      </c>
      <c r="E78" t="s">
        <v>162</v>
      </c>
      <c r="F78" t="s">
        <v>376</v>
      </c>
      <c r="G78" t="s">
        <v>183</v>
      </c>
      <c r="H78" t="s">
        <v>288</v>
      </c>
      <c r="I78" t="s">
        <v>201</v>
      </c>
      <c r="J78" t="s">
        <v>377</v>
      </c>
      <c r="K78" s="77">
        <v>4.97</v>
      </c>
      <c r="L78" t="s">
        <v>86</v>
      </c>
      <c r="M78" s="77">
        <v>3.95</v>
      </c>
      <c r="N78" s="77">
        <v>3.85</v>
      </c>
      <c r="O78" s="77">
        <v>115000</v>
      </c>
      <c r="P78" s="77">
        <v>100.98</v>
      </c>
      <c r="Q78" s="77">
        <v>0</v>
      </c>
      <c r="R78" s="77">
        <v>116.127</v>
      </c>
      <c r="S78" s="77">
        <v>0.02</v>
      </c>
      <c r="T78" s="77">
        <v>1.1100000000000001</v>
      </c>
      <c r="U78" s="77">
        <v>0.22</v>
      </c>
    </row>
    <row r="79" spans="2:21">
      <c r="B79" t="s">
        <v>378</v>
      </c>
      <c r="C79" t="s">
        <v>379</v>
      </c>
      <c r="D79" t="s">
        <v>119</v>
      </c>
      <c r="E79" t="s">
        <v>162</v>
      </c>
      <c r="F79" t="s">
        <v>380</v>
      </c>
      <c r="G79" t="s">
        <v>183</v>
      </c>
      <c r="H79" t="s">
        <v>288</v>
      </c>
      <c r="I79" t="s">
        <v>201</v>
      </c>
      <c r="J79" t="s">
        <v>381</v>
      </c>
      <c r="K79" s="77">
        <v>3.96</v>
      </c>
      <c r="L79" t="s">
        <v>86</v>
      </c>
      <c r="M79" s="77">
        <v>3.15</v>
      </c>
      <c r="N79" s="77">
        <v>2.5299999999999998</v>
      </c>
      <c r="O79" s="77">
        <v>130000</v>
      </c>
      <c r="P79" s="77">
        <v>103.3</v>
      </c>
      <c r="Q79" s="77">
        <v>0</v>
      </c>
      <c r="R79" s="77">
        <v>134.29</v>
      </c>
      <c r="S79" s="77">
        <v>0.04</v>
      </c>
      <c r="T79" s="77">
        <v>1.28</v>
      </c>
      <c r="U79" s="77">
        <v>0.25</v>
      </c>
    </row>
    <row r="80" spans="2:21">
      <c r="B80" t="s">
        <v>382</v>
      </c>
      <c r="C80" t="s">
        <v>383</v>
      </c>
      <c r="D80" t="s">
        <v>119</v>
      </c>
      <c r="E80" t="s">
        <v>162</v>
      </c>
      <c r="F80" t="s">
        <v>384</v>
      </c>
      <c r="G80" t="s">
        <v>183</v>
      </c>
      <c r="H80" t="s">
        <v>284</v>
      </c>
      <c r="I80" t="s">
        <v>121</v>
      </c>
      <c r="J80" t="s">
        <v>385</v>
      </c>
      <c r="K80" s="77">
        <v>3.32</v>
      </c>
      <c r="L80" t="s">
        <v>86</v>
      </c>
      <c r="M80" s="77">
        <v>4.2</v>
      </c>
      <c r="N80" s="77">
        <v>2.73</v>
      </c>
      <c r="O80" s="77">
        <v>120000</v>
      </c>
      <c r="P80" s="77">
        <v>106.6</v>
      </c>
      <c r="Q80" s="77">
        <v>0</v>
      </c>
      <c r="R80" s="77">
        <v>127.92</v>
      </c>
      <c r="S80" s="77">
        <v>0.01</v>
      </c>
      <c r="T80" s="77">
        <v>1.22</v>
      </c>
      <c r="U80" s="77">
        <v>0.24</v>
      </c>
    </row>
    <row r="81" spans="2:21">
      <c r="B81" t="s">
        <v>386</v>
      </c>
      <c r="C81" t="s">
        <v>387</v>
      </c>
      <c r="D81" t="s">
        <v>119</v>
      </c>
      <c r="E81" t="s">
        <v>162</v>
      </c>
      <c r="F81" t="s">
        <v>384</v>
      </c>
      <c r="G81" t="s">
        <v>183</v>
      </c>
      <c r="H81" t="s">
        <v>284</v>
      </c>
      <c r="I81" t="s">
        <v>121</v>
      </c>
      <c r="J81" t="s">
        <v>388</v>
      </c>
      <c r="K81" s="77">
        <v>5.3</v>
      </c>
      <c r="L81" t="s">
        <v>86</v>
      </c>
      <c r="M81" s="77">
        <v>4.3</v>
      </c>
      <c r="N81" s="77">
        <v>3.24</v>
      </c>
      <c r="O81" s="77">
        <v>230000</v>
      </c>
      <c r="P81" s="77">
        <v>106.69</v>
      </c>
      <c r="Q81" s="77">
        <v>0</v>
      </c>
      <c r="R81" s="77">
        <v>245.387</v>
      </c>
      <c r="S81" s="77">
        <v>0.09</v>
      </c>
      <c r="T81" s="77">
        <v>2.34</v>
      </c>
      <c r="U81" s="77">
        <v>0.47</v>
      </c>
    </row>
    <row r="82" spans="2:21">
      <c r="B82" t="s">
        <v>389</v>
      </c>
      <c r="C82" t="s">
        <v>390</v>
      </c>
      <c r="D82" t="s">
        <v>119</v>
      </c>
      <c r="E82" t="s">
        <v>162</v>
      </c>
      <c r="F82" t="s">
        <v>391</v>
      </c>
      <c r="G82" t="s">
        <v>392</v>
      </c>
      <c r="H82" t="s">
        <v>284</v>
      </c>
      <c r="I82" t="s">
        <v>121</v>
      </c>
      <c r="J82" t="s">
        <v>393</v>
      </c>
      <c r="K82" s="77">
        <v>4.5999999999999996</v>
      </c>
      <c r="L82" t="s">
        <v>86</v>
      </c>
      <c r="M82" s="77">
        <v>4.3</v>
      </c>
      <c r="N82" s="77">
        <v>3.58</v>
      </c>
      <c r="O82" s="77">
        <v>180000</v>
      </c>
      <c r="P82" s="77">
        <v>103.9</v>
      </c>
      <c r="Q82" s="77">
        <v>0</v>
      </c>
      <c r="R82" s="77">
        <v>187.02</v>
      </c>
      <c r="S82" s="77">
        <v>0.01</v>
      </c>
      <c r="T82" s="77">
        <v>1.78</v>
      </c>
      <c r="U82" s="77">
        <v>0.35</v>
      </c>
    </row>
    <row r="83" spans="2:21">
      <c r="B83" t="s">
        <v>394</v>
      </c>
      <c r="C83" t="s">
        <v>395</v>
      </c>
      <c r="D83" t="s">
        <v>119</v>
      </c>
      <c r="E83" t="s">
        <v>162</v>
      </c>
      <c r="F83" t="s">
        <v>396</v>
      </c>
      <c r="G83" t="s">
        <v>183</v>
      </c>
      <c r="H83" t="s">
        <v>288</v>
      </c>
      <c r="I83" t="s">
        <v>201</v>
      </c>
      <c r="J83" t="s">
        <v>397</v>
      </c>
      <c r="K83" s="77">
        <v>1.53</v>
      </c>
      <c r="L83" t="s">
        <v>86</v>
      </c>
      <c r="M83" s="77">
        <v>3.5</v>
      </c>
      <c r="N83" s="77">
        <v>1.7</v>
      </c>
      <c r="O83" s="77">
        <v>50000</v>
      </c>
      <c r="P83" s="77">
        <v>103.62</v>
      </c>
      <c r="Q83" s="77">
        <v>0</v>
      </c>
      <c r="R83" s="77">
        <v>51.81</v>
      </c>
      <c r="S83" s="77">
        <v>0.02</v>
      </c>
      <c r="T83" s="77">
        <v>0.49</v>
      </c>
      <c r="U83" s="77">
        <v>0.1</v>
      </c>
    </row>
    <row r="84" spans="2:21">
      <c r="B84" t="s">
        <v>398</v>
      </c>
      <c r="C84" t="s">
        <v>399</v>
      </c>
      <c r="D84" t="s">
        <v>119</v>
      </c>
      <c r="E84" t="s">
        <v>162</v>
      </c>
      <c r="F84" t="s">
        <v>400</v>
      </c>
      <c r="G84" t="s">
        <v>346</v>
      </c>
      <c r="H84" t="s">
        <v>284</v>
      </c>
      <c r="I84" t="s">
        <v>121</v>
      </c>
      <c r="J84" t="s">
        <v>401</v>
      </c>
      <c r="K84" s="77">
        <v>2.61</v>
      </c>
      <c r="L84" t="s">
        <v>86</v>
      </c>
      <c r="M84" s="77">
        <v>3.4</v>
      </c>
      <c r="N84" s="77">
        <v>2.2599999999999998</v>
      </c>
      <c r="O84" s="77">
        <v>73333.36</v>
      </c>
      <c r="P84" s="77">
        <v>103.49</v>
      </c>
      <c r="Q84" s="77">
        <v>0</v>
      </c>
      <c r="R84" s="77">
        <v>75.892694263999999</v>
      </c>
      <c r="S84" s="77">
        <v>0.01</v>
      </c>
      <c r="T84" s="77">
        <v>0.72</v>
      </c>
      <c r="U84" s="77">
        <v>0.14000000000000001</v>
      </c>
    </row>
    <row r="85" spans="2:21">
      <c r="B85" t="s">
        <v>402</v>
      </c>
      <c r="C85" t="s">
        <v>403</v>
      </c>
      <c r="D85" t="s">
        <v>119</v>
      </c>
      <c r="E85" t="s">
        <v>162</v>
      </c>
      <c r="F85" t="s">
        <v>404</v>
      </c>
      <c r="G85" t="s">
        <v>183</v>
      </c>
      <c r="H85" t="s">
        <v>288</v>
      </c>
      <c r="I85" t="s">
        <v>201</v>
      </c>
      <c r="J85" t="s">
        <v>405</v>
      </c>
      <c r="K85" s="77">
        <v>3.51</v>
      </c>
      <c r="L85" t="s">
        <v>86</v>
      </c>
      <c r="M85" s="77">
        <v>3.35</v>
      </c>
      <c r="N85" s="77">
        <v>2.12</v>
      </c>
      <c r="O85" s="77">
        <v>100000</v>
      </c>
      <c r="P85" s="77">
        <v>104.37</v>
      </c>
      <c r="Q85" s="77">
        <v>1.675</v>
      </c>
      <c r="R85" s="77">
        <v>106.045</v>
      </c>
      <c r="S85" s="77">
        <v>0.03</v>
      </c>
      <c r="T85" s="77">
        <v>1.01</v>
      </c>
      <c r="U85" s="77">
        <v>0.2</v>
      </c>
    </row>
    <row r="86" spans="2:21">
      <c r="B86" t="s">
        <v>406</v>
      </c>
      <c r="C86" t="s">
        <v>407</v>
      </c>
      <c r="D86" t="s">
        <v>119</v>
      </c>
      <c r="E86" t="s">
        <v>162</v>
      </c>
      <c r="F86" t="s">
        <v>408</v>
      </c>
      <c r="G86" t="s">
        <v>304</v>
      </c>
      <c r="H86" t="s">
        <v>309</v>
      </c>
      <c r="I86" t="s">
        <v>121</v>
      </c>
      <c r="J86" t="s">
        <v>409</v>
      </c>
      <c r="K86" s="77">
        <v>5.54</v>
      </c>
      <c r="L86" t="s">
        <v>86</v>
      </c>
      <c r="M86" s="77">
        <v>3.25</v>
      </c>
      <c r="N86" s="77">
        <v>3.24</v>
      </c>
      <c r="O86" s="77">
        <v>115000</v>
      </c>
      <c r="P86" s="77">
        <v>100.56</v>
      </c>
      <c r="Q86" s="77">
        <v>0</v>
      </c>
      <c r="R86" s="77">
        <v>115.64400000000001</v>
      </c>
      <c r="S86" s="77">
        <v>0.09</v>
      </c>
      <c r="T86" s="77">
        <v>1.1000000000000001</v>
      </c>
      <c r="U86" s="77">
        <v>0.22</v>
      </c>
    </row>
    <row r="87" spans="2:21">
      <c r="B87" t="s">
        <v>410</v>
      </c>
      <c r="C87" t="s">
        <v>411</v>
      </c>
      <c r="D87" t="s">
        <v>119</v>
      </c>
      <c r="E87" t="s">
        <v>162</v>
      </c>
      <c r="F87" t="s">
        <v>412</v>
      </c>
      <c r="G87" t="s">
        <v>183</v>
      </c>
      <c r="H87" t="s">
        <v>305</v>
      </c>
      <c r="I87" t="s">
        <v>201</v>
      </c>
      <c r="J87" t="s">
        <v>122</v>
      </c>
      <c r="K87" s="77">
        <v>5.44</v>
      </c>
      <c r="L87" t="s">
        <v>86</v>
      </c>
      <c r="M87" s="77">
        <v>3.41</v>
      </c>
      <c r="N87" s="77">
        <v>3.43</v>
      </c>
      <c r="O87" s="77">
        <v>205000</v>
      </c>
      <c r="P87" s="77">
        <v>100.84</v>
      </c>
      <c r="Q87" s="77">
        <v>0</v>
      </c>
      <c r="R87" s="77">
        <v>206.72200000000001</v>
      </c>
      <c r="S87" s="77">
        <v>0.1</v>
      </c>
      <c r="T87" s="77">
        <v>1.97</v>
      </c>
      <c r="U87" s="77">
        <v>0.39</v>
      </c>
    </row>
    <row r="88" spans="2:21">
      <c r="B88" t="s">
        <v>413</v>
      </c>
      <c r="C88" t="s">
        <v>414</v>
      </c>
      <c r="D88" t="s">
        <v>119</v>
      </c>
      <c r="E88" t="s">
        <v>162</v>
      </c>
      <c r="F88" t="s">
        <v>316</v>
      </c>
      <c r="G88" t="s">
        <v>304</v>
      </c>
      <c r="H88" t="s">
        <v>317</v>
      </c>
      <c r="I88" t="s">
        <v>201</v>
      </c>
      <c r="J88" t="s">
        <v>415</v>
      </c>
      <c r="K88" s="77">
        <v>2.06</v>
      </c>
      <c r="L88" t="s">
        <v>86</v>
      </c>
      <c r="M88" s="77">
        <v>4.25</v>
      </c>
      <c r="N88" s="77">
        <v>3.32</v>
      </c>
      <c r="O88" s="77">
        <v>92400</v>
      </c>
      <c r="P88" s="77">
        <v>103.68</v>
      </c>
      <c r="Q88" s="77">
        <v>0</v>
      </c>
      <c r="R88" s="77">
        <v>95.800319999999999</v>
      </c>
      <c r="S88" s="77">
        <v>0.02</v>
      </c>
      <c r="T88" s="77">
        <v>0.91</v>
      </c>
      <c r="U88" s="77">
        <v>0.18</v>
      </c>
    </row>
    <row r="89" spans="2:21">
      <c r="B89" t="s">
        <v>416</v>
      </c>
      <c r="C89" t="s">
        <v>417</v>
      </c>
      <c r="D89" t="s">
        <v>119</v>
      </c>
      <c r="E89" t="s">
        <v>162</v>
      </c>
      <c r="F89" t="s">
        <v>418</v>
      </c>
      <c r="G89" t="s">
        <v>183</v>
      </c>
      <c r="H89" t="s">
        <v>419</v>
      </c>
      <c r="I89" t="s">
        <v>121</v>
      </c>
      <c r="J89" t="s">
        <v>420</v>
      </c>
      <c r="K89" s="77">
        <v>4.5199999999999996</v>
      </c>
      <c r="L89" t="s">
        <v>86</v>
      </c>
      <c r="M89" s="77">
        <v>6</v>
      </c>
      <c r="N89" s="77">
        <v>5.71</v>
      </c>
      <c r="O89" s="77">
        <v>210000</v>
      </c>
      <c r="P89" s="77">
        <v>101.8</v>
      </c>
      <c r="Q89" s="77">
        <v>3.15</v>
      </c>
      <c r="R89" s="77">
        <v>216.93</v>
      </c>
      <c r="S89" s="77">
        <v>0.06</v>
      </c>
      <c r="T89" s="77">
        <v>2.0699999999999998</v>
      </c>
      <c r="U89" s="77">
        <v>0.41</v>
      </c>
    </row>
    <row r="90" spans="2:21">
      <c r="B90" t="s">
        <v>421</v>
      </c>
      <c r="C90" t="s">
        <v>422</v>
      </c>
      <c r="D90" t="s">
        <v>119</v>
      </c>
      <c r="E90" t="s">
        <v>162</v>
      </c>
      <c r="F90" t="s">
        <v>423</v>
      </c>
      <c r="G90" t="s">
        <v>183</v>
      </c>
      <c r="H90" t="s">
        <v>317</v>
      </c>
      <c r="I90" t="s">
        <v>201</v>
      </c>
      <c r="J90" t="s">
        <v>131</v>
      </c>
      <c r="K90" s="77">
        <v>1.77</v>
      </c>
      <c r="L90" t="s">
        <v>86</v>
      </c>
      <c r="M90" s="77">
        <v>5.5</v>
      </c>
      <c r="N90" s="77">
        <v>2.64</v>
      </c>
      <c r="O90" s="77">
        <v>93750</v>
      </c>
      <c r="P90" s="77">
        <v>105.98</v>
      </c>
      <c r="Q90" s="77">
        <v>0</v>
      </c>
      <c r="R90" s="77">
        <v>99.356250000000003</v>
      </c>
      <c r="S90" s="77">
        <v>0.04</v>
      </c>
      <c r="T90" s="77">
        <v>0.95</v>
      </c>
      <c r="U90" s="77">
        <v>0.19</v>
      </c>
    </row>
    <row r="91" spans="2:21">
      <c r="B91" t="s">
        <v>424</v>
      </c>
      <c r="C91" t="s">
        <v>425</v>
      </c>
      <c r="D91" t="s">
        <v>119</v>
      </c>
      <c r="E91" t="s">
        <v>162</v>
      </c>
      <c r="F91" t="s">
        <v>426</v>
      </c>
      <c r="G91" t="s">
        <v>206</v>
      </c>
      <c r="H91" t="s">
        <v>80</v>
      </c>
      <c r="I91" t="s">
        <v>427</v>
      </c>
      <c r="J91" t="s">
        <v>428</v>
      </c>
      <c r="K91" s="77">
        <v>4.76</v>
      </c>
      <c r="L91" t="s">
        <v>86</v>
      </c>
      <c r="M91" s="77">
        <v>3.55</v>
      </c>
      <c r="N91" s="77">
        <v>3.57</v>
      </c>
      <c r="O91" s="77">
        <v>105000</v>
      </c>
      <c r="P91" s="77">
        <v>99.45</v>
      </c>
      <c r="Q91" s="77">
        <v>0</v>
      </c>
      <c r="R91" s="77">
        <v>104.4225</v>
      </c>
      <c r="S91" s="77">
        <v>0.15</v>
      </c>
      <c r="T91" s="77">
        <v>1</v>
      </c>
      <c r="U91" s="77">
        <v>0.2</v>
      </c>
    </row>
    <row r="92" spans="2:21">
      <c r="B92" s="78" t="s">
        <v>154</v>
      </c>
      <c r="C92" s="16"/>
      <c r="D92" s="16"/>
      <c r="E92" s="16"/>
      <c r="F92" s="16"/>
      <c r="K92" s="79">
        <v>4.57</v>
      </c>
      <c r="N92" s="79">
        <v>5.41</v>
      </c>
      <c r="O92" s="79">
        <v>357750</v>
      </c>
      <c r="Q92" s="79">
        <v>4.5447600000000001</v>
      </c>
      <c r="R92" s="79">
        <v>342.02541000000002</v>
      </c>
      <c r="T92" s="79">
        <v>3.26</v>
      </c>
      <c r="U92" s="79">
        <v>0.65</v>
      </c>
    </row>
    <row r="93" spans="2:21">
      <c r="B93" t="s">
        <v>429</v>
      </c>
      <c r="C93" t="s">
        <v>430</v>
      </c>
      <c r="D93" t="s">
        <v>119</v>
      </c>
      <c r="E93" t="s">
        <v>162</v>
      </c>
      <c r="F93" t="s">
        <v>431</v>
      </c>
      <c r="G93" t="s">
        <v>432</v>
      </c>
      <c r="H93" t="s">
        <v>260</v>
      </c>
      <c r="I93" t="s">
        <v>201</v>
      </c>
      <c r="J93" t="s">
        <v>433</v>
      </c>
      <c r="K93" s="77">
        <v>5.79</v>
      </c>
      <c r="L93" t="s">
        <v>86</v>
      </c>
      <c r="M93" s="77">
        <v>4.6900000000000004</v>
      </c>
      <c r="N93" s="77">
        <v>5.98</v>
      </c>
      <c r="O93" s="77">
        <v>105000</v>
      </c>
      <c r="P93" s="77">
        <v>95.01</v>
      </c>
      <c r="Q93" s="77">
        <v>0</v>
      </c>
      <c r="R93" s="77">
        <v>99.760499999999993</v>
      </c>
      <c r="S93" s="77">
        <v>0.01</v>
      </c>
      <c r="T93" s="77">
        <v>0.95</v>
      </c>
      <c r="U93" s="77">
        <v>0.19</v>
      </c>
    </row>
    <row r="94" spans="2:21">
      <c r="B94" t="s">
        <v>434</v>
      </c>
      <c r="C94" t="s">
        <v>435</v>
      </c>
      <c r="D94" t="s">
        <v>119</v>
      </c>
      <c r="E94" t="s">
        <v>162</v>
      </c>
      <c r="F94" t="s">
        <v>436</v>
      </c>
      <c r="G94" t="s">
        <v>392</v>
      </c>
      <c r="H94" t="s">
        <v>284</v>
      </c>
      <c r="I94" t="s">
        <v>121</v>
      </c>
      <c r="J94" t="s">
        <v>437</v>
      </c>
      <c r="K94" s="77">
        <v>3.72</v>
      </c>
      <c r="L94" t="s">
        <v>86</v>
      </c>
      <c r="M94" s="77">
        <v>5.25</v>
      </c>
      <c r="N94" s="77">
        <v>5.12</v>
      </c>
      <c r="O94" s="77">
        <v>165000</v>
      </c>
      <c r="P94" s="77">
        <v>94.05</v>
      </c>
      <c r="Q94" s="77">
        <v>0.37354999999999999</v>
      </c>
      <c r="R94" s="77">
        <v>155.55605</v>
      </c>
      <c r="S94" s="77">
        <v>0.01</v>
      </c>
      <c r="T94" s="77">
        <v>1.48</v>
      </c>
      <c r="U94" s="77">
        <v>0.28999999999999998</v>
      </c>
    </row>
    <row r="95" spans="2:21">
      <c r="B95" t="s">
        <v>438</v>
      </c>
      <c r="C95" t="s">
        <v>439</v>
      </c>
      <c r="D95" t="s">
        <v>119</v>
      </c>
      <c r="E95" t="s">
        <v>162</v>
      </c>
      <c r="F95" t="s">
        <v>308</v>
      </c>
      <c r="G95" t="s">
        <v>199</v>
      </c>
      <c r="H95" t="s">
        <v>309</v>
      </c>
      <c r="I95" t="s">
        <v>121</v>
      </c>
      <c r="J95" t="s">
        <v>440</v>
      </c>
      <c r="K95" s="77">
        <v>4.68</v>
      </c>
      <c r="L95" t="s">
        <v>86</v>
      </c>
      <c r="M95" s="77">
        <v>4.7300000000000004</v>
      </c>
      <c r="N95" s="77">
        <v>5.27</v>
      </c>
      <c r="O95" s="77">
        <v>87750</v>
      </c>
      <c r="P95" s="77">
        <v>94.06</v>
      </c>
      <c r="Q95" s="77">
        <v>4.1712100000000003</v>
      </c>
      <c r="R95" s="77">
        <v>86.708860000000001</v>
      </c>
      <c r="S95" s="77">
        <v>0.01</v>
      </c>
      <c r="T95" s="77">
        <v>0.83</v>
      </c>
      <c r="U95" s="77">
        <v>0.16</v>
      </c>
    </row>
    <row r="96" spans="2:21">
      <c r="B96" s="78" t="s">
        <v>441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t="s">
        <v>80</v>
      </c>
      <c r="C97" t="s">
        <v>80</v>
      </c>
      <c r="D97" s="16"/>
      <c r="E97" s="16"/>
      <c r="F97" s="16"/>
      <c r="G97" t="s">
        <v>80</v>
      </c>
      <c r="H97" t="s">
        <v>80</v>
      </c>
      <c r="K97" s="77">
        <v>0</v>
      </c>
      <c r="L97" t="s">
        <v>80</v>
      </c>
      <c r="M97" s="77">
        <v>0</v>
      </c>
      <c r="N97" s="77">
        <v>0</v>
      </c>
      <c r="O97" s="77">
        <v>0</v>
      </c>
      <c r="P97" s="77">
        <v>0</v>
      </c>
      <c r="R97" s="77">
        <v>0</v>
      </c>
      <c r="S97" s="77">
        <v>0</v>
      </c>
      <c r="T97" s="77">
        <v>0</v>
      </c>
      <c r="U97" s="77">
        <v>0</v>
      </c>
    </row>
    <row r="98" spans="2:21">
      <c r="B98" s="78" t="s">
        <v>91</v>
      </c>
      <c r="C98" s="16"/>
      <c r="D98" s="16"/>
      <c r="E98" s="16"/>
      <c r="F98" s="16"/>
      <c r="K98" s="79">
        <v>6.62</v>
      </c>
      <c r="N98" s="79">
        <v>6</v>
      </c>
      <c r="O98" s="79">
        <v>27366</v>
      </c>
      <c r="Q98" s="79">
        <v>0</v>
      </c>
      <c r="R98" s="79">
        <v>105.09314421471601</v>
      </c>
      <c r="T98" s="79">
        <v>1</v>
      </c>
      <c r="U98" s="79">
        <v>0.2</v>
      </c>
    </row>
    <row r="99" spans="2:21">
      <c r="B99" s="78" t="s">
        <v>155</v>
      </c>
      <c r="C99" s="16"/>
      <c r="D99" s="16"/>
      <c r="E99" s="16"/>
      <c r="F99" s="16"/>
      <c r="K99" s="79">
        <v>6.71</v>
      </c>
      <c r="N99" s="79">
        <v>5.89</v>
      </c>
      <c r="O99" s="79">
        <v>16624</v>
      </c>
      <c r="Q99" s="79">
        <v>0</v>
      </c>
      <c r="R99" s="79">
        <v>65.474353959840002</v>
      </c>
      <c r="T99" s="79">
        <v>0.62</v>
      </c>
      <c r="U99" s="79">
        <v>0.12</v>
      </c>
    </row>
    <row r="100" spans="2:21">
      <c r="B100" t="s">
        <v>442</v>
      </c>
      <c r="C100" t="s">
        <v>443</v>
      </c>
      <c r="D100" t="s">
        <v>444</v>
      </c>
      <c r="E100" t="s">
        <v>162</v>
      </c>
      <c r="F100" t="s">
        <v>198</v>
      </c>
      <c r="G100" t="s">
        <v>162</v>
      </c>
      <c r="H100" t="s">
        <v>445</v>
      </c>
      <c r="I100" t="s">
        <v>446</v>
      </c>
      <c r="J100" t="s">
        <v>166</v>
      </c>
      <c r="K100" s="77">
        <v>6.71</v>
      </c>
      <c r="L100" t="s">
        <v>55</v>
      </c>
      <c r="M100" s="77">
        <v>9.3800000000000008</v>
      </c>
      <c r="N100" s="77">
        <v>5.89</v>
      </c>
      <c r="O100" s="77">
        <v>16624</v>
      </c>
      <c r="P100" s="77">
        <v>112.08150000000001</v>
      </c>
      <c r="Q100" s="77">
        <v>0</v>
      </c>
      <c r="R100" s="77">
        <v>65.474353959840002</v>
      </c>
      <c r="S100" s="77">
        <v>0</v>
      </c>
      <c r="T100" s="77">
        <v>0.62</v>
      </c>
      <c r="U100" s="77">
        <v>0.12</v>
      </c>
    </row>
    <row r="101" spans="2:21">
      <c r="B101" s="78" t="s">
        <v>156</v>
      </c>
      <c r="C101" s="16"/>
      <c r="D101" s="16"/>
      <c r="E101" s="16"/>
      <c r="F101" s="16"/>
      <c r="K101" s="79">
        <v>6.48</v>
      </c>
      <c r="N101" s="79">
        <v>6.17</v>
      </c>
      <c r="O101" s="79">
        <v>10742</v>
      </c>
      <c r="Q101" s="79">
        <v>0</v>
      </c>
      <c r="R101" s="79">
        <v>39.618790254875996</v>
      </c>
      <c r="T101" s="79">
        <v>0.38</v>
      </c>
      <c r="U101" s="79">
        <v>0.08</v>
      </c>
    </row>
    <row r="102" spans="2:21">
      <c r="B102" t="s">
        <v>447</v>
      </c>
      <c r="C102" t="s">
        <v>448</v>
      </c>
      <c r="D102" t="s">
        <v>444</v>
      </c>
      <c r="E102" t="s">
        <v>162</v>
      </c>
      <c r="F102" t="s">
        <v>449</v>
      </c>
      <c r="G102" t="s">
        <v>162</v>
      </c>
      <c r="H102" t="s">
        <v>450</v>
      </c>
      <c r="I102" t="s">
        <v>446</v>
      </c>
      <c r="J102" t="s">
        <v>166</v>
      </c>
      <c r="K102" s="77">
        <v>6.48</v>
      </c>
      <c r="L102" t="s">
        <v>55</v>
      </c>
      <c r="M102" s="77">
        <v>7.5</v>
      </c>
      <c r="N102" s="77">
        <v>6.17</v>
      </c>
      <c r="O102" s="77">
        <v>10742</v>
      </c>
      <c r="P102" s="77">
        <v>104.9577</v>
      </c>
      <c r="Q102" s="77">
        <v>0</v>
      </c>
      <c r="R102" s="77">
        <v>39.618790254875996</v>
      </c>
      <c r="S102" s="77">
        <v>0</v>
      </c>
      <c r="T102" s="77">
        <v>0.38</v>
      </c>
      <c r="U102" s="77">
        <v>0.08</v>
      </c>
    </row>
    <row r="103" spans="2:21">
      <c r="B103" t="s">
        <v>93</v>
      </c>
      <c r="C103" s="16"/>
      <c r="D103" s="16"/>
      <c r="E103" s="16"/>
      <c r="F103" s="16"/>
    </row>
    <row r="104" spans="2:21">
      <c r="B104" t="s">
        <v>142</v>
      </c>
      <c r="C104" s="16"/>
      <c r="D104" s="16"/>
      <c r="E104" s="16"/>
      <c r="F104" s="16"/>
    </row>
    <row r="105" spans="2:21">
      <c r="B105" t="s">
        <v>143</v>
      </c>
      <c r="C105" s="16"/>
      <c r="D105" s="16"/>
      <c r="E105" s="16"/>
      <c r="F105" s="16"/>
    </row>
    <row r="106" spans="2:21">
      <c r="B106" t="s">
        <v>144</v>
      </c>
      <c r="C106" s="16"/>
      <c r="D106" s="16"/>
      <c r="E106" s="16"/>
      <c r="F106" s="16"/>
    </row>
    <row r="107" spans="2:21">
      <c r="B107" t="s">
        <v>451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2107</v>
      </c>
    </row>
    <row r="5" spans="2:62">
      <c r="B5" s="75" t="s">
        <v>7</v>
      </c>
      <c r="C5" t="s">
        <v>8</v>
      </c>
    </row>
    <row r="6" spans="2:62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452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146</v>
      </c>
      <c r="F8" s="29" t="s">
        <v>60</v>
      </c>
      <c r="G8" s="29" t="s">
        <v>147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148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453</v>
      </c>
      <c r="C11" s="7"/>
      <c r="D11" s="7"/>
      <c r="E11" s="7"/>
      <c r="F11" s="7"/>
      <c r="G11" s="7"/>
      <c r="H11" s="7"/>
      <c r="I11" s="76">
        <v>634225</v>
      </c>
      <c r="J11" s="7"/>
      <c r="K11" s="76">
        <v>8.3169299999999993</v>
      </c>
      <c r="L11" s="76">
        <v>4791.0380170999997</v>
      </c>
      <c r="M11" s="7"/>
      <c r="N11" s="76">
        <v>100</v>
      </c>
      <c r="O11" s="76">
        <v>9.08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632737</v>
      </c>
      <c r="K12" s="79">
        <v>8.3169299999999993</v>
      </c>
      <c r="L12" s="79">
        <v>4403.9949880000004</v>
      </c>
      <c r="N12" s="79">
        <v>91.92</v>
      </c>
      <c r="O12" s="79">
        <v>8.35</v>
      </c>
    </row>
    <row r="13" spans="2:62">
      <c r="B13" s="78" t="s">
        <v>454</v>
      </c>
      <c r="E13" s="16"/>
      <c r="F13" s="16"/>
      <c r="G13" s="16"/>
      <c r="I13" s="79">
        <v>63070</v>
      </c>
      <c r="K13" s="79">
        <v>3.6465000000000001</v>
      </c>
      <c r="L13" s="79">
        <v>1866.3727799999999</v>
      </c>
      <c r="N13" s="79">
        <v>38.96</v>
      </c>
      <c r="O13" s="79">
        <v>3.54</v>
      </c>
    </row>
    <row r="14" spans="2:62">
      <c r="B14" t="s">
        <v>455</v>
      </c>
      <c r="C14" t="s">
        <v>456</v>
      </c>
      <c r="D14" t="s">
        <v>119</v>
      </c>
      <c r="E14" t="s">
        <v>162</v>
      </c>
      <c r="F14" t="s">
        <v>457</v>
      </c>
      <c r="G14" t="s">
        <v>206</v>
      </c>
      <c r="H14" t="s">
        <v>86</v>
      </c>
      <c r="I14" s="77">
        <v>2716</v>
      </c>
      <c r="J14" s="77">
        <v>2773</v>
      </c>
      <c r="K14" s="77">
        <v>0</v>
      </c>
      <c r="L14" s="77">
        <v>75.314679999999996</v>
      </c>
      <c r="M14" s="77">
        <v>0</v>
      </c>
      <c r="N14" s="77">
        <v>1.57</v>
      </c>
      <c r="O14" s="77">
        <v>0.14000000000000001</v>
      </c>
    </row>
    <row r="15" spans="2:62">
      <c r="B15" t="s">
        <v>458</v>
      </c>
      <c r="C15" t="s">
        <v>459</v>
      </c>
      <c r="D15" t="s">
        <v>119</v>
      </c>
      <c r="E15" t="s">
        <v>162</v>
      </c>
      <c r="F15" t="s">
        <v>460</v>
      </c>
      <c r="G15" t="s">
        <v>461</v>
      </c>
      <c r="H15" t="s">
        <v>86</v>
      </c>
      <c r="I15" s="77">
        <v>276</v>
      </c>
      <c r="J15" s="77">
        <v>42100</v>
      </c>
      <c r="K15" s="77">
        <v>0</v>
      </c>
      <c r="L15" s="77">
        <v>116.196</v>
      </c>
      <c r="M15" s="77">
        <v>0</v>
      </c>
      <c r="N15" s="77">
        <v>2.4300000000000002</v>
      </c>
      <c r="O15" s="77">
        <v>0.22</v>
      </c>
    </row>
    <row r="16" spans="2:62">
      <c r="B16" t="s">
        <v>462</v>
      </c>
      <c r="C16" t="s">
        <v>463</v>
      </c>
      <c r="D16" t="s">
        <v>119</v>
      </c>
      <c r="E16" t="s">
        <v>162</v>
      </c>
      <c r="F16" t="s">
        <v>464</v>
      </c>
      <c r="G16" t="s">
        <v>164</v>
      </c>
      <c r="H16" t="s">
        <v>86</v>
      </c>
      <c r="I16" s="77">
        <v>16364</v>
      </c>
      <c r="J16" s="77">
        <v>1006</v>
      </c>
      <c r="K16" s="77">
        <v>0</v>
      </c>
      <c r="L16" s="77">
        <v>164.62183999999999</v>
      </c>
      <c r="M16" s="77">
        <v>0</v>
      </c>
      <c r="N16" s="77">
        <v>3.44</v>
      </c>
      <c r="O16" s="77">
        <v>0.31</v>
      </c>
    </row>
    <row r="17" spans="2:15">
      <c r="B17" t="s">
        <v>465</v>
      </c>
      <c r="C17" t="s">
        <v>466</v>
      </c>
      <c r="D17" t="s">
        <v>119</v>
      </c>
      <c r="E17" t="s">
        <v>162</v>
      </c>
      <c r="F17" t="s">
        <v>209</v>
      </c>
      <c r="G17" t="s">
        <v>164</v>
      </c>
      <c r="H17" t="s">
        <v>86</v>
      </c>
      <c r="I17" s="77">
        <v>11073</v>
      </c>
      <c r="J17" s="77">
        <v>2111</v>
      </c>
      <c r="K17" s="77">
        <v>0</v>
      </c>
      <c r="L17" s="77">
        <v>233.75102999999999</v>
      </c>
      <c r="M17" s="77">
        <v>0</v>
      </c>
      <c r="N17" s="77">
        <v>4.88</v>
      </c>
      <c r="O17" s="77">
        <v>0.44</v>
      </c>
    </row>
    <row r="18" spans="2:15">
      <c r="B18" t="s">
        <v>467</v>
      </c>
      <c r="C18" t="s">
        <v>468</v>
      </c>
      <c r="D18" t="s">
        <v>119</v>
      </c>
      <c r="E18" t="s">
        <v>162</v>
      </c>
      <c r="F18" t="s">
        <v>469</v>
      </c>
      <c r="G18" t="s">
        <v>164</v>
      </c>
      <c r="H18" t="s">
        <v>86</v>
      </c>
      <c r="I18" s="77">
        <v>2485</v>
      </c>
      <c r="J18" s="77">
        <v>6703</v>
      </c>
      <c r="K18" s="77">
        <v>0</v>
      </c>
      <c r="L18" s="77">
        <v>166.56954999999999</v>
      </c>
      <c r="M18" s="77">
        <v>0</v>
      </c>
      <c r="N18" s="77">
        <v>3.48</v>
      </c>
      <c r="O18" s="77">
        <v>0.32</v>
      </c>
    </row>
    <row r="19" spans="2:15">
      <c r="B19" t="s">
        <v>470</v>
      </c>
      <c r="C19" t="s">
        <v>471</v>
      </c>
      <c r="D19" t="s">
        <v>119</v>
      </c>
      <c r="E19" t="s">
        <v>162</v>
      </c>
      <c r="F19" t="s">
        <v>472</v>
      </c>
      <c r="G19" t="s">
        <v>164</v>
      </c>
      <c r="H19" t="s">
        <v>86</v>
      </c>
      <c r="I19" s="77">
        <v>10283</v>
      </c>
      <c r="J19" s="77">
        <v>2404</v>
      </c>
      <c r="K19" s="77">
        <v>0</v>
      </c>
      <c r="L19" s="77">
        <v>247.20331999999999</v>
      </c>
      <c r="M19" s="77">
        <v>0</v>
      </c>
      <c r="N19" s="77">
        <v>5.16</v>
      </c>
      <c r="O19" s="77">
        <v>0.47</v>
      </c>
    </row>
    <row r="20" spans="2:15">
      <c r="B20" t="s">
        <v>473</v>
      </c>
      <c r="C20" t="s">
        <v>474</v>
      </c>
      <c r="D20" t="s">
        <v>119</v>
      </c>
      <c r="E20" t="s">
        <v>162</v>
      </c>
      <c r="F20" t="s">
        <v>475</v>
      </c>
      <c r="G20" t="s">
        <v>476</v>
      </c>
      <c r="H20" t="s">
        <v>86</v>
      </c>
      <c r="I20" s="77">
        <v>2478</v>
      </c>
      <c r="J20" s="77">
        <v>1100</v>
      </c>
      <c r="K20" s="77">
        <v>0</v>
      </c>
      <c r="L20" s="77">
        <v>27.257999999999999</v>
      </c>
      <c r="M20" s="77">
        <v>0</v>
      </c>
      <c r="N20" s="77">
        <v>0.56999999999999995</v>
      </c>
      <c r="O20" s="77">
        <v>0.05</v>
      </c>
    </row>
    <row r="21" spans="2:15">
      <c r="B21" t="s">
        <v>477</v>
      </c>
      <c r="C21" t="s">
        <v>478</v>
      </c>
      <c r="D21" t="s">
        <v>119</v>
      </c>
      <c r="E21" t="s">
        <v>162</v>
      </c>
      <c r="F21" t="s">
        <v>479</v>
      </c>
      <c r="G21" t="s">
        <v>480</v>
      </c>
      <c r="H21" t="s">
        <v>86</v>
      </c>
      <c r="I21" s="77">
        <v>2462</v>
      </c>
      <c r="J21" s="77">
        <v>1480</v>
      </c>
      <c r="K21" s="77">
        <v>0</v>
      </c>
      <c r="L21" s="77">
        <v>36.437600000000003</v>
      </c>
      <c r="M21" s="77">
        <v>0</v>
      </c>
      <c r="N21" s="77">
        <v>0.76</v>
      </c>
      <c r="O21" s="77">
        <v>7.0000000000000007E-2</v>
      </c>
    </row>
    <row r="22" spans="2:15">
      <c r="B22" t="s">
        <v>481</v>
      </c>
      <c r="C22" t="s">
        <v>482</v>
      </c>
      <c r="D22" t="s">
        <v>119</v>
      </c>
      <c r="E22" t="s">
        <v>162</v>
      </c>
      <c r="F22" t="s">
        <v>483</v>
      </c>
      <c r="G22" t="s">
        <v>484</v>
      </c>
      <c r="H22" t="s">
        <v>86</v>
      </c>
      <c r="I22" s="77">
        <v>1173</v>
      </c>
      <c r="J22" s="77">
        <v>9450</v>
      </c>
      <c r="K22" s="77">
        <v>0</v>
      </c>
      <c r="L22" s="77">
        <v>110.8485</v>
      </c>
      <c r="M22" s="77">
        <v>0</v>
      </c>
      <c r="N22" s="77">
        <v>2.31</v>
      </c>
      <c r="O22" s="77">
        <v>0.21</v>
      </c>
    </row>
    <row r="23" spans="2:15">
      <c r="B23" t="s">
        <v>485</v>
      </c>
      <c r="C23" t="s">
        <v>486</v>
      </c>
      <c r="D23" t="s">
        <v>119</v>
      </c>
      <c r="E23" t="s">
        <v>162</v>
      </c>
      <c r="F23" t="s">
        <v>487</v>
      </c>
      <c r="G23" t="s">
        <v>488</v>
      </c>
      <c r="H23" t="s">
        <v>86</v>
      </c>
      <c r="I23" s="77">
        <v>268</v>
      </c>
      <c r="J23" s="77">
        <v>32110</v>
      </c>
      <c r="K23" s="77">
        <v>0</v>
      </c>
      <c r="L23" s="77">
        <v>86.0548</v>
      </c>
      <c r="M23" s="77">
        <v>0</v>
      </c>
      <c r="N23" s="77">
        <v>1.8</v>
      </c>
      <c r="O23" s="77">
        <v>0.16</v>
      </c>
    </row>
    <row r="24" spans="2:15">
      <c r="B24" t="s">
        <v>489</v>
      </c>
      <c r="C24" t="s">
        <v>490</v>
      </c>
      <c r="D24" t="s">
        <v>119</v>
      </c>
      <c r="E24" t="s">
        <v>162</v>
      </c>
      <c r="F24" t="s">
        <v>491</v>
      </c>
      <c r="G24" t="s">
        <v>346</v>
      </c>
      <c r="H24" t="s">
        <v>86</v>
      </c>
      <c r="I24" s="77">
        <v>6582</v>
      </c>
      <c r="J24" s="77">
        <v>2233</v>
      </c>
      <c r="K24" s="77">
        <v>0</v>
      </c>
      <c r="L24" s="77">
        <v>146.97605999999999</v>
      </c>
      <c r="M24" s="77">
        <v>0</v>
      </c>
      <c r="N24" s="77">
        <v>3.07</v>
      </c>
      <c r="O24" s="77">
        <v>0.28000000000000003</v>
      </c>
    </row>
    <row r="25" spans="2:15">
      <c r="B25" t="s">
        <v>492</v>
      </c>
      <c r="C25" t="s">
        <v>493</v>
      </c>
      <c r="D25" t="s">
        <v>119</v>
      </c>
      <c r="E25" t="s">
        <v>162</v>
      </c>
      <c r="F25" t="s">
        <v>225</v>
      </c>
      <c r="G25" t="s">
        <v>183</v>
      </c>
      <c r="H25" t="s">
        <v>86</v>
      </c>
      <c r="I25" s="77">
        <v>5610</v>
      </c>
      <c r="J25" s="77">
        <v>3161</v>
      </c>
      <c r="K25" s="77">
        <v>3.6465000000000001</v>
      </c>
      <c r="L25" s="77">
        <v>180.9786</v>
      </c>
      <c r="M25" s="77">
        <v>0</v>
      </c>
      <c r="N25" s="77">
        <v>3.78</v>
      </c>
      <c r="O25" s="77">
        <v>0.34</v>
      </c>
    </row>
    <row r="26" spans="2:15">
      <c r="B26" t="s">
        <v>494</v>
      </c>
      <c r="C26" t="s">
        <v>495</v>
      </c>
      <c r="D26" t="s">
        <v>119</v>
      </c>
      <c r="E26" t="s">
        <v>162</v>
      </c>
      <c r="F26" t="s">
        <v>496</v>
      </c>
      <c r="G26" t="s">
        <v>183</v>
      </c>
      <c r="H26" t="s">
        <v>86</v>
      </c>
      <c r="I26" s="77">
        <v>947</v>
      </c>
      <c r="J26" s="77">
        <v>16810</v>
      </c>
      <c r="K26" s="77">
        <v>0</v>
      </c>
      <c r="L26" s="77">
        <v>159.19069999999999</v>
      </c>
      <c r="M26" s="77">
        <v>0</v>
      </c>
      <c r="N26" s="77">
        <v>3.32</v>
      </c>
      <c r="O26" s="77">
        <v>0.3</v>
      </c>
    </row>
    <row r="27" spans="2:15">
      <c r="B27" t="s">
        <v>497</v>
      </c>
      <c r="C27" t="s">
        <v>498</v>
      </c>
      <c r="D27" t="s">
        <v>119</v>
      </c>
      <c r="E27" t="s">
        <v>162</v>
      </c>
      <c r="F27" t="s">
        <v>499</v>
      </c>
      <c r="G27" t="s">
        <v>500</v>
      </c>
      <c r="H27" t="s">
        <v>86</v>
      </c>
      <c r="I27" s="77">
        <v>353</v>
      </c>
      <c r="J27" s="77">
        <v>32570</v>
      </c>
      <c r="K27" s="77">
        <v>0</v>
      </c>
      <c r="L27" s="77">
        <v>114.9721</v>
      </c>
      <c r="M27" s="77">
        <v>0</v>
      </c>
      <c r="N27" s="77">
        <v>2.4</v>
      </c>
      <c r="O27" s="77">
        <v>0.22</v>
      </c>
    </row>
    <row r="28" spans="2:15">
      <c r="B28" s="78" t="s">
        <v>501</v>
      </c>
      <c r="E28" s="16"/>
      <c r="F28" s="16"/>
      <c r="G28" s="16"/>
      <c r="I28" s="79">
        <v>108560</v>
      </c>
      <c r="K28" s="79">
        <v>4.6704299999999996</v>
      </c>
      <c r="L28" s="79">
        <v>1681.4154599999999</v>
      </c>
      <c r="N28" s="79">
        <v>35.1</v>
      </c>
      <c r="O28" s="79">
        <v>3.19</v>
      </c>
    </row>
    <row r="29" spans="2:15">
      <c r="B29" t="s">
        <v>502</v>
      </c>
      <c r="C29" t="s">
        <v>503</v>
      </c>
      <c r="D29" t="s">
        <v>119</v>
      </c>
      <c r="E29" t="s">
        <v>162</v>
      </c>
      <c r="F29" t="s">
        <v>504</v>
      </c>
      <c r="G29" t="s">
        <v>505</v>
      </c>
      <c r="H29" t="s">
        <v>86</v>
      </c>
      <c r="I29" s="77">
        <v>1235</v>
      </c>
      <c r="J29" s="77">
        <v>3493</v>
      </c>
      <c r="K29" s="77">
        <v>0.97148999999999996</v>
      </c>
      <c r="L29" s="77">
        <v>44.110039999999998</v>
      </c>
      <c r="M29" s="77">
        <v>0</v>
      </c>
      <c r="N29" s="77">
        <v>0.92</v>
      </c>
      <c r="O29" s="77">
        <v>0.08</v>
      </c>
    </row>
    <row r="30" spans="2:15">
      <c r="B30" t="s">
        <v>506</v>
      </c>
      <c r="C30" t="s">
        <v>507</v>
      </c>
      <c r="D30" t="s">
        <v>119</v>
      </c>
      <c r="E30" t="s">
        <v>162</v>
      </c>
      <c r="F30" t="s">
        <v>508</v>
      </c>
      <c r="G30" t="s">
        <v>199</v>
      </c>
      <c r="H30" t="s">
        <v>86</v>
      </c>
      <c r="I30" s="77">
        <v>7083</v>
      </c>
      <c r="J30" s="77">
        <v>196.6</v>
      </c>
      <c r="K30" s="77">
        <v>0</v>
      </c>
      <c r="L30" s="77">
        <v>13.925178000000001</v>
      </c>
      <c r="M30" s="77">
        <v>0</v>
      </c>
      <c r="N30" s="77">
        <v>0.28999999999999998</v>
      </c>
      <c r="O30" s="77">
        <v>0.03</v>
      </c>
    </row>
    <row r="31" spans="2:15">
      <c r="B31" t="s">
        <v>509</v>
      </c>
      <c r="C31" t="s">
        <v>510</v>
      </c>
      <c r="D31" t="s">
        <v>119</v>
      </c>
      <c r="E31" t="s">
        <v>162</v>
      </c>
      <c r="F31" t="s">
        <v>511</v>
      </c>
      <c r="G31" t="s">
        <v>164</v>
      </c>
      <c r="H31" t="s">
        <v>86</v>
      </c>
      <c r="I31" s="77">
        <v>294</v>
      </c>
      <c r="J31" s="77">
        <v>68150</v>
      </c>
      <c r="K31" s="77">
        <v>0</v>
      </c>
      <c r="L31" s="77">
        <v>200.36099999999999</v>
      </c>
      <c r="M31" s="77">
        <v>0.03</v>
      </c>
      <c r="N31" s="77">
        <v>4.18</v>
      </c>
      <c r="O31" s="77">
        <v>0.38</v>
      </c>
    </row>
    <row r="32" spans="2:15">
      <c r="B32" t="s">
        <v>512</v>
      </c>
      <c r="C32" t="s">
        <v>513</v>
      </c>
      <c r="D32" t="s">
        <v>119</v>
      </c>
      <c r="E32" t="s">
        <v>162</v>
      </c>
      <c r="F32" t="s">
        <v>514</v>
      </c>
      <c r="G32" t="s">
        <v>515</v>
      </c>
      <c r="H32" t="s">
        <v>86</v>
      </c>
      <c r="I32" s="77">
        <v>90</v>
      </c>
      <c r="J32" s="77">
        <v>7622</v>
      </c>
      <c r="K32" s="77">
        <v>0</v>
      </c>
      <c r="L32" s="77">
        <v>6.8597999999999999</v>
      </c>
      <c r="M32" s="77">
        <v>0</v>
      </c>
      <c r="N32" s="77">
        <v>0.14000000000000001</v>
      </c>
      <c r="O32" s="77">
        <v>0.01</v>
      </c>
    </row>
    <row r="33" spans="2:15">
      <c r="B33" t="s">
        <v>516</v>
      </c>
      <c r="C33" t="s">
        <v>517</v>
      </c>
      <c r="D33" t="s">
        <v>119</v>
      </c>
      <c r="E33" t="s">
        <v>162</v>
      </c>
      <c r="F33" t="s">
        <v>518</v>
      </c>
      <c r="G33" t="s">
        <v>346</v>
      </c>
      <c r="H33" t="s">
        <v>86</v>
      </c>
      <c r="I33" s="77">
        <v>2150</v>
      </c>
      <c r="J33" s="77">
        <v>5396</v>
      </c>
      <c r="K33" s="77">
        <v>0</v>
      </c>
      <c r="L33" s="77">
        <v>116.014</v>
      </c>
      <c r="M33" s="77">
        <v>0.01</v>
      </c>
      <c r="N33" s="77">
        <v>2.42</v>
      </c>
      <c r="O33" s="77">
        <v>0.22</v>
      </c>
    </row>
    <row r="34" spans="2:15">
      <c r="B34" t="s">
        <v>519</v>
      </c>
      <c r="C34" t="s">
        <v>520</v>
      </c>
      <c r="D34" t="s">
        <v>119</v>
      </c>
      <c r="E34" t="s">
        <v>162</v>
      </c>
      <c r="F34" t="s">
        <v>521</v>
      </c>
      <c r="G34" t="s">
        <v>522</v>
      </c>
      <c r="H34" t="s">
        <v>86</v>
      </c>
      <c r="I34" s="77">
        <v>3940</v>
      </c>
      <c r="J34" s="77">
        <v>1630</v>
      </c>
      <c r="K34" s="77">
        <v>0</v>
      </c>
      <c r="L34" s="77">
        <v>64.221999999999994</v>
      </c>
      <c r="M34" s="77">
        <v>0</v>
      </c>
      <c r="N34" s="77">
        <v>1.34</v>
      </c>
      <c r="O34" s="77">
        <v>0.12</v>
      </c>
    </row>
    <row r="35" spans="2:15">
      <c r="B35" t="s">
        <v>523</v>
      </c>
      <c r="C35" t="s">
        <v>524</v>
      </c>
      <c r="D35" t="s">
        <v>119</v>
      </c>
      <c r="E35" t="s">
        <v>162</v>
      </c>
      <c r="F35" t="s">
        <v>525</v>
      </c>
      <c r="G35" t="s">
        <v>522</v>
      </c>
      <c r="H35" t="s">
        <v>86</v>
      </c>
      <c r="I35" s="77">
        <v>10209</v>
      </c>
      <c r="J35" s="77">
        <v>1122</v>
      </c>
      <c r="K35" s="77">
        <v>1.74688</v>
      </c>
      <c r="L35" s="77">
        <v>116.29186</v>
      </c>
      <c r="M35" s="77">
        <v>0</v>
      </c>
      <c r="N35" s="77">
        <v>2.4300000000000002</v>
      </c>
      <c r="O35" s="77">
        <v>0.22</v>
      </c>
    </row>
    <row r="36" spans="2:15">
      <c r="B36" t="s">
        <v>526</v>
      </c>
      <c r="C36" t="s">
        <v>527</v>
      </c>
      <c r="D36" t="s">
        <v>119</v>
      </c>
      <c r="E36" t="s">
        <v>162</v>
      </c>
      <c r="F36" t="s">
        <v>229</v>
      </c>
      <c r="G36" t="s">
        <v>183</v>
      </c>
      <c r="H36" t="s">
        <v>86</v>
      </c>
      <c r="I36" s="77">
        <v>82</v>
      </c>
      <c r="J36" s="77">
        <v>165900</v>
      </c>
      <c r="K36" s="77">
        <v>0</v>
      </c>
      <c r="L36" s="77">
        <v>136.03800000000001</v>
      </c>
      <c r="M36" s="77">
        <v>0</v>
      </c>
      <c r="N36" s="77">
        <v>2.84</v>
      </c>
      <c r="O36" s="77">
        <v>0.26</v>
      </c>
    </row>
    <row r="37" spans="2:15">
      <c r="B37" t="s">
        <v>528</v>
      </c>
      <c r="C37" t="s">
        <v>529</v>
      </c>
      <c r="D37" t="s">
        <v>119</v>
      </c>
      <c r="E37" t="s">
        <v>162</v>
      </c>
      <c r="F37" t="s">
        <v>530</v>
      </c>
      <c r="G37" t="s">
        <v>183</v>
      </c>
      <c r="H37" t="s">
        <v>86</v>
      </c>
      <c r="I37" s="77">
        <v>14930</v>
      </c>
      <c r="J37" s="77">
        <v>848.2</v>
      </c>
      <c r="K37" s="77">
        <v>0</v>
      </c>
      <c r="L37" s="77">
        <v>126.63625999999999</v>
      </c>
      <c r="M37" s="77">
        <v>0</v>
      </c>
      <c r="N37" s="77">
        <v>2.64</v>
      </c>
      <c r="O37" s="77">
        <v>0.24</v>
      </c>
    </row>
    <row r="38" spans="2:15">
      <c r="B38" t="s">
        <v>531</v>
      </c>
      <c r="C38" t="s">
        <v>532</v>
      </c>
      <c r="D38" t="s">
        <v>119</v>
      </c>
      <c r="E38" t="s">
        <v>162</v>
      </c>
      <c r="F38" t="s">
        <v>295</v>
      </c>
      <c r="G38" t="s">
        <v>183</v>
      </c>
      <c r="H38" t="s">
        <v>86</v>
      </c>
      <c r="I38" s="77">
        <v>26113</v>
      </c>
      <c r="J38" s="77">
        <v>488.2</v>
      </c>
      <c r="K38" s="77">
        <v>0</v>
      </c>
      <c r="L38" s="77">
        <v>127.483666</v>
      </c>
      <c r="M38" s="77">
        <v>0.01</v>
      </c>
      <c r="N38" s="77">
        <v>2.66</v>
      </c>
      <c r="O38" s="77">
        <v>0.24</v>
      </c>
    </row>
    <row r="39" spans="2:15">
      <c r="B39" t="s">
        <v>533</v>
      </c>
      <c r="C39" t="s">
        <v>534</v>
      </c>
      <c r="D39" t="s">
        <v>119</v>
      </c>
      <c r="E39" t="s">
        <v>162</v>
      </c>
      <c r="F39" t="s">
        <v>299</v>
      </c>
      <c r="G39" t="s">
        <v>183</v>
      </c>
      <c r="H39" t="s">
        <v>86</v>
      </c>
      <c r="I39" s="77">
        <v>366</v>
      </c>
      <c r="J39" s="77">
        <v>4467</v>
      </c>
      <c r="K39" s="77">
        <v>0.19206000000000001</v>
      </c>
      <c r="L39" s="77">
        <v>16.54128</v>
      </c>
      <c r="M39" s="77">
        <v>0</v>
      </c>
      <c r="N39" s="77">
        <v>0.35</v>
      </c>
      <c r="O39" s="77">
        <v>0.03</v>
      </c>
    </row>
    <row r="40" spans="2:15">
      <c r="B40" t="s">
        <v>535</v>
      </c>
      <c r="C40" t="s">
        <v>536</v>
      </c>
      <c r="D40" t="s">
        <v>119</v>
      </c>
      <c r="E40" t="s">
        <v>162</v>
      </c>
      <c r="F40" t="s">
        <v>384</v>
      </c>
      <c r="G40" t="s">
        <v>183</v>
      </c>
      <c r="H40" t="s">
        <v>86</v>
      </c>
      <c r="I40" s="77">
        <v>7385</v>
      </c>
      <c r="J40" s="77">
        <v>1468</v>
      </c>
      <c r="K40" s="77">
        <v>0</v>
      </c>
      <c r="L40" s="77">
        <v>108.4118</v>
      </c>
      <c r="M40" s="77">
        <v>0.01</v>
      </c>
      <c r="N40" s="77">
        <v>2.2599999999999998</v>
      </c>
      <c r="O40" s="77">
        <v>0.21</v>
      </c>
    </row>
    <row r="41" spans="2:15">
      <c r="B41" t="s">
        <v>537</v>
      </c>
      <c r="C41" t="s">
        <v>538</v>
      </c>
      <c r="D41" t="s">
        <v>119</v>
      </c>
      <c r="E41" t="s">
        <v>162</v>
      </c>
      <c r="F41" t="s">
        <v>539</v>
      </c>
      <c r="G41" t="s">
        <v>183</v>
      </c>
      <c r="H41" t="s">
        <v>86</v>
      </c>
      <c r="I41" s="77">
        <v>9246</v>
      </c>
      <c r="J41" s="77">
        <v>1439</v>
      </c>
      <c r="K41" s="77">
        <v>0</v>
      </c>
      <c r="L41" s="77">
        <v>133.04993999999999</v>
      </c>
      <c r="M41" s="77">
        <v>0.01</v>
      </c>
      <c r="N41" s="77">
        <v>2.78</v>
      </c>
      <c r="O41" s="77">
        <v>0.25</v>
      </c>
    </row>
    <row r="42" spans="2:15">
      <c r="B42" t="s">
        <v>540</v>
      </c>
      <c r="C42" t="s">
        <v>541</v>
      </c>
      <c r="D42" t="s">
        <v>119</v>
      </c>
      <c r="E42" t="s">
        <v>162</v>
      </c>
      <c r="F42" t="s">
        <v>542</v>
      </c>
      <c r="G42" t="s">
        <v>543</v>
      </c>
      <c r="H42" t="s">
        <v>86</v>
      </c>
      <c r="I42" s="77">
        <v>10964</v>
      </c>
      <c r="J42" s="77">
        <v>933.7</v>
      </c>
      <c r="K42" s="77">
        <v>0</v>
      </c>
      <c r="L42" s="77">
        <v>102.370868</v>
      </c>
      <c r="M42" s="77">
        <v>0.02</v>
      </c>
      <c r="N42" s="77">
        <v>2.14</v>
      </c>
      <c r="O42" s="77">
        <v>0.19</v>
      </c>
    </row>
    <row r="43" spans="2:15">
      <c r="B43" t="s">
        <v>544</v>
      </c>
      <c r="C43" t="s">
        <v>545</v>
      </c>
      <c r="D43" t="s">
        <v>119</v>
      </c>
      <c r="E43" t="s">
        <v>162</v>
      </c>
      <c r="F43" t="s">
        <v>546</v>
      </c>
      <c r="G43" t="s">
        <v>547</v>
      </c>
      <c r="H43" t="s">
        <v>86</v>
      </c>
      <c r="I43" s="77">
        <v>4526</v>
      </c>
      <c r="J43" s="77">
        <v>3000</v>
      </c>
      <c r="K43" s="77">
        <v>0</v>
      </c>
      <c r="L43" s="77">
        <v>135.78</v>
      </c>
      <c r="M43" s="77">
        <v>0.01</v>
      </c>
      <c r="N43" s="77">
        <v>2.83</v>
      </c>
      <c r="O43" s="77">
        <v>0.26</v>
      </c>
    </row>
    <row r="44" spans="2:15">
      <c r="B44" t="s">
        <v>548</v>
      </c>
      <c r="C44" t="s">
        <v>549</v>
      </c>
      <c r="D44" t="s">
        <v>119</v>
      </c>
      <c r="E44" t="s">
        <v>162</v>
      </c>
      <c r="F44" t="s">
        <v>550</v>
      </c>
      <c r="G44" t="s">
        <v>551</v>
      </c>
      <c r="H44" t="s">
        <v>86</v>
      </c>
      <c r="I44" s="77">
        <v>8516</v>
      </c>
      <c r="J44" s="77">
        <v>174.8</v>
      </c>
      <c r="K44" s="77">
        <v>0</v>
      </c>
      <c r="L44" s="77">
        <v>14.885968</v>
      </c>
      <c r="M44" s="77">
        <v>0</v>
      </c>
      <c r="N44" s="77">
        <v>0.31</v>
      </c>
      <c r="O44" s="77">
        <v>0.03</v>
      </c>
    </row>
    <row r="45" spans="2:15">
      <c r="B45" t="s">
        <v>552</v>
      </c>
      <c r="C45" t="s">
        <v>553</v>
      </c>
      <c r="D45" t="s">
        <v>119</v>
      </c>
      <c r="E45" t="s">
        <v>162</v>
      </c>
      <c r="F45" t="s">
        <v>554</v>
      </c>
      <c r="G45" t="s">
        <v>555</v>
      </c>
      <c r="H45" t="s">
        <v>86</v>
      </c>
      <c r="I45" s="77">
        <v>727</v>
      </c>
      <c r="J45" s="77">
        <v>12780</v>
      </c>
      <c r="K45" s="77">
        <v>0</v>
      </c>
      <c r="L45" s="77">
        <v>92.910600000000002</v>
      </c>
      <c r="M45" s="77">
        <v>0</v>
      </c>
      <c r="N45" s="77">
        <v>1.94</v>
      </c>
      <c r="O45" s="77">
        <v>0.18</v>
      </c>
    </row>
    <row r="46" spans="2:15">
      <c r="B46" t="s">
        <v>556</v>
      </c>
      <c r="C46" t="s">
        <v>557</v>
      </c>
      <c r="D46" t="s">
        <v>119</v>
      </c>
      <c r="E46" t="s">
        <v>162</v>
      </c>
      <c r="F46" t="s">
        <v>558</v>
      </c>
      <c r="G46" t="s">
        <v>304</v>
      </c>
      <c r="H46" t="s">
        <v>86</v>
      </c>
      <c r="I46" s="77">
        <v>704</v>
      </c>
      <c r="J46" s="77">
        <v>17580</v>
      </c>
      <c r="K46" s="77">
        <v>1.76</v>
      </c>
      <c r="L46" s="77">
        <v>125.5232</v>
      </c>
      <c r="M46" s="77">
        <v>0.01</v>
      </c>
      <c r="N46" s="77">
        <v>2.62</v>
      </c>
      <c r="O46" s="77">
        <v>0.24</v>
      </c>
    </row>
    <row r="47" spans="2:15">
      <c r="B47" s="78" t="s">
        <v>559</v>
      </c>
      <c r="E47" s="16"/>
      <c r="F47" s="16"/>
      <c r="G47" s="16"/>
      <c r="I47" s="79">
        <v>461107</v>
      </c>
      <c r="K47" s="79">
        <v>0</v>
      </c>
      <c r="L47" s="79">
        <v>856.20674799999995</v>
      </c>
      <c r="N47" s="79">
        <v>17.87</v>
      </c>
      <c r="O47" s="79">
        <v>1.62</v>
      </c>
    </row>
    <row r="48" spans="2:15">
      <c r="B48" t="s">
        <v>560</v>
      </c>
      <c r="C48" t="s">
        <v>561</v>
      </c>
      <c r="D48" t="s">
        <v>119</v>
      </c>
      <c r="E48" t="s">
        <v>162</v>
      </c>
      <c r="F48" t="s">
        <v>562</v>
      </c>
      <c r="G48" t="s">
        <v>563</v>
      </c>
      <c r="H48" t="s">
        <v>86</v>
      </c>
      <c r="I48" s="77">
        <v>10134</v>
      </c>
      <c r="J48" s="77">
        <v>181.8</v>
      </c>
      <c r="K48" s="77">
        <v>0</v>
      </c>
      <c r="L48" s="77">
        <v>18.423611999999999</v>
      </c>
      <c r="M48" s="77">
        <v>0.01</v>
      </c>
      <c r="N48" s="77">
        <v>0.38</v>
      </c>
      <c r="O48" s="77">
        <v>0.03</v>
      </c>
    </row>
    <row r="49" spans="2:15">
      <c r="B49" t="s">
        <v>564</v>
      </c>
      <c r="C49" t="s">
        <v>565</v>
      </c>
      <c r="D49" t="s">
        <v>119</v>
      </c>
      <c r="E49" t="s">
        <v>162</v>
      </c>
      <c r="F49" t="s">
        <v>566</v>
      </c>
      <c r="G49" t="s">
        <v>461</v>
      </c>
      <c r="H49" t="s">
        <v>86</v>
      </c>
      <c r="I49" s="77">
        <v>3395</v>
      </c>
      <c r="J49" s="77">
        <v>920.4</v>
      </c>
      <c r="K49" s="77">
        <v>0</v>
      </c>
      <c r="L49" s="77">
        <v>31.247579999999999</v>
      </c>
      <c r="M49" s="77">
        <v>0.01</v>
      </c>
      <c r="N49" s="77">
        <v>0.65</v>
      </c>
      <c r="O49" s="77">
        <v>0.06</v>
      </c>
    </row>
    <row r="50" spans="2:15">
      <c r="B50" t="s">
        <v>567</v>
      </c>
      <c r="C50" t="s">
        <v>568</v>
      </c>
      <c r="D50" t="s">
        <v>119</v>
      </c>
      <c r="E50" t="s">
        <v>162</v>
      </c>
      <c r="F50" t="s">
        <v>569</v>
      </c>
      <c r="G50" t="s">
        <v>183</v>
      </c>
      <c r="H50" t="s">
        <v>86</v>
      </c>
      <c r="I50" s="77">
        <v>447578</v>
      </c>
      <c r="J50" s="77">
        <v>180.2</v>
      </c>
      <c r="K50" s="77">
        <v>0</v>
      </c>
      <c r="L50" s="77">
        <v>806.53555600000004</v>
      </c>
      <c r="M50" s="77">
        <v>0.27</v>
      </c>
      <c r="N50" s="77">
        <v>16.829999999999998</v>
      </c>
      <c r="O50" s="77">
        <v>1.53</v>
      </c>
    </row>
    <row r="51" spans="2:15">
      <c r="B51" s="78" t="s">
        <v>570</v>
      </c>
      <c r="E51" s="16"/>
      <c r="F51" s="16"/>
      <c r="G51" s="16"/>
      <c r="I51" s="79">
        <v>0</v>
      </c>
      <c r="K51" s="79">
        <v>0</v>
      </c>
      <c r="L51" s="79">
        <v>0</v>
      </c>
      <c r="N51" s="79">
        <v>0</v>
      </c>
      <c r="O51" s="79">
        <v>0</v>
      </c>
    </row>
    <row r="52" spans="2:15">
      <c r="B52" t="s">
        <v>80</v>
      </c>
      <c r="C52" t="s">
        <v>80</v>
      </c>
      <c r="E52" s="16"/>
      <c r="F52" s="16"/>
      <c r="G52" t="s">
        <v>80</v>
      </c>
      <c r="H52" t="s">
        <v>80</v>
      </c>
      <c r="I52" s="77">
        <v>0</v>
      </c>
      <c r="J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s="78" t="s">
        <v>91</v>
      </c>
      <c r="E53" s="16"/>
      <c r="F53" s="16"/>
      <c r="G53" s="16"/>
      <c r="I53" s="79">
        <v>1488</v>
      </c>
      <c r="K53" s="79">
        <v>0</v>
      </c>
      <c r="L53" s="79">
        <v>387.04302910000001</v>
      </c>
      <c r="N53" s="79">
        <v>8.08</v>
      </c>
      <c r="O53" s="79">
        <v>0.73</v>
      </c>
    </row>
    <row r="54" spans="2:15">
      <c r="B54" s="78" t="s">
        <v>155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80</v>
      </c>
      <c r="C55" t="s">
        <v>80</v>
      </c>
      <c r="E55" s="16"/>
      <c r="F55" s="16"/>
      <c r="G55" t="s">
        <v>80</v>
      </c>
      <c r="H55" t="s">
        <v>80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156</v>
      </c>
      <c r="E56" s="16"/>
      <c r="F56" s="16"/>
      <c r="G56" s="16"/>
      <c r="I56" s="79">
        <v>1488</v>
      </c>
      <c r="K56" s="79">
        <v>0</v>
      </c>
      <c r="L56" s="79">
        <v>387.04302910000001</v>
      </c>
      <c r="N56" s="79">
        <v>8.08</v>
      </c>
      <c r="O56" s="79">
        <v>0.73</v>
      </c>
    </row>
    <row r="57" spans="2:15">
      <c r="B57" t="s">
        <v>571</v>
      </c>
      <c r="C57" t="s">
        <v>572</v>
      </c>
      <c r="D57" t="s">
        <v>444</v>
      </c>
      <c r="E57" t="s">
        <v>573</v>
      </c>
      <c r="F57" t="s">
        <v>574</v>
      </c>
      <c r="G57" t="s">
        <v>575</v>
      </c>
      <c r="H57" t="s">
        <v>55</v>
      </c>
      <c r="I57" s="77">
        <v>154</v>
      </c>
      <c r="J57" s="77">
        <v>14738</v>
      </c>
      <c r="K57" s="77">
        <v>0</v>
      </c>
      <c r="L57" s="77">
        <v>79.755571279999998</v>
      </c>
      <c r="M57" s="77">
        <v>0</v>
      </c>
      <c r="N57" s="77">
        <v>1.66</v>
      </c>
      <c r="O57" s="77">
        <v>0.15</v>
      </c>
    </row>
    <row r="58" spans="2:15">
      <c r="B58" t="s">
        <v>576</v>
      </c>
      <c r="C58" t="s">
        <v>577</v>
      </c>
      <c r="D58" t="s">
        <v>162</v>
      </c>
      <c r="E58" t="s">
        <v>573</v>
      </c>
      <c r="F58" t="s">
        <v>578</v>
      </c>
      <c r="G58" t="s">
        <v>579</v>
      </c>
      <c r="H58" t="s">
        <v>55</v>
      </c>
      <c r="I58" s="77">
        <v>227</v>
      </c>
      <c r="J58" s="77">
        <v>5561</v>
      </c>
      <c r="K58" s="77">
        <v>0</v>
      </c>
      <c r="L58" s="77">
        <v>44.358873580000001</v>
      </c>
      <c r="M58" s="77">
        <v>0</v>
      </c>
      <c r="N58" s="77">
        <v>0.93</v>
      </c>
      <c r="O58" s="77">
        <v>0.08</v>
      </c>
    </row>
    <row r="59" spans="2:15">
      <c r="B59" t="s">
        <v>580</v>
      </c>
      <c r="C59" t="s">
        <v>581</v>
      </c>
      <c r="D59" t="s">
        <v>444</v>
      </c>
      <c r="E59" t="s">
        <v>573</v>
      </c>
      <c r="F59" t="s">
        <v>582</v>
      </c>
      <c r="G59" t="s">
        <v>579</v>
      </c>
      <c r="H59" t="s">
        <v>55</v>
      </c>
      <c r="I59" s="77">
        <v>62</v>
      </c>
      <c r="J59" s="77">
        <v>20316</v>
      </c>
      <c r="K59" s="77">
        <v>0</v>
      </c>
      <c r="L59" s="77">
        <v>44.262062880000002</v>
      </c>
      <c r="M59" s="77">
        <v>0</v>
      </c>
      <c r="N59" s="77">
        <v>0.92</v>
      </c>
      <c r="O59" s="77">
        <v>0.08</v>
      </c>
    </row>
    <row r="60" spans="2:15">
      <c r="B60" t="s">
        <v>583</v>
      </c>
      <c r="C60" t="s">
        <v>584</v>
      </c>
      <c r="D60" t="s">
        <v>444</v>
      </c>
      <c r="E60" t="s">
        <v>573</v>
      </c>
      <c r="F60" t="s">
        <v>585</v>
      </c>
      <c r="G60" t="s">
        <v>579</v>
      </c>
      <c r="H60" t="s">
        <v>55</v>
      </c>
      <c r="I60" s="77">
        <v>733</v>
      </c>
      <c r="J60" s="77">
        <v>5260</v>
      </c>
      <c r="K60" s="77">
        <v>0</v>
      </c>
      <c r="L60" s="77">
        <v>135.4850812</v>
      </c>
      <c r="M60" s="77">
        <v>0</v>
      </c>
      <c r="N60" s="77">
        <v>2.83</v>
      </c>
      <c r="O60" s="77">
        <v>0.26</v>
      </c>
    </row>
    <row r="61" spans="2:15">
      <c r="B61" t="s">
        <v>586</v>
      </c>
      <c r="C61" t="s">
        <v>587</v>
      </c>
      <c r="D61" t="s">
        <v>444</v>
      </c>
      <c r="E61" t="s">
        <v>573</v>
      </c>
      <c r="F61" t="s">
        <v>588</v>
      </c>
      <c r="G61" t="s">
        <v>589</v>
      </c>
      <c r="H61" t="s">
        <v>55</v>
      </c>
      <c r="I61" s="77">
        <v>312</v>
      </c>
      <c r="J61" s="77">
        <v>7587</v>
      </c>
      <c r="K61" s="77">
        <v>0</v>
      </c>
      <c r="L61" s="77">
        <v>83.181440159999994</v>
      </c>
      <c r="M61" s="77">
        <v>0</v>
      </c>
      <c r="N61" s="77">
        <v>1.74</v>
      </c>
      <c r="O61" s="77">
        <v>0.16</v>
      </c>
    </row>
    <row r="62" spans="2:15">
      <c r="B62" t="s">
        <v>93</v>
      </c>
      <c r="E62" s="16"/>
      <c r="F62" s="16"/>
      <c r="G62" s="16"/>
    </row>
    <row r="63" spans="2:15">
      <c r="B63" t="s">
        <v>142</v>
      </c>
      <c r="E63" s="16"/>
      <c r="F63" s="16"/>
      <c r="G63" s="16"/>
    </row>
    <row r="64" spans="2:15">
      <c r="B64" t="s">
        <v>143</v>
      </c>
      <c r="E64" s="16"/>
      <c r="F64" s="16"/>
      <c r="G64" s="16"/>
    </row>
    <row r="65" spans="2:7">
      <c r="B65" t="s">
        <v>144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2107</v>
      </c>
    </row>
    <row r="5" spans="2:63">
      <c r="B5" s="75" t="s">
        <v>7</v>
      </c>
      <c r="C5" t="s">
        <v>8</v>
      </c>
    </row>
    <row r="6" spans="2:63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590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63</v>
      </c>
      <c r="H8" s="28" t="s">
        <v>99</v>
      </c>
      <c r="I8" s="28" t="s">
        <v>100</v>
      </c>
      <c r="J8" s="38" t="s">
        <v>158</v>
      </c>
      <c r="K8" s="28" t="s">
        <v>66</v>
      </c>
      <c r="L8" s="28" t="s">
        <v>148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591</v>
      </c>
      <c r="C11" s="7"/>
      <c r="D11" s="7"/>
      <c r="E11" s="7"/>
      <c r="F11" s="7"/>
      <c r="G11" s="7"/>
      <c r="H11" s="76">
        <v>474354</v>
      </c>
      <c r="I11" s="7"/>
      <c r="J11" s="76">
        <v>2.63457842</v>
      </c>
      <c r="K11" s="76">
        <v>18216.634369899999</v>
      </c>
      <c r="L11" s="7"/>
      <c r="M11" s="76">
        <v>100</v>
      </c>
      <c r="N11" s="76">
        <v>34.53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428744</v>
      </c>
      <c r="J12" s="79">
        <v>0</v>
      </c>
      <c r="K12" s="79">
        <v>10565.8220834</v>
      </c>
      <c r="M12" s="79">
        <v>58</v>
      </c>
      <c r="N12" s="79">
        <v>20.03</v>
      </c>
    </row>
    <row r="13" spans="2:63">
      <c r="B13" s="78" t="s">
        <v>592</v>
      </c>
      <c r="D13" s="16"/>
      <c r="E13" s="16"/>
      <c r="F13" s="16"/>
      <c r="G13" s="16"/>
      <c r="H13" s="79">
        <v>254625</v>
      </c>
      <c r="J13" s="79">
        <v>0</v>
      </c>
      <c r="K13" s="79">
        <v>2685.2766510000001</v>
      </c>
      <c r="M13" s="79">
        <v>14.74</v>
      </c>
      <c r="N13" s="79">
        <v>5.09</v>
      </c>
    </row>
    <row r="14" spans="2:63">
      <c r="B14" t="s">
        <v>593</v>
      </c>
      <c r="C14" t="s">
        <v>594</v>
      </c>
      <c r="D14" t="s">
        <v>119</v>
      </c>
      <c r="E14" t="s">
        <v>595</v>
      </c>
      <c r="F14" t="s">
        <v>596</v>
      </c>
      <c r="G14" t="s">
        <v>86</v>
      </c>
      <c r="H14" s="77">
        <v>28393</v>
      </c>
      <c r="I14" s="77">
        <v>1432</v>
      </c>
      <c r="J14" s="77">
        <v>0</v>
      </c>
      <c r="K14" s="77">
        <v>406.58776</v>
      </c>
      <c r="L14" s="77">
        <v>0.03</v>
      </c>
      <c r="M14" s="77">
        <v>2.23</v>
      </c>
      <c r="N14" s="77">
        <v>0.77</v>
      </c>
    </row>
    <row r="15" spans="2:63">
      <c r="B15" t="s">
        <v>597</v>
      </c>
      <c r="C15" t="s">
        <v>598</v>
      </c>
      <c r="D15" t="s">
        <v>119</v>
      </c>
      <c r="E15" t="s">
        <v>599</v>
      </c>
      <c r="F15" t="s">
        <v>596</v>
      </c>
      <c r="G15" t="s">
        <v>86</v>
      </c>
      <c r="H15" s="77">
        <v>19140</v>
      </c>
      <c r="I15" s="77">
        <v>1432</v>
      </c>
      <c r="J15" s="77">
        <v>0</v>
      </c>
      <c r="K15" s="77">
        <v>274.08479999999997</v>
      </c>
      <c r="L15" s="77">
        <v>0.01</v>
      </c>
      <c r="M15" s="77">
        <v>1.5</v>
      </c>
      <c r="N15" s="77">
        <v>0.52</v>
      </c>
    </row>
    <row r="16" spans="2:63">
      <c r="B16" t="s">
        <v>600</v>
      </c>
      <c r="C16" t="s">
        <v>601</v>
      </c>
      <c r="D16" t="s">
        <v>119</v>
      </c>
      <c r="E16" t="s">
        <v>599</v>
      </c>
      <c r="F16" t="s">
        <v>596</v>
      </c>
      <c r="G16" t="s">
        <v>86</v>
      </c>
      <c r="H16" s="77">
        <v>59006</v>
      </c>
      <c r="I16" s="77">
        <v>1000</v>
      </c>
      <c r="J16" s="77">
        <v>0</v>
      </c>
      <c r="K16" s="77">
        <v>590.05999999999995</v>
      </c>
      <c r="L16" s="77">
        <v>0.01</v>
      </c>
      <c r="M16" s="77">
        <v>3.24</v>
      </c>
      <c r="N16" s="77">
        <v>1.1200000000000001</v>
      </c>
    </row>
    <row r="17" spans="2:14">
      <c r="B17" t="s">
        <v>602</v>
      </c>
      <c r="C17" t="s">
        <v>603</v>
      </c>
      <c r="D17" t="s">
        <v>119</v>
      </c>
      <c r="E17" t="s">
        <v>604</v>
      </c>
      <c r="F17" t="s">
        <v>596</v>
      </c>
      <c r="G17" t="s">
        <v>86</v>
      </c>
      <c r="H17" s="77">
        <v>58248</v>
      </c>
      <c r="I17" s="77">
        <v>1022</v>
      </c>
      <c r="J17" s="77">
        <v>0</v>
      </c>
      <c r="K17" s="77">
        <v>595.29456000000005</v>
      </c>
      <c r="L17" s="77">
        <v>0.01</v>
      </c>
      <c r="M17" s="77">
        <v>3.27</v>
      </c>
      <c r="N17" s="77">
        <v>1.1299999999999999</v>
      </c>
    </row>
    <row r="18" spans="2:14">
      <c r="B18" t="s">
        <v>605</v>
      </c>
      <c r="C18" t="s">
        <v>606</v>
      </c>
      <c r="D18" t="s">
        <v>119</v>
      </c>
      <c r="E18" t="s">
        <v>607</v>
      </c>
      <c r="F18" t="s">
        <v>596</v>
      </c>
      <c r="G18" t="s">
        <v>86</v>
      </c>
      <c r="H18" s="77">
        <v>56083</v>
      </c>
      <c r="I18" s="77">
        <v>600.70000000000005</v>
      </c>
      <c r="J18" s="77">
        <v>0</v>
      </c>
      <c r="K18" s="77">
        <v>336.890581</v>
      </c>
      <c r="L18" s="77">
        <v>0.01</v>
      </c>
      <c r="M18" s="77">
        <v>1.85</v>
      </c>
      <c r="N18" s="77">
        <v>0.64</v>
      </c>
    </row>
    <row r="19" spans="2:14">
      <c r="B19" t="s">
        <v>608</v>
      </c>
      <c r="C19" t="s">
        <v>609</v>
      </c>
      <c r="D19" t="s">
        <v>119</v>
      </c>
      <c r="E19" t="s">
        <v>610</v>
      </c>
      <c r="F19" t="s">
        <v>596</v>
      </c>
      <c r="G19" t="s">
        <v>86</v>
      </c>
      <c r="H19" s="77">
        <v>33755</v>
      </c>
      <c r="I19" s="77">
        <v>1429</v>
      </c>
      <c r="J19" s="77">
        <v>0</v>
      </c>
      <c r="K19" s="77">
        <v>482.35894999999999</v>
      </c>
      <c r="L19" s="77">
        <v>0.01</v>
      </c>
      <c r="M19" s="77">
        <v>2.65</v>
      </c>
      <c r="N19" s="77">
        <v>0.91</v>
      </c>
    </row>
    <row r="20" spans="2:14">
      <c r="B20" s="78" t="s">
        <v>611</v>
      </c>
      <c r="D20" s="16"/>
      <c r="E20" s="16"/>
      <c r="F20" s="16"/>
      <c r="G20" s="16"/>
      <c r="H20" s="79">
        <v>68618</v>
      </c>
      <c r="J20" s="79">
        <v>0</v>
      </c>
      <c r="K20" s="79">
        <v>4194.8595500000001</v>
      </c>
      <c r="M20" s="79">
        <v>23.03</v>
      </c>
      <c r="N20" s="79">
        <v>7.95</v>
      </c>
    </row>
    <row r="21" spans="2:14">
      <c r="B21" t="s">
        <v>612</v>
      </c>
      <c r="C21" t="s">
        <v>613</v>
      </c>
      <c r="D21" t="s">
        <v>119</v>
      </c>
      <c r="E21" t="s">
        <v>614</v>
      </c>
      <c r="F21" t="s">
        <v>596</v>
      </c>
      <c r="G21" t="s">
        <v>86</v>
      </c>
      <c r="H21" s="77">
        <v>2271</v>
      </c>
      <c r="I21" s="77">
        <v>11530</v>
      </c>
      <c r="J21" s="77">
        <v>0</v>
      </c>
      <c r="K21" s="77">
        <v>261.84629999999999</v>
      </c>
      <c r="L21" s="77">
        <v>0.01</v>
      </c>
      <c r="M21" s="77">
        <v>1.44</v>
      </c>
      <c r="N21" s="77">
        <v>0.5</v>
      </c>
    </row>
    <row r="22" spans="2:14">
      <c r="B22" t="s">
        <v>615</v>
      </c>
      <c r="C22" t="s">
        <v>616</v>
      </c>
      <c r="D22" t="s">
        <v>119</v>
      </c>
      <c r="E22" t="s">
        <v>617</v>
      </c>
      <c r="F22" t="s">
        <v>596</v>
      </c>
      <c r="G22" t="s">
        <v>86</v>
      </c>
      <c r="H22" s="77">
        <v>5830</v>
      </c>
      <c r="I22" s="77">
        <v>2487</v>
      </c>
      <c r="J22" s="77">
        <v>0</v>
      </c>
      <c r="K22" s="77">
        <v>144.99209999999999</v>
      </c>
      <c r="L22" s="77">
        <v>0.01</v>
      </c>
      <c r="M22" s="77">
        <v>0.8</v>
      </c>
      <c r="N22" s="77">
        <v>0.27</v>
      </c>
    </row>
    <row r="23" spans="2:14">
      <c r="B23" t="s">
        <v>618</v>
      </c>
      <c r="C23" t="s">
        <v>619</v>
      </c>
      <c r="D23" t="s">
        <v>119</v>
      </c>
      <c r="E23" t="s">
        <v>617</v>
      </c>
      <c r="F23" t="s">
        <v>596</v>
      </c>
      <c r="G23" t="s">
        <v>86</v>
      </c>
      <c r="H23" s="77">
        <v>5100</v>
      </c>
      <c r="I23" s="77">
        <v>10660</v>
      </c>
      <c r="J23" s="77">
        <v>0</v>
      </c>
      <c r="K23" s="77">
        <v>543.66</v>
      </c>
      <c r="L23" s="77">
        <v>0.08</v>
      </c>
      <c r="M23" s="77">
        <v>2.98</v>
      </c>
      <c r="N23" s="77">
        <v>1.03</v>
      </c>
    </row>
    <row r="24" spans="2:14">
      <c r="B24" t="s">
        <v>620</v>
      </c>
      <c r="C24" t="s">
        <v>621</v>
      </c>
      <c r="D24" t="s">
        <v>119</v>
      </c>
      <c r="E24" t="s">
        <v>617</v>
      </c>
      <c r="F24" t="s">
        <v>596</v>
      </c>
      <c r="G24" t="s">
        <v>86</v>
      </c>
      <c r="H24" s="77">
        <v>14473</v>
      </c>
      <c r="I24" s="77">
        <v>11560</v>
      </c>
      <c r="J24" s="77">
        <v>0</v>
      </c>
      <c r="K24" s="77">
        <v>1673.0788</v>
      </c>
      <c r="L24" s="77">
        <v>0.09</v>
      </c>
      <c r="M24" s="77">
        <v>9.18</v>
      </c>
      <c r="N24" s="77">
        <v>3.17</v>
      </c>
    </row>
    <row r="25" spans="2:14">
      <c r="B25" t="s">
        <v>622</v>
      </c>
      <c r="C25" t="s">
        <v>623</v>
      </c>
      <c r="D25" t="s">
        <v>119</v>
      </c>
      <c r="E25" t="s">
        <v>617</v>
      </c>
      <c r="F25" t="s">
        <v>596</v>
      </c>
      <c r="G25" t="s">
        <v>86</v>
      </c>
      <c r="H25" s="77">
        <v>889</v>
      </c>
      <c r="I25" s="77">
        <v>21440</v>
      </c>
      <c r="J25" s="77">
        <v>0</v>
      </c>
      <c r="K25" s="77">
        <v>190.60159999999999</v>
      </c>
      <c r="L25" s="77">
        <v>0.01</v>
      </c>
      <c r="M25" s="77">
        <v>1.05</v>
      </c>
      <c r="N25" s="77">
        <v>0.36</v>
      </c>
    </row>
    <row r="26" spans="2:14">
      <c r="B26" t="s">
        <v>624</v>
      </c>
      <c r="C26" t="s">
        <v>625</v>
      </c>
      <c r="D26" t="s">
        <v>119</v>
      </c>
      <c r="E26" t="s">
        <v>617</v>
      </c>
      <c r="F26" t="s">
        <v>596</v>
      </c>
      <c r="G26" t="s">
        <v>86</v>
      </c>
      <c r="H26" s="77">
        <v>6570</v>
      </c>
      <c r="I26" s="77">
        <v>1546</v>
      </c>
      <c r="J26" s="77">
        <v>0</v>
      </c>
      <c r="K26" s="77">
        <v>101.5722</v>
      </c>
      <c r="L26" s="77">
        <v>0.01</v>
      </c>
      <c r="M26" s="77">
        <v>0.56000000000000005</v>
      </c>
      <c r="N26" s="77">
        <v>0.19</v>
      </c>
    </row>
    <row r="27" spans="2:14">
      <c r="B27" t="s">
        <v>626</v>
      </c>
      <c r="C27" t="s">
        <v>627</v>
      </c>
      <c r="D27" t="s">
        <v>119</v>
      </c>
      <c r="E27" t="s">
        <v>604</v>
      </c>
      <c r="F27" t="s">
        <v>596</v>
      </c>
      <c r="G27" t="s">
        <v>86</v>
      </c>
      <c r="H27" s="77">
        <v>1645</v>
      </c>
      <c r="I27" s="77">
        <v>9983</v>
      </c>
      <c r="J27" s="77">
        <v>0</v>
      </c>
      <c r="K27" s="77">
        <v>164.22035</v>
      </c>
      <c r="L27" s="77">
        <v>0.04</v>
      </c>
      <c r="M27" s="77">
        <v>0.9</v>
      </c>
      <c r="N27" s="77">
        <v>0.31</v>
      </c>
    </row>
    <row r="28" spans="2:14">
      <c r="B28" t="s">
        <v>628</v>
      </c>
      <c r="C28" t="s">
        <v>629</v>
      </c>
      <c r="D28" t="s">
        <v>119</v>
      </c>
      <c r="E28" t="s">
        <v>607</v>
      </c>
      <c r="F28" t="s">
        <v>596</v>
      </c>
      <c r="G28" t="s">
        <v>86</v>
      </c>
      <c r="H28" s="77">
        <v>29441</v>
      </c>
      <c r="I28" s="77">
        <v>2840</v>
      </c>
      <c r="J28" s="77">
        <v>0</v>
      </c>
      <c r="K28" s="77">
        <v>836.12440000000004</v>
      </c>
      <c r="L28" s="77">
        <v>7.0000000000000007E-2</v>
      </c>
      <c r="M28" s="77">
        <v>4.59</v>
      </c>
      <c r="N28" s="77">
        <v>1.59</v>
      </c>
    </row>
    <row r="29" spans="2:14">
      <c r="B29" t="s">
        <v>630</v>
      </c>
      <c r="C29" t="s">
        <v>631</v>
      </c>
      <c r="D29" t="s">
        <v>119</v>
      </c>
      <c r="E29" t="s">
        <v>610</v>
      </c>
      <c r="F29" t="s">
        <v>596</v>
      </c>
      <c r="G29" t="s">
        <v>86</v>
      </c>
      <c r="H29" s="77">
        <v>2399</v>
      </c>
      <c r="I29" s="77">
        <v>11620</v>
      </c>
      <c r="J29" s="77">
        <v>0</v>
      </c>
      <c r="K29" s="77">
        <v>278.7638</v>
      </c>
      <c r="L29" s="77">
        <v>0.01</v>
      </c>
      <c r="M29" s="77">
        <v>1.53</v>
      </c>
      <c r="N29" s="77">
        <v>0.53</v>
      </c>
    </row>
    <row r="30" spans="2:14">
      <c r="B30" s="78" t="s">
        <v>632</v>
      </c>
      <c r="D30" s="16"/>
      <c r="E30" s="16"/>
      <c r="F30" s="16"/>
      <c r="G30" s="16"/>
      <c r="H30" s="79">
        <v>105501</v>
      </c>
      <c r="J30" s="79">
        <v>0</v>
      </c>
      <c r="K30" s="79">
        <v>3685.6858824000001</v>
      </c>
      <c r="M30" s="79">
        <v>20.23</v>
      </c>
      <c r="N30" s="79">
        <v>6.99</v>
      </c>
    </row>
    <row r="31" spans="2:14">
      <c r="B31" t="s">
        <v>633</v>
      </c>
      <c r="C31" t="s">
        <v>634</v>
      </c>
      <c r="D31" t="s">
        <v>119</v>
      </c>
      <c r="E31" t="s">
        <v>614</v>
      </c>
      <c r="F31" t="s">
        <v>635</v>
      </c>
      <c r="G31" t="s">
        <v>86</v>
      </c>
      <c r="H31" s="77">
        <v>60501</v>
      </c>
      <c r="I31" s="77">
        <v>3318.24</v>
      </c>
      <c r="J31" s="77">
        <v>0</v>
      </c>
      <c r="K31" s="77">
        <v>2007.5683824</v>
      </c>
      <c r="L31" s="77">
        <v>0.21</v>
      </c>
      <c r="M31" s="77">
        <v>11.02</v>
      </c>
      <c r="N31" s="77">
        <v>3.81</v>
      </c>
    </row>
    <row r="32" spans="2:14">
      <c r="B32" t="s">
        <v>636</v>
      </c>
      <c r="C32" t="s">
        <v>637</v>
      </c>
      <c r="D32" t="s">
        <v>119</v>
      </c>
      <c r="E32" t="s">
        <v>614</v>
      </c>
      <c r="F32" t="s">
        <v>635</v>
      </c>
      <c r="G32" t="s">
        <v>86</v>
      </c>
      <c r="H32" s="77">
        <v>45000</v>
      </c>
      <c r="I32" s="77">
        <v>3729.15</v>
      </c>
      <c r="J32" s="77">
        <v>0</v>
      </c>
      <c r="K32" s="77">
        <v>1678.1175000000001</v>
      </c>
      <c r="L32" s="77">
        <v>0.15</v>
      </c>
      <c r="M32" s="77">
        <v>9.2100000000000009</v>
      </c>
      <c r="N32" s="77">
        <v>3.18</v>
      </c>
    </row>
    <row r="33" spans="2:14">
      <c r="B33" s="78" t="s">
        <v>638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441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80</v>
      </c>
      <c r="C36" t="s">
        <v>80</v>
      </c>
      <c r="D36" s="16"/>
      <c r="E36" s="16"/>
      <c r="F36" t="s">
        <v>80</v>
      </c>
      <c r="G36" t="s">
        <v>80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639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80</v>
      </c>
      <c r="C38" t="s">
        <v>80</v>
      </c>
      <c r="D38" s="16"/>
      <c r="E38" s="16"/>
      <c r="F38" t="s">
        <v>80</v>
      </c>
      <c r="G38" t="s">
        <v>80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45610</v>
      </c>
      <c r="J39" s="79">
        <v>2.63457842</v>
      </c>
      <c r="K39" s="79">
        <v>7650.8122864999996</v>
      </c>
      <c r="M39" s="79">
        <v>42</v>
      </c>
      <c r="N39" s="79">
        <v>14.5</v>
      </c>
    </row>
    <row r="40" spans="2:14">
      <c r="B40" s="78" t="s">
        <v>640</v>
      </c>
      <c r="D40" s="16"/>
      <c r="E40" s="16"/>
      <c r="F40" s="16"/>
      <c r="G40" s="16"/>
      <c r="H40" s="79">
        <v>45610</v>
      </c>
      <c r="J40" s="79">
        <v>2.63457842</v>
      </c>
      <c r="K40" s="79">
        <v>7650.8122864999996</v>
      </c>
      <c r="M40" s="79">
        <v>42</v>
      </c>
      <c r="N40" s="79">
        <v>14.5</v>
      </c>
    </row>
    <row r="41" spans="2:14">
      <c r="B41" t="s">
        <v>641</v>
      </c>
      <c r="C41" t="s">
        <v>642</v>
      </c>
      <c r="D41" t="s">
        <v>643</v>
      </c>
      <c r="E41" t="s">
        <v>644</v>
      </c>
      <c r="F41" t="s">
        <v>162</v>
      </c>
      <c r="G41" t="s">
        <v>55</v>
      </c>
      <c r="H41" s="77">
        <v>9485</v>
      </c>
      <c r="I41" s="77">
        <v>1240</v>
      </c>
      <c r="J41" s="77">
        <v>0</v>
      </c>
      <c r="K41" s="77">
        <v>413.29559599999999</v>
      </c>
      <c r="L41" s="77">
        <v>0</v>
      </c>
      <c r="M41" s="77">
        <v>2.27</v>
      </c>
      <c r="N41" s="77">
        <v>0.78</v>
      </c>
    </row>
    <row r="42" spans="2:14">
      <c r="B42" t="s">
        <v>645</v>
      </c>
      <c r="C42" t="s">
        <v>646</v>
      </c>
      <c r="D42" t="s">
        <v>162</v>
      </c>
      <c r="E42" t="s">
        <v>647</v>
      </c>
      <c r="F42" t="s">
        <v>162</v>
      </c>
      <c r="G42" t="s">
        <v>55</v>
      </c>
      <c r="H42" s="77">
        <v>700</v>
      </c>
      <c r="I42" s="77">
        <v>15877</v>
      </c>
      <c r="J42" s="77">
        <v>0</v>
      </c>
      <c r="K42" s="77">
        <v>390.54244599999998</v>
      </c>
      <c r="L42" s="77">
        <v>0</v>
      </c>
      <c r="M42" s="77">
        <v>2.14</v>
      </c>
      <c r="N42" s="77">
        <v>0.74</v>
      </c>
    </row>
    <row r="43" spans="2:14">
      <c r="B43" t="s">
        <v>648</v>
      </c>
      <c r="C43" t="s">
        <v>649</v>
      </c>
      <c r="D43" t="s">
        <v>162</v>
      </c>
      <c r="E43" t="s">
        <v>650</v>
      </c>
      <c r="F43" t="s">
        <v>596</v>
      </c>
      <c r="G43" t="s">
        <v>55</v>
      </c>
      <c r="H43" s="77">
        <v>5385</v>
      </c>
      <c r="I43" s="77">
        <v>3558</v>
      </c>
      <c r="J43" s="77">
        <v>0</v>
      </c>
      <c r="K43" s="77">
        <v>673.27642619999995</v>
      </c>
      <c r="L43" s="77">
        <v>0</v>
      </c>
      <c r="M43" s="77">
        <v>3.7</v>
      </c>
      <c r="N43" s="77">
        <v>1.28</v>
      </c>
    </row>
    <row r="44" spans="2:14">
      <c r="B44" t="s">
        <v>651</v>
      </c>
      <c r="C44" t="s">
        <v>652</v>
      </c>
      <c r="D44" t="s">
        <v>162</v>
      </c>
      <c r="E44" t="s">
        <v>650</v>
      </c>
      <c r="F44" t="s">
        <v>596</v>
      </c>
      <c r="G44" t="s">
        <v>55</v>
      </c>
      <c r="H44" s="77">
        <v>1989</v>
      </c>
      <c r="I44" s="77">
        <v>6381</v>
      </c>
      <c r="J44" s="77">
        <v>0</v>
      </c>
      <c r="K44" s="77">
        <v>445.99016826000002</v>
      </c>
      <c r="L44" s="77">
        <v>0</v>
      </c>
      <c r="M44" s="77">
        <v>2.4500000000000002</v>
      </c>
      <c r="N44" s="77">
        <v>0.85</v>
      </c>
    </row>
    <row r="45" spans="2:14">
      <c r="B45" t="s">
        <v>653</v>
      </c>
      <c r="C45" t="s">
        <v>654</v>
      </c>
      <c r="D45" t="s">
        <v>444</v>
      </c>
      <c r="E45" t="s">
        <v>655</v>
      </c>
      <c r="F45" t="s">
        <v>596</v>
      </c>
      <c r="G45" t="s">
        <v>55</v>
      </c>
      <c r="H45" s="77">
        <v>562</v>
      </c>
      <c r="I45" s="77">
        <v>3427</v>
      </c>
      <c r="J45" s="77">
        <v>0</v>
      </c>
      <c r="K45" s="77">
        <v>67.678726359999999</v>
      </c>
      <c r="L45" s="77">
        <v>0</v>
      </c>
      <c r="M45" s="77">
        <v>0.37</v>
      </c>
      <c r="N45" s="77">
        <v>0.13</v>
      </c>
    </row>
    <row r="46" spans="2:14">
      <c r="B46" t="s">
        <v>656</v>
      </c>
      <c r="C46" t="s">
        <v>657</v>
      </c>
      <c r="D46" t="s">
        <v>444</v>
      </c>
      <c r="E46" t="s">
        <v>658</v>
      </c>
      <c r="F46" t="s">
        <v>596</v>
      </c>
      <c r="G46" t="s">
        <v>55</v>
      </c>
      <c r="H46" s="77">
        <v>370</v>
      </c>
      <c r="I46" s="77">
        <v>4858</v>
      </c>
      <c r="J46" s="77">
        <v>0</v>
      </c>
      <c r="K46" s="77">
        <v>63.162744400000001</v>
      </c>
      <c r="L46" s="77">
        <v>0</v>
      </c>
      <c r="M46" s="77">
        <v>0.35</v>
      </c>
      <c r="N46" s="77">
        <v>0.12</v>
      </c>
    </row>
    <row r="47" spans="2:14">
      <c r="B47" t="s">
        <v>659</v>
      </c>
      <c r="C47" t="s">
        <v>660</v>
      </c>
      <c r="D47" t="s">
        <v>661</v>
      </c>
      <c r="E47" t="s">
        <v>662</v>
      </c>
      <c r="F47" t="s">
        <v>596</v>
      </c>
      <c r="G47" t="s">
        <v>55</v>
      </c>
      <c r="H47" s="77">
        <v>921</v>
      </c>
      <c r="I47" s="77">
        <v>2338</v>
      </c>
      <c r="J47" s="77">
        <v>0</v>
      </c>
      <c r="K47" s="77">
        <v>75.666891719999995</v>
      </c>
      <c r="L47" s="77">
        <v>0</v>
      </c>
      <c r="M47" s="77">
        <v>0.42</v>
      </c>
      <c r="N47" s="77">
        <v>0.14000000000000001</v>
      </c>
    </row>
    <row r="48" spans="2:14">
      <c r="B48" t="s">
        <v>663</v>
      </c>
      <c r="C48" t="s">
        <v>664</v>
      </c>
      <c r="D48" t="s">
        <v>444</v>
      </c>
      <c r="E48" t="s">
        <v>665</v>
      </c>
      <c r="F48" t="s">
        <v>596</v>
      </c>
      <c r="G48" t="s">
        <v>55</v>
      </c>
      <c r="H48" s="77">
        <v>595</v>
      </c>
      <c r="I48" s="77">
        <v>4724</v>
      </c>
      <c r="J48" s="77">
        <v>0</v>
      </c>
      <c r="K48" s="77">
        <v>98.770809200000002</v>
      </c>
      <c r="L48" s="77">
        <v>0</v>
      </c>
      <c r="M48" s="77">
        <v>0.54</v>
      </c>
      <c r="N48" s="77">
        <v>0.19</v>
      </c>
    </row>
    <row r="49" spans="2:14">
      <c r="B49" t="s">
        <v>666</v>
      </c>
      <c r="C49" t="s">
        <v>667</v>
      </c>
      <c r="D49" t="s">
        <v>444</v>
      </c>
      <c r="E49" t="s">
        <v>665</v>
      </c>
      <c r="F49" t="s">
        <v>596</v>
      </c>
      <c r="G49" t="s">
        <v>55</v>
      </c>
      <c r="H49" s="77">
        <v>502</v>
      </c>
      <c r="I49" s="77">
        <v>3949</v>
      </c>
      <c r="J49" s="77">
        <v>0</v>
      </c>
      <c r="K49" s="77">
        <v>69.661465719999995</v>
      </c>
      <c r="L49" s="77">
        <v>0</v>
      </c>
      <c r="M49" s="77">
        <v>0.38</v>
      </c>
      <c r="N49" s="77">
        <v>0.13</v>
      </c>
    </row>
    <row r="50" spans="2:14">
      <c r="B50" t="s">
        <v>668</v>
      </c>
      <c r="C50" t="s">
        <v>669</v>
      </c>
      <c r="D50" t="s">
        <v>162</v>
      </c>
      <c r="E50" t="s">
        <v>665</v>
      </c>
      <c r="F50" t="s">
        <v>596</v>
      </c>
      <c r="G50" t="s">
        <v>56</v>
      </c>
      <c r="H50" s="77">
        <v>282</v>
      </c>
      <c r="I50" s="77">
        <v>6852</v>
      </c>
      <c r="J50" s="77">
        <v>0</v>
      </c>
      <c r="K50" s="77">
        <v>83.643844032000004</v>
      </c>
      <c r="L50" s="77">
        <v>0</v>
      </c>
      <c r="M50" s="77">
        <v>0.46</v>
      </c>
      <c r="N50" s="77">
        <v>0.16</v>
      </c>
    </row>
    <row r="51" spans="2:14">
      <c r="B51" t="s">
        <v>670</v>
      </c>
      <c r="C51" t="s">
        <v>671</v>
      </c>
      <c r="D51" t="s">
        <v>444</v>
      </c>
      <c r="E51" t="s">
        <v>665</v>
      </c>
      <c r="F51" t="s">
        <v>596</v>
      </c>
      <c r="G51" t="s">
        <v>55</v>
      </c>
      <c r="H51" s="77">
        <v>2718</v>
      </c>
      <c r="I51" s="77">
        <v>3437</v>
      </c>
      <c r="J51" s="77">
        <v>0</v>
      </c>
      <c r="K51" s="77">
        <v>328.26965724000002</v>
      </c>
      <c r="L51" s="77">
        <v>0</v>
      </c>
      <c r="M51" s="77">
        <v>1.8</v>
      </c>
      <c r="N51" s="77">
        <v>0.62</v>
      </c>
    </row>
    <row r="52" spans="2:14">
      <c r="B52" t="s">
        <v>672</v>
      </c>
      <c r="C52" t="s">
        <v>673</v>
      </c>
      <c r="D52" t="s">
        <v>444</v>
      </c>
      <c r="E52" t="s">
        <v>665</v>
      </c>
      <c r="F52" t="s">
        <v>596</v>
      </c>
      <c r="G52" t="s">
        <v>55</v>
      </c>
      <c r="H52" s="77">
        <v>59</v>
      </c>
      <c r="I52" s="77">
        <v>18501</v>
      </c>
      <c r="J52" s="77">
        <v>0</v>
      </c>
      <c r="K52" s="77">
        <v>38.357383259999999</v>
      </c>
      <c r="L52" s="77">
        <v>0</v>
      </c>
      <c r="M52" s="77">
        <v>0.21</v>
      </c>
      <c r="N52" s="77">
        <v>7.0000000000000007E-2</v>
      </c>
    </row>
    <row r="53" spans="2:14">
      <c r="B53" t="s">
        <v>674</v>
      </c>
      <c r="C53" t="s">
        <v>675</v>
      </c>
      <c r="D53" t="s">
        <v>661</v>
      </c>
      <c r="E53" t="s">
        <v>665</v>
      </c>
      <c r="F53" t="s">
        <v>596</v>
      </c>
      <c r="G53" t="s">
        <v>55</v>
      </c>
      <c r="H53" s="77">
        <v>420</v>
      </c>
      <c r="I53" s="77">
        <v>6857</v>
      </c>
      <c r="J53" s="77">
        <v>0</v>
      </c>
      <c r="K53" s="77">
        <v>101.2010916</v>
      </c>
      <c r="L53" s="77">
        <v>0</v>
      </c>
      <c r="M53" s="77">
        <v>0.56000000000000005</v>
      </c>
      <c r="N53" s="77">
        <v>0.19</v>
      </c>
    </row>
    <row r="54" spans="2:14">
      <c r="B54" t="s">
        <v>676</v>
      </c>
      <c r="C54" t="s">
        <v>677</v>
      </c>
      <c r="D54" t="s">
        <v>643</v>
      </c>
      <c r="E54" t="s">
        <v>665</v>
      </c>
      <c r="F54" t="s">
        <v>596</v>
      </c>
      <c r="G54" t="s">
        <v>55</v>
      </c>
      <c r="H54" s="77">
        <v>3329</v>
      </c>
      <c r="I54" s="77">
        <v>4402</v>
      </c>
      <c r="J54" s="77">
        <v>0</v>
      </c>
      <c r="K54" s="77">
        <v>514.95062612000004</v>
      </c>
      <c r="L54" s="77">
        <v>0</v>
      </c>
      <c r="M54" s="77">
        <v>2.83</v>
      </c>
      <c r="N54" s="77">
        <v>0.98</v>
      </c>
    </row>
    <row r="55" spans="2:14">
      <c r="B55" t="s">
        <v>678</v>
      </c>
      <c r="C55" t="s">
        <v>679</v>
      </c>
      <c r="D55" t="s">
        <v>444</v>
      </c>
      <c r="E55" t="s">
        <v>680</v>
      </c>
      <c r="F55" t="s">
        <v>596</v>
      </c>
      <c r="G55" t="s">
        <v>55</v>
      </c>
      <c r="H55" s="77">
        <v>475</v>
      </c>
      <c r="I55" s="77">
        <v>6143</v>
      </c>
      <c r="J55" s="77">
        <v>0</v>
      </c>
      <c r="K55" s="77">
        <v>102.53588449999999</v>
      </c>
      <c r="L55" s="77">
        <v>0</v>
      </c>
      <c r="M55" s="77">
        <v>0.56000000000000005</v>
      </c>
      <c r="N55" s="77">
        <v>0.19</v>
      </c>
    </row>
    <row r="56" spans="2:14">
      <c r="B56" t="s">
        <v>681</v>
      </c>
      <c r="C56" t="s">
        <v>682</v>
      </c>
      <c r="D56" t="s">
        <v>162</v>
      </c>
      <c r="E56" t="s">
        <v>683</v>
      </c>
      <c r="F56" t="s">
        <v>596</v>
      </c>
      <c r="G56" t="s">
        <v>56</v>
      </c>
      <c r="H56" s="77">
        <v>519</v>
      </c>
      <c r="I56" s="77">
        <v>7269</v>
      </c>
      <c r="J56" s="77">
        <v>0</v>
      </c>
      <c r="K56" s="77">
        <v>163.308784968</v>
      </c>
      <c r="L56" s="77">
        <v>0</v>
      </c>
      <c r="M56" s="77">
        <v>0.9</v>
      </c>
      <c r="N56" s="77">
        <v>0.31</v>
      </c>
    </row>
    <row r="57" spans="2:14">
      <c r="B57" t="s">
        <v>684</v>
      </c>
      <c r="C57" t="s">
        <v>685</v>
      </c>
      <c r="D57" t="s">
        <v>162</v>
      </c>
      <c r="E57" t="s">
        <v>683</v>
      </c>
      <c r="F57" t="s">
        <v>596</v>
      </c>
      <c r="G57" t="s">
        <v>56</v>
      </c>
      <c r="H57" s="77">
        <v>657</v>
      </c>
      <c r="I57" s="77">
        <v>5880</v>
      </c>
      <c r="J57" s="77">
        <v>0</v>
      </c>
      <c r="K57" s="77">
        <v>167.22847007999999</v>
      </c>
      <c r="L57" s="77">
        <v>0</v>
      </c>
      <c r="M57" s="77">
        <v>0.92</v>
      </c>
      <c r="N57" s="77">
        <v>0.32</v>
      </c>
    </row>
    <row r="58" spans="2:14">
      <c r="B58" t="s">
        <v>686</v>
      </c>
      <c r="C58" t="s">
        <v>687</v>
      </c>
      <c r="D58" t="s">
        <v>162</v>
      </c>
      <c r="E58" t="s">
        <v>683</v>
      </c>
      <c r="F58" t="s">
        <v>596</v>
      </c>
      <c r="G58" t="s">
        <v>56</v>
      </c>
      <c r="H58" s="77">
        <v>480</v>
      </c>
      <c r="I58" s="77">
        <v>3966.5</v>
      </c>
      <c r="J58" s="77">
        <v>0</v>
      </c>
      <c r="K58" s="77">
        <v>82.416888959999994</v>
      </c>
      <c r="L58" s="77">
        <v>0</v>
      </c>
      <c r="M58" s="77">
        <v>0.45</v>
      </c>
      <c r="N58" s="77">
        <v>0.16</v>
      </c>
    </row>
    <row r="59" spans="2:14">
      <c r="B59" t="s">
        <v>688</v>
      </c>
      <c r="C59" t="s">
        <v>689</v>
      </c>
      <c r="D59" t="s">
        <v>444</v>
      </c>
      <c r="E59" t="s">
        <v>690</v>
      </c>
      <c r="F59" t="s">
        <v>596</v>
      </c>
      <c r="G59" t="s">
        <v>55</v>
      </c>
      <c r="H59" s="77">
        <v>406</v>
      </c>
      <c r="I59" s="77">
        <v>16013</v>
      </c>
      <c r="J59" s="77">
        <v>0.29743000000000003</v>
      </c>
      <c r="K59" s="77">
        <v>228.75233892</v>
      </c>
      <c r="L59" s="77">
        <v>0</v>
      </c>
      <c r="M59" s="77">
        <v>1.26</v>
      </c>
      <c r="N59" s="77">
        <v>0.43</v>
      </c>
    </row>
    <row r="60" spans="2:14">
      <c r="B60" t="s">
        <v>691</v>
      </c>
      <c r="C60" t="s">
        <v>692</v>
      </c>
      <c r="D60" t="s">
        <v>162</v>
      </c>
      <c r="E60" t="s">
        <v>693</v>
      </c>
      <c r="F60" t="s">
        <v>596</v>
      </c>
      <c r="G60" t="s">
        <v>55</v>
      </c>
      <c r="H60" s="77">
        <v>266</v>
      </c>
      <c r="I60" s="77">
        <v>12050</v>
      </c>
      <c r="J60" s="77">
        <v>0</v>
      </c>
      <c r="K60" s="77">
        <v>112.634242</v>
      </c>
      <c r="L60" s="77">
        <v>0</v>
      </c>
      <c r="M60" s="77">
        <v>0.62</v>
      </c>
      <c r="N60" s="77">
        <v>0.21</v>
      </c>
    </row>
    <row r="61" spans="2:14">
      <c r="B61" t="s">
        <v>694</v>
      </c>
      <c r="C61" t="s">
        <v>695</v>
      </c>
      <c r="D61" t="s">
        <v>444</v>
      </c>
      <c r="E61" t="s">
        <v>696</v>
      </c>
      <c r="F61" t="s">
        <v>596</v>
      </c>
      <c r="G61" t="s">
        <v>55</v>
      </c>
      <c r="H61" s="77">
        <v>496</v>
      </c>
      <c r="I61" s="77">
        <v>4079</v>
      </c>
      <c r="J61" s="77">
        <v>0</v>
      </c>
      <c r="K61" s="77">
        <v>71.094685760000004</v>
      </c>
      <c r="L61" s="77">
        <v>0</v>
      </c>
      <c r="M61" s="77">
        <v>0.39</v>
      </c>
      <c r="N61" s="77">
        <v>0.13</v>
      </c>
    </row>
    <row r="62" spans="2:14">
      <c r="B62" t="s">
        <v>697</v>
      </c>
      <c r="C62" t="s">
        <v>698</v>
      </c>
      <c r="D62" t="s">
        <v>162</v>
      </c>
      <c r="E62" t="s">
        <v>696</v>
      </c>
      <c r="F62" t="s">
        <v>596</v>
      </c>
      <c r="G62" t="s">
        <v>55</v>
      </c>
      <c r="H62" s="77">
        <v>123</v>
      </c>
      <c r="I62" s="77">
        <v>8773</v>
      </c>
      <c r="J62" s="77">
        <v>0</v>
      </c>
      <c r="K62" s="77">
        <v>37.918836059999997</v>
      </c>
      <c r="L62" s="77">
        <v>0</v>
      </c>
      <c r="M62" s="77">
        <v>0.21</v>
      </c>
      <c r="N62" s="77">
        <v>7.0000000000000007E-2</v>
      </c>
    </row>
    <row r="63" spans="2:14">
      <c r="B63" t="s">
        <v>699</v>
      </c>
      <c r="C63" t="s">
        <v>700</v>
      </c>
      <c r="D63" t="s">
        <v>444</v>
      </c>
      <c r="E63" t="s">
        <v>696</v>
      </c>
      <c r="F63" t="s">
        <v>596</v>
      </c>
      <c r="G63" t="s">
        <v>55</v>
      </c>
      <c r="H63" s="77">
        <v>307</v>
      </c>
      <c r="I63" s="77">
        <v>24140</v>
      </c>
      <c r="J63" s="77">
        <v>0.36731841999999998</v>
      </c>
      <c r="K63" s="77">
        <v>260.78915561999997</v>
      </c>
      <c r="L63" s="77">
        <v>0</v>
      </c>
      <c r="M63" s="77">
        <v>1.43</v>
      </c>
      <c r="N63" s="77">
        <v>0.49</v>
      </c>
    </row>
    <row r="64" spans="2:14">
      <c r="B64" t="s">
        <v>701</v>
      </c>
      <c r="C64" t="s">
        <v>702</v>
      </c>
      <c r="D64" t="s">
        <v>162</v>
      </c>
      <c r="E64" t="s">
        <v>696</v>
      </c>
      <c r="F64" t="s">
        <v>596</v>
      </c>
      <c r="G64" t="s">
        <v>56</v>
      </c>
      <c r="H64" s="77">
        <v>610</v>
      </c>
      <c r="I64" s="77">
        <v>6318</v>
      </c>
      <c r="J64" s="77">
        <v>0</v>
      </c>
      <c r="K64" s="77">
        <v>166.83108623999999</v>
      </c>
      <c r="L64" s="77">
        <v>0</v>
      </c>
      <c r="M64" s="77">
        <v>0.92</v>
      </c>
      <c r="N64" s="77">
        <v>0.32</v>
      </c>
    </row>
    <row r="65" spans="2:14">
      <c r="B65" t="s">
        <v>703</v>
      </c>
      <c r="C65" t="s">
        <v>704</v>
      </c>
      <c r="D65" t="s">
        <v>444</v>
      </c>
      <c r="E65" t="s">
        <v>696</v>
      </c>
      <c r="F65" t="s">
        <v>596</v>
      </c>
      <c r="G65" t="s">
        <v>55</v>
      </c>
      <c r="H65" s="77">
        <v>678</v>
      </c>
      <c r="I65" s="77">
        <v>26315</v>
      </c>
      <c r="J65" s="77">
        <v>1.96983</v>
      </c>
      <c r="K65" s="77">
        <v>628.92259979999994</v>
      </c>
      <c r="L65" s="77">
        <v>0</v>
      </c>
      <c r="M65" s="77">
        <v>3.45</v>
      </c>
      <c r="N65" s="77">
        <v>1.19</v>
      </c>
    </row>
    <row r="66" spans="2:14">
      <c r="B66" t="s">
        <v>705</v>
      </c>
      <c r="C66" t="s">
        <v>706</v>
      </c>
      <c r="D66" t="s">
        <v>444</v>
      </c>
      <c r="E66" t="s">
        <v>696</v>
      </c>
      <c r="F66" t="s">
        <v>596</v>
      </c>
      <c r="G66" t="s">
        <v>55</v>
      </c>
      <c r="H66" s="77">
        <v>3440</v>
      </c>
      <c r="I66" s="77">
        <v>6039</v>
      </c>
      <c r="J66" s="77">
        <v>0</v>
      </c>
      <c r="K66" s="77">
        <v>730.00398240000004</v>
      </c>
      <c r="L66" s="77">
        <v>0</v>
      </c>
      <c r="M66" s="77">
        <v>4.01</v>
      </c>
      <c r="N66" s="77">
        <v>1.38</v>
      </c>
    </row>
    <row r="67" spans="2:14">
      <c r="B67" t="s">
        <v>707</v>
      </c>
      <c r="C67" t="s">
        <v>708</v>
      </c>
      <c r="D67" t="s">
        <v>709</v>
      </c>
      <c r="E67" t="s">
        <v>710</v>
      </c>
      <c r="F67" t="s">
        <v>596</v>
      </c>
      <c r="G67" t="s">
        <v>55</v>
      </c>
      <c r="H67" s="77">
        <v>240</v>
      </c>
      <c r="I67" s="77">
        <v>19948.5</v>
      </c>
      <c r="J67" s="77">
        <v>0</v>
      </c>
      <c r="K67" s="77">
        <v>168.2376696</v>
      </c>
      <c r="L67" s="77">
        <v>0</v>
      </c>
      <c r="M67" s="77">
        <v>0.92</v>
      </c>
      <c r="N67" s="77">
        <v>0.32</v>
      </c>
    </row>
    <row r="68" spans="2:14">
      <c r="B68" t="s">
        <v>711</v>
      </c>
      <c r="C68" t="s">
        <v>712</v>
      </c>
      <c r="D68" t="s">
        <v>444</v>
      </c>
      <c r="E68" t="s">
        <v>713</v>
      </c>
      <c r="F68" t="s">
        <v>596</v>
      </c>
      <c r="G68" t="s">
        <v>55</v>
      </c>
      <c r="H68" s="77">
        <v>291</v>
      </c>
      <c r="I68" s="77">
        <v>10428</v>
      </c>
      <c r="J68" s="77">
        <v>0</v>
      </c>
      <c r="K68" s="77">
        <v>106.63401672000001</v>
      </c>
      <c r="L68" s="77">
        <v>0</v>
      </c>
      <c r="M68" s="77">
        <v>0.59</v>
      </c>
      <c r="N68" s="77">
        <v>0.2</v>
      </c>
    </row>
    <row r="69" spans="2:14">
      <c r="B69" t="s">
        <v>714</v>
      </c>
      <c r="C69" t="s">
        <v>715</v>
      </c>
      <c r="D69" t="s">
        <v>444</v>
      </c>
      <c r="E69" t="s">
        <v>716</v>
      </c>
      <c r="F69" t="s">
        <v>596</v>
      </c>
      <c r="G69" t="s">
        <v>55</v>
      </c>
      <c r="H69" s="77">
        <v>487</v>
      </c>
      <c r="I69" s="77">
        <v>15862</v>
      </c>
      <c r="J69" s="77">
        <v>0</v>
      </c>
      <c r="K69" s="77">
        <v>271.44926115999999</v>
      </c>
      <c r="L69" s="77">
        <v>0</v>
      </c>
      <c r="M69" s="77">
        <v>1.49</v>
      </c>
      <c r="N69" s="77">
        <v>0.51</v>
      </c>
    </row>
    <row r="70" spans="2:14">
      <c r="B70" t="s">
        <v>717</v>
      </c>
      <c r="C70" t="s">
        <v>718</v>
      </c>
      <c r="D70" t="s">
        <v>162</v>
      </c>
      <c r="E70" t="s">
        <v>716</v>
      </c>
      <c r="F70" t="s">
        <v>596</v>
      </c>
      <c r="G70" t="s">
        <v>55</v>
      </c>
      <c r="H70" s="77">
        <v>114</v>
      </c>
      <c r="I70" s="77">
        <v>15353</v>
      </c>
      <c r="J70" s="77">
        <v>0</v>
      </c>
      <c r="K70" s="77">
        <v>61.503503879999997</v>
      </c>
      <c r="L70" s="77">
        <v>0</v>
      </c>
      <c r="M70" s="77">
        <v>0.34</v>
      </c>
      <c r="N70" s="77">
        <v>0.12</v>
      </c>
    </row>
    <row r="71" spans="2:14">
      <c r="B71" t="s">
        <v>719</v>
      </c>
      <c r="C71" t="s">
        <v>720</v>
      </c>
      <c r="D71" t="s">
        <v>444</v>
      </c>
      <c r="E71" t="s">
        <v>716</v>
      </c>
      <c r="F71" t="s">
        <v>596</v>
      </c>
      <c r="G71" t="s">
        <v>55</v>
      </c>
      <c r="H71" s="77">
        <v>534</v>
      </c>
      <c r="I71" s="77">
        <v>6947</v>
      </c>
      <c r="J71" s="77">
        <v>0</v>
      </c>
      <c r="K71" s="77">
        <v>130.35878772000001</v>
      </c>
      <c r="L71" s="77">
        <v>0</v>
      </c>
      <c r="M71" s="77">
        <v>0.72</v>
      </c>
      <c r="N71" s="77">
        <v>0.25</v>
      </c>
    </row>
    <row r="72" spans="2:14">
      <c r="B72" t="s">
        <v>721</v>
      </c>
      <c r="C72" t="s">
        <v>722</v>
      </c>
      <c r="D72" t="s">
        <v>444</v>
      </c>
      <c r="E72" t="s">
        <v>716</v>
      </c>
      <c r="F72" t="s">
        <v>596</v>
      </c>
      <c r="G72" t="s">
        <v>55</v>
      </c>
      <c r="H72" s="77">
        <v>730</v>
      </c>
      <c r="I72" s="77">
        <v>14188</v>
      </c>
      <c r="J72" s="77">
        <v>0</v>
      </c>
      <c r="K72" s="77">
        <v>363.95341359999998</v>
      </c>
      <c r="L72" s="77">
        <v>0</v>
      </c>
      <c r="M72" s="77">
        <v>2</v>
      </c>
      <c r="N72" s="77">
        <v>0.69</v>
      </c>
    </row>
    <row r="73" spans="2:14">
      <c r="B73" t="s">
        <v>723</v>
      </c>
      <c r="C73" t="s">
        <v>724</v>
      </c>
      <c r="D73" t="s">
        <v>643</v>
      </c>
      <c r="E73" t="s">
        <v>725</v>
      </c>
      <c r="F73" t="s">
        <v>596</v>
      </c>
      <c r="G73" t="s">
        <v>55</v>
      </c>
      <c r="H73" s="77">
        <v>7440</v>
      </c>
      <c r="I73" s="77">
        <v>1651.5</v>
      </c>
      <c r="J73" s="77">
        <v>0</v>
      </c>
      <c r="K73" s="77">
        <v>431.77080239999998</v>
      </c>
      <c r="L73" s="77">
        <v>0</v>
      </c>
      <c r="M73" s="77">
        <v>2.37</v>
      </c>
      <c r="N73" s="77">
        <v>0.82</v>
      </c>
    </row>
    <row r="74" spans="2:14">
      <c r="B74" s="78" t="s">
        <v>726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80</v>
      </c>
      <c r="C75" t="s">
        <v>80</v>
      </c>
      <c r="D75" s="16"/>
      <c r="E75" s="16"/>
      <c r="F75" t="s">
        <v>80</v>
      </c>
      <c r="G75" t="s">
        <v>80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441</v>
      </c>
      <c r="D76" s="16"/>
      <c r="E76" s="16"/>
      <c r="F76" s="16"/>
      <c r="G76" s="16"/>
      <c r="H76" s="79">
        <v>0</v>
      </c>
      <c r="J76" s="79">
        <v>0</v>
      </c>
      <c r="K76" s="79">
        <v>0</v>
      </c>
      <c r="M76" s="79">
        <v>0</v>
      </c>
      <c r="N76" s="79">
        <v>0</v>
      </c>
    </row>
    <row r="77" spans="2:14">
      <c r="B77" t="s">
        <v>80</v>
      </c>
      <c r="C77" t="s">
        <v>80</v>
      </c>
      <c r="D77" s="16"/>
      <c r="E77" s="16"/>
      <c r="F77" t="s">
        <v>80</v>
      </c>
      <c r="G77" t="s">
        <v>80</v>
      </c>
      <c r="H77" s="77">
        <v>0</v>
      </c>
      <c r="I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2:14">
      <c r="B78" s="78" t="s">
        <v>639</v>
      </c>
      <c r="D78" s="16"/>
      <c r="E78" s="16"/>
      <c r="F78" s="16"/>
      <c r="G78" s="16"/>
      <c r="H78" s="79">
        <v>0</v>
      </c>
      <c r="J78" s="79">
        <v>0</v>
      </c>
      <c r="K78" s="79">
        <v>0</v>
      </c>
      <c r="M78" s="79">
        <v>0</v>
      </c>
      <c r="N78" s="79">
        <v>0</v>
      </c>
    </row>
    <row r="79" spans="2:14">
      <c r="B79" t="s">
        <v>80</v>
      </c>
      <c r="C79" t="s">
        <v>80</v>
      </c>
      <c r="D79" s="16"/>
      <c r="E79" s="16"/>
      <c r="F79" t="s">
        <v>80</v>
      </c>
      <c r="G79" t="s">
        <v>80</v>
      </c>
      <c r="H79" s="77">
        <v>0</v>
      </c>
      <c r="I79" s="77">
        <v>0</v>
      </c>
      <c r="K79" s="77">
        <v>0</v>
      </c>
      <c r="L79" s="77">
        <v>0</v>
      </c>
      <c r="M79" s="77">
        <v>0</v>
      </c>
      <c r="N79" s="77">
        <v>0</v>
      </c>
    </row>
    <row r="80" spans="2:14">
      <c r="B80" t="s">
        <v>93</v>
      </c>
      <c r="D80" s="16"/>
      <c r="E80" s="16"/>
      <c r="F80" s="16"/>
      <c r="G80" s="16"/>
    </row>
    <row r="81" spans="2:7">
      <c r="B81" t="s">
        <v>142</v>
      </c>
      <c r="D81" s="16"/>
      <c r="E81" s="16"/>
      <c r="F81" s="16"/>
      <c r="G81" s="16"/>
    </row>
    <row r="82" spans="2:7">
      <c r="B82" t="s">
        <v>143</v>
      </c>
      <c r="D82" s="16"/>
      <c r="E82" s="16"/>
      <c r="F82" s="16"/>
      <c r="G82" s="16"/>
    </row>
    <row r="83" spans="2:7">
      <c r="B83" t="s">
        <v>144</v>
      </c>
      <c r="D83" s="16"/>
      <c r="E83" s="16"/>
      <c r="F83" s="16"/>
      <c r="G83" s="16"/>
    </row>
    <row r="84" spans="2:7">
      <c r="B84" t="s">
        <v>451</v>
      </c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2107</v>
      </c>
    </row>
    <row r="5" spans="2:65">
      <c r="B5" s="75" t="s">
        <v>7</v>
      </c>
      <c r="C5" t="s">
        <v>8</v>
      </c>
    </row>
    <row r="6" spans="2:65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727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147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148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728</v>
      </c>
      <c r="C11" s="7"/>
      <c r="D11" s="7"/>
      <c r="E11" s="7"/>
      <c r="F11" s="7"/>
      <c r="G11" s="7"/>
      <c r="H11" s="7"/>
      <c r="I11" s="7"/>
      <c r="J11" s="76">
        <v>76.2</v>
      </c>
      <c r="K11" s="7"/>
      <c r="L11" s="76">
        <v>263.84937171600001</v>
      </c>
      <c r="M11" s="7"/>
      <c r="N11" s="76">
        <v>100</v>
      </c>
      <c r="O11" s="76">
        <v>0.5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D18" s="16"/>
      <c r="E18" s="16"/>
      <c r="F18" t="s">
        <v>80</v>
      </c>
      <c r="G18" t="s">
        <v>80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441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D20" s="16"/>
      <c r="E20" s="16"/>
      <c r="F20" t="s">
        <v>80</v>
      </c>
      <c r="G20" t="s">
        <v>80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76.2</v>
      </c>
      <c r="L21" s="79">
        <v>263.84937171600001</v>
      </c>
      <c r="N21" s="79">
        <v>100</v>
      </c>
      <c r="O21" s="79">
        <v>0.5</v>
      </c>
    </row>
    <row r="22" spans="2:15">
      <c r="B22" s="78" t="s">
        <v>729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80</v>
      </c>
      <c r="C23" t="s">
        <v>80</v>
      </c>
      <c r="D23" s="16"/>
      <c r="E23" s="16"/>
      <c r="F23" t="s">
        <v>80</v>
      </c>
      <c r="G23" t="s">
        <v>80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730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80</v>
      </c>
      <c r="C25" t="s">
        <v>80</v>
      </c>
      <c r="D25" s="16"/>
      <c r="E25" s="16"/>
      <c r="F25" t="s">
        <v>80</v>
      </c>
      <c r="G25" t="s">
        <v>80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453</v>
      </c>
      <c r="C26" s="16"/>
      <c r="D26" s="16"/>
      <c r="E26" s="16"/>
      <c r="J26" s="79">
        <v>76.2</v>
      </c>
      <c r="L26" s="79">
        <v>263.84937171600001</v>
      </c>
      <c r="N26" s="79">
        <v>100</v>
      </c>
      <c r="O26" s="79">
        <v>0.5</v>
      </c>
    </row>
    <row r="27" spans="2:15">
      <c r="B27" t="s">
        <v>731</v>
      </c>
      <c r="C27" t="s">
        <v>732</v>
      </c>
      <c r="D27" t="s">
        <v>162</v>
      </c>
      <c r="E27" t="s">
        <v>733</v>
      </c>
      <c r="F27" t="s">
        <v>162</v>
      </c>
      <c r="G27" t="s">
        <v>80</v>
      </c>
      <c r="H27" t="s">
        <v>427</v>
      </c>
      <c r="I27" t="s">
        <v>55</v>
      </c>
      <c r="J27" s="77">
        <v>76.2</v>
      </c>
      <c r="K27" s="77">
        <v>98537</v>
      </c>
      <c r="L27" s="77">
        <v>263.84937171600001</v>
      </c>
      <c r="M27" s="77">
        <v>0</v>
      </c>
      <c r="N27" s="77">
        <v>100</v>
      </c>
      <c r="O27" s="77">
        <v>0.5</v>
      </c>
    </row>
    <row r="28" spans="2:15">
      <c r="B28" s="78" t="s">
        <v>441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80</v>
      </c>
      <c r="C29" t="s">
        <v>80</v>
      </c>
      <c r="D29" s="16"/>
      <c r="E29" s="16"/>
      <c r="F29" t="s">
        <v>80</v>
      </c>
      <c r="G29" t="s">
        <v>80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93</v>
      </c>
      <c r="C30" s="16"/>
      <c r="D30" s="16"/>
      <c r="E30" s="16"/>
    </row>
    <row r="31" spans="2:15">
      <c r="B31" t="s">
        <v>142</v>
      </c>
      <c r="C31" s="16"/>
      <c r="D31" s="16"/>
      <c r="E31" s="16"/>
    </row>
    <row r="32" spans="2:15">
      <c r="B32" t="s">
        <v>143</v>
      </c>
      <c r="C32" s="16"/>
      <c r="D32" s="16"/>
      <c r="E32" s="16"/>
    </row>
    <row r="33" spans="2:5">
      <c r="B33" t="s">
        <v>144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2107</v>
      </c>
    </row>
    <row r="5" spans="2:60">
      <c r="B5" s="75" t="s">
        <v>7</v>
      </c>
      <c r="C5" t="s">
        <v>8</v>
      </c>
    </row>
    <row r="6" spans="2:60" ht="26.25" customHeight="1">
      <c r="B6" s="98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734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735</v>
      </c>
      <c r="C8" s="28" t="s">
        <v>59</v>
      </c>
      <c r="D8" s="28" t="s">
        <v>96</v>
      </c>
      <c r="E8" s="28" t="s">
        <v>147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148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736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737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142</v>
      </c>
      <c r="D19" s="16"/>
      <c r="E19" s="16"/>
    </row>
    <row r="20" spans="2:12">
      <c r="B20" t="s">
        <v>143</v>
      </c>
      <c r="D20" s="16"/>
      <c r="E20" s="16"/>
    </row>
    <row r="21" spans="2:12">
      <c r="B21" t="s">
        <v>144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2019-07-02T09:03:04Z</dcterms:modified>
  <cp:category/>
  <cp:contentStatus/>
</cp:coreProperties>
</file>