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riv\Desktop\רשימת נכסים בודדת גמל רבעון 1 2018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56" i="27"/>
  <c r="C12" i="27"/>
</calcChain>
</file>

<file path=xl/sharedStrings.xml><?xml version="1.0" encoding="utf-8"?>
<sst xmlns="http://schemas.openxmlformats.org/spreadsheetml/2006/main" count="3463" uniqueCount="835">
  <si>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</si>
  <si>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</si>
  <si>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</si>
  <si>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</si>
  <si>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</si>
  <si>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</si>
  <si>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</si>
  <si>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</si>
  <si>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</si>
  <si>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</si>
  <si>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</si>
  <si>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</si>
  <si>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</si>
  <si>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</si>
  <si>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</si>
  <si>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</si>
  <si>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</si>
  <si>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</si>
  <si>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</si>
  <si>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</si>
  <si>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</si>
  <si>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</si>
  <si>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</si>
  <si>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</si>
  <si>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</si>
  <si>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</si>
  <si>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</si>
  <si>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</si>
  <si>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</si>
  <si>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</si>
  <si>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</si>
  <si>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</si>
  <si>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</si>
  <si>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</si>
  <si>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</si>
  <si>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</si>
  <si>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</si>
  <si>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</si>
  <si>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</si>
  <si>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</si>
  <si>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</si>
  <si>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</si>
  <si>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</si>
  <si>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</si>
  <si>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</si>
  <si>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</si>
  <si>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</si>
  <si>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</si>
  <si>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</si>
  <si>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</si>
  <si>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</si>
  <si>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</si>
  <si>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</si>
  <si>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</si>
  <si>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</si>
  <si>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</si>
  <si>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</si>
  <si>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</si>
  <si>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</si>
  <si>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</si>
  <si>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</si>
  <si>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</si>
  <si>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</si>
  <si>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</si>
  <si>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</si>
  <si>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</si>
  <si>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</si>
  <si>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</si>
  <si>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</si>
  <si>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</si>
  <si>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</si>
  <si>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</si>
  <si>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</si>
  <si>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</si>
  <si>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</si>
  <si>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</si>
  <si>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</si>
  <si>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</si>
  <si>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</si>
  <si>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</si>
  <si>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</si>
  <si>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</si>
  <si>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</si>
  <si>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</si>
  <si>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</si>
  <si>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</si>
  <si>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</si>
  <si>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</si>
  <si>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</si>
  <si>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</si>
  <si>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</si>
  <si>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</si>
  <si>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</si>
  <si>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</si>
  <si>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</si>
  <si>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</si>
  <si>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</si>
  <si>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</si>
  <si>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</si>
  <si>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</si>
  <si>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</si>
  <si>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</si>
  <si>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</si>
  <si>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</si>
  <si>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</si>
  <si>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</si>
  <si>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</si>
  <si>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</si>
  <si>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</si>
  <si>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</si>
  <si>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</si>
  <si>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</si>
  <si>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</si>
  <si>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</si>
  <si>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</si>
  <si>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</si>
  <si>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</si>
  <si>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</si>
  <si>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</si>
  <si>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</si>
  <si>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</si>
  <si>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</si>
  <si>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</si>
  <si>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</si>
  <si>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</si>
  <si>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</si>
  <si>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</si>
  <si>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</si>
  <si>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</si>
  <si>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</si>
  <si>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</si>
  <si>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</si>
  <si>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</si>
  <si>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</si>
  <si>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</si>
  <si>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</si>
  <si>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</si>
  <si>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</si>
  <si>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</si>
  <si>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</si>
  <si>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</si>
  <si>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</si>
  <si>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</si>
  <si>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</si>
  <si>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</si>
  <si>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</si>
  <si>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</si>
  <si>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</si>
  <si>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</si>
  <si>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</si>
  <si>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</si>
  <si>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</si>
  <si>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</si>
  <si>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</si>
  <si>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</si>
  <si>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</si>
  <si>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</si>
  <si>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</si>
  <si>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</si>
  <si>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</si>
  <si>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</si>
  <si>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</si>
  <si>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</si>
  <si>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</si>
  <si>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</si>
  <si>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</si>
  <si>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</si>
  <si>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</si>
  <si>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</si>
  <si>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</si>
  <si>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</si>
  <si>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</si>
  <si>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</si>
  <si>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</si>
  <si>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</si>
  <si>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</si>
  <si>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</si>
  <si>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</si>
  <si>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</si>
  <si>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</si>
  <si>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</si>
  <si>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</si>
  <si>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</si>
  <si>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</si>
  <si>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</si>
  <si>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</si>
  <si>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</si>
  <si>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</si>
  <si>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</si>
  <si>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</si>
  <si>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</si>
  <si>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</si>
  <si>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</si>
  <si>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</si>
  <si>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</si>
  <si>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</si>
  <si>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</si>
  <si>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29/03/2018</t>
  </si>
  <si>
    <t>1417</t>
  </si>
  <si>
    <t>קוד קופת הגמל</t>
  </si>
  <si>
    <t>513173393-00000000001094-1417-000</t>
  </si>
  <si>
    <t>בהתאם לשיטה שיושמה בדוח הכספי *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</si>
  <si>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</si>
  <si>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</si>
  <si>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</si>
  <si>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</si>
  <si>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</si>
  <si>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</si>
  <si>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</si>
  <si>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</si>
  <si>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דולר- לאומי</t>
  </si>
  <si>
    <t>20001- 10- לאומי</t>
  </si>
  <si>
    <t>יורו- לאומי</t>
  </si>
  <si>
    <t>20003- 10- לאומי</t>
  </si>
  <si>
    <t>לי"ש-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</si>
  <si>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</si>
  <si>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</si>
  <si>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</si>
  <si>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</si>
  <si>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</si>
  <si>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</si>
  <si>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</si>
  <si>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</si>
  <si>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</si>
  <si>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</si>
  <si>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</si>
  <si>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</si>
  <si>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</si>
  <si>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</si>
  <si>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</si>
  <si>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27/09/11</t>
  </si>
  <si>
    <t>ממשל צמודה 0418- גליל</t>
  </si>
  <si>
    <t>1108927</t>
  </si>
  <si>
    <t>16/01/18</t>
  </si>
  <si>
    <t>ממשל צמודה 0527- גליל</t>
  </si>
  <si>
    <t>1140847</t>
  </si>
  <si>
    <t>27/07/17</t>
  </si>
  <si>
    <t>ממשל צמודה 1025- גליל</t>
  </si>
  <si>
    <t>1135912</t>
  </si>
  <si>
    <t>04/01/16</t>
  </si>
  <si>
    <t>ממשלתי צמוד 1020- גליל</t>
  </si>
  <si>
    <t>1137181</t>
  </si>
  <si>
    <t>26/04/17</t>
  </si>
  <si>
    <t>סה"כ לא צמודות</t>
  </si>
  <si>
    <t>סה"כ מלווה קצר מועד</t>
  </si>
  <si>
    <t>סה"כ שחר</t>
  </si>
  <si>
    <t>ממשל שקלית 0219- שחר</t>
  </si>
  <si>
    <t>1110907</t>
  </si>
  <si>
    <t>19/12/16</t>
  </si>
  <si>
    <t>ממשל שקלית 0347- שחר</t>
  </si>
  <si>
    <t>1140193</t>
  </si>
  <si>
    <t>30/10/17</t>
  </si>
  <si>
    <t>ממשל שקלית 0825- שחר</t>
  </si>
  <si>
    <t>1135557</t>
  </si>
  <si>
    <t>08/06/15</t>
  </si>
  <si>
    <t>ממשל שקלית 1018- שחר</t>
  </si>
  <si>
    <t>1136548</t>
  </si>
  <si>
    <t>28/07/16</t>
  </si>
  <si>
    <t>ממשל שקלית 519- שחר</t>
  </si>
  <si>
    <t>1131770</t>
  </si>
  <si>
    <t>12/02/18</t>
  </si>
  <si>
    <t>ממשלתי שקלית 0142- שחר</t>
  </si>
  <si>
    <t>1125400</t>
  </si>
  <si>
    <t>16/05/13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</si>
  <si>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</si>
  <si>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</si>
  <si>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</si>
  <si>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</si>
  <si>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</si>
  <si>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</si>
  <si>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</si>
  <si>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</si>
  <si>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</si>
  <si>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</si>
  <si>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</si>
  <si>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 הנפק אגח 38- מזרחי טפחות חברה להנפקות בע"מ</t>
  </si>
  <si>
    <t>2310142</t>
  </si>
  <si>
    <t>520032046</t>
  </si>
  <si>
    <t>בנקים</t>
  </si>
  <si>
    <t>11/09/14</t>
  </si>
  <si>
    <t>מזרחי טפ הנפק אגח 39- מזרחי טפחות חברה להנפקות בע"מ</t>
  </si>
  <si>
    <t>2310159</t>
  </si>
  <si>
    <t>15/06/16</t>
  </si>
  <si>
    <t>פועלים הנ אגח 33- הפועלים הנפקות בע"מ</t>
  </si>
  <si>
    <t>1940568</t>
  </si>
  <si>
    <t>520032640</t>
  </si>
  <si>
    <t>15/09/14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</si>
  <si>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</si>
  <si>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</si>
  <si>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</si>
  <si>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</si>
  <si>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</si>
  <si>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513141879</t>
  </si>
  <si>
    <t>AA+.IL</t>
  </si>
  <si>
    <t>30/03/15</t>
  </si>
  <si>
    <t>אמות אגח ג- אמות השקעות בע"מ</t>
  </si>
  <si>
    <t>1117357</t>
  </si>
  <si>
    <t>520026683</t>
  </si>
  <si>
    <t>נדל"ן ובינוי</t>
  </si>
  <si>
    <t>AA.IL</t>
  </si>
  <si>
    <t>אלוני חץ אגח ו- אלוני-חץ נכסים והשקעות בע"מ</t>
  </si>
  <si>
    <t>3900206</t>
  </si>
  <si>
    <t>390</t>
  </si>
  <si>
    <t>AA-.IL</t>
  </si>
  <si>
    <t>אלוני חץ אגח ח- אלוני-חץ נכסים והשקעות בע"מ</t>
  </si>
  <si>
    <t>3900271</t>
  </si>
  <si>
    <t>17/01/13</t>
  </si>
  <si>
    <t>פתאל החזקות אגח א- פתאל החזקות 1998 בע"מ</t>
  </si>
  <si>
    <t>1143437</t>
  </si>
  <si>
    <t>512607888</t>
  </si>
  <si>
    <t>מלונאות ותיירות</t>
  </si>
  <si>
    <t>A1.IL</t>
  </si>
  <si>
    <t>27/02/18</t>
  </si>
  <si>
    <t>אדרי-אל   אגח ב- אדרי-אל החזקות בע"מ</t>
  </si>
  <si>
    <t>1123371</t>
  </si>
  <si>
    <t>513910091</t>
  </si>
  <si>
    <t>CCC.IL</t>
  </si>
  <si>
    <t>10/07/12</t>
  </si>
  <si>
    <t>תמר פטרוליום אגח א- תמר פטרוליום בעמ</t>
  </si>
  <si>
    <t>1141332</t>
  </si>
  <si>
    <t>515334662</t>
  </si>
  <si>
    <t>חיפושי נפט וגז</t>
  </si>
  <si>
    <t>19/07/17</t>
  </si>
  <si>
    <t>סה"כ אחר</t>
  </si>
  <si>
    <t>TEVA 4.1 10/01/46- טבע תעשיות פרמצבטיות בע"מ</t>
  </si>
  <si>
    <t>US88167AAF84</t>
  </si>
  <si>
    <t>בלומברג</t>
  </si>
  <si>
    <t>520013954</t>
  </si>
  <si>
    <t>Pharmaceuticals &amp; Biotechnology</t>
  </si>
  <si>
    <t>BB</t>
  </si>
  <si>
    <t>S&amp;P</t>
  </si>
  <si>
    <t>09/11/17</t>
  </si>
  <si>
    <t>BAC 3.419 12/20/28- Bank of America</t>
  </si>
  <si>
    <t>usu0r8a1ab34</t>
  </si>
  <si>
    <t>10043</t>
  </si>
  <si>
    <t>Banks</t>
  </si>
  <si>
    <t>A-</t>
  </si>
  <si>
    <t>28/12/17</t>
  </si>
  <si>
    <t>BAC 4% 04/01/24- Bank of America</t>
  </si>
  <si>
    <t>US06051GFF19</t>
  </si>
  <si>
    <t>21/01/16</t>
  </si>
  <si>
    <t>Bac 4.125  01/24- Bank of America</t>
  </si>
  <si>
    <t>US06051GFB05</t>
  </si>
  <si>
    <t>A3</t>
  </si>
  <si>
    <t>Moodys</t>
  </si>
  <si>
    <t>25/06/14</t>
  </si>
  <si>
    <t>JPM 3.3 04/01/26- JP MORGAN</t>
  </si>
  <si>
    <t>US46625HQW33</t>
  </si>
  <si>
    <t>10232</t>
  </si>
  <si>
    <t>31/01/18</t>
  </si>
  <si>
    <t>JPM 3.9 07/15/25- JP MORGAN</t>
  </si>
  <si>
    <t>US46625HMN79</t>
  </si>
  <si>
    <t>30/07/15</t>
  </si>
  <si>
    <t>WFC 3 02/19/25- WELLS FARGO COMPANY</t>
  </si>
  <si>
    <t>US94974BGH78</t>
  </si>
  <si>
    <t>10486</t>
  </si>
  <si>
    <t>20/08/15</t>
  </si>
  <si>
    <t>WFC 3 04/22/26- WELLS FARGO COMPANY</t>
  </si>
  <si>
    <t>US949746RW34</t>
  </si>
  <si>
    <t>WFC 3.55 09/29/25- WELLS FARGO COMPANY</t>
  </si>
  <si>
    <t>US94974BGP94</t>
  </si>
  <si>
    <t>10/02/16</t>
  </si>
  <si>
    <t>C 3.4 05/01/26- CITIGROUP INC</t>
  </si>
  <si>
    <t>US172967KN09</t>
  </si>
  <si>
    <t>10083</t>
  </si>
  <si>
    <t>BBB+</t>
  </si>
  <si>
    <t>C 3.7 12/01/2026- CITIGROUP INC</t>
  </si>
  <si>
    <t>US172967KG57</t>
  </si>
  <si>
    <t>Baa1</t>
  </si>
  <si>
    <t>07/01/16</t>
  </si>
  <si>
    <t>C 4.5% 14/01/2022- CITIGROUP INC</t>
  </si>
  <si>
    <t>US172967FT34</t>
  </si>
  <si>
    <t>13/01/13</t>
  </si>
  <si>
    <t>Verizon 4.125% 16/03/2027- VERIZON COMMUNICATI</t>
  </si>
  <si>
    <t>US92343VDY74</t>
  </si>
  <si>
    <t>10469</t>
  </si>
  <si>
    <t>Telecommunication Services</t>
  </si>
  <si>
    <t>29/03/17</t>
  </si>
  <si>
    <t>Bayer 3.75% 01/07/74- Bayer AG</t>
  </si>
  <si>
    <t>DE000A11QR73</t>
  </si>
  <si>
    <t>12075</t>
  </si>
  <si>
    <t>BBB</t>
  </si>
  <si>
    <t>14/07/14</t>
  </si>
  <si>
    <t>Swk 5.75% 15.12.53- Stanley black &amp; decker i</t>
  </si>
  <si>
    <t>US854502AF89</t>
  </si>
  <si>
    <t>12716</t>
  </si>
  <si>
    <t>Capital Goods</t>
  </si>
  <si>
    <t>Baa2</t>
  </si>
  <si>
    <t>23/12/13</t>
  </si>
  <si>
    <t>Wpp LN 3.75 19/09/24</t>
  </si>
  <si>
    <t>US92936MAF41</t>
  </si>
  <si>
    <t>12987</t>
  </si>
  <si>
    <t>Media</t>
  </si>
  <si>
    <t>01/05/16</t>
  </si>
  <si>
    <t>PEMEX 4.5 01/26</t>
  </si>
  <si>
    <t>US71654QBW15</t>
  </si>
  <si>
    <t>12345</t>
  </si>
  <si>
    <t>Baa3</t>
  </si>
  <si>
    <t>29/03/16</t>
  </si>
  <si>
    <t>Petroleos mexica 3.5% 01/23- PETROLEOS MEXICANOS</t>
  </si>
  <si>
    <t>US71654QBG64</t>
  </si>
  <si>
    <t>Energy</t>
  </si>
  <si>
    <t>26/06/14</t>
  </si>
  <si>
    <t>VW 3.75% 24/03/49- Volkswagen intl fin</t>
  </si>
  <si>
    <t>XS1048428012</t>
  </si>
  <si>
    <t>16302</t>
  </si>
  <si>
    <t>Automobiles &amp; Components</t>
  </si>
  <si>
    <t>BBB-</t>
  </si>
  <si>
    <t>30/04/14</t>
  </si>
  <si>
    <t>Cielbz 3.75% 16/11/22- Cielo sa</t>
  </si>
  <si>
    <t>USP28610AA46</t>
  </si>
  <si>
    <t>12830</t>
  </si>
  <si>
    <t>Commercial &amp; Professional Services</t>
  </si>
  <si>
    <t>Ba1</t>
  </si>
  <si>
    <t>21/01/15</t>
  </si>
  <si>
    <t>PTTEPT 4 7/8 PERP- Ptt explor &amp; product</t>
  </si>
  <si>
    <t>USY7150MAB38</t>
  </si>
  <si>
    <t>12829</t>
  </si>
  <si>
    <t>BB+</t>
  </si>
  <si>
    <t>02/08/17</t>
  </si>
  <si>
    <t>BRFSBZ 4 3/4 05/22/2- BRF-BRASIL FOODS SA-ADR</t>
  </si>
  <si>
    <t>USP1905CAE05</t>
  </si>
  <si>
    <t>10889</t>
  </si>
  <si>
    <t>Food, Beverage &amp; Tobacco</t>
  </si>
  <si>
    <t>Ba2</t>
  </si>
  <si>
    <t>29/05/15</t>
  </si>
  <si>
    <t>Telefonica 6.5 29/09/49- TELEFONICA S.A</t>
  </si>
  <si>
    <t>XS0972570351</t>
  </si>
  <si>
    <t>10414</t>
  </si>
  <si>
    <t>07/02/14</t>
  </si>
  <si>
    <t>Oro negro dril 7.5% 2019- Oro negro dril pte ltd</t>
  </si>
  <si>
    <t>no0010700982</t>
  </si>
  <si>
    <t>12824</t>
  </si>
  <si>
    <t>לא מדורג</t>
  </si>
  <si>
    <t>23/12/14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</si>
  <si>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</si>
  <si>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</si>
  <si>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</si>
  <si>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</si>
  <si>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</si>
  <si>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</si>
  <si>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</si>
  <si>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</si>
  <si>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</si>
  <si>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</si>
  <si>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</si>
  <si>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</si>
  <si>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</si>
  <si>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</si>
  <si>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Angsana Bond Fund- Nutrimenta Singapore pte ltd</t>
  </si>
  <si>
    <t>IE00BNN82M77</t>
  </si>
  <si>
    <t>12789</t>
  </si>
  <si>
    <t>אג"ח</t>
  </si>
  <si>
    <t>EDR fund emerging bonds- Edmond De Rothschild</t>
  </si>
  <si>
    <t>lu1160351620</t>
  </si>
  <si>
    <t>513872440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</si>
  <si>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</si>
  <si>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</si>
  <si>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</si>
  <si>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</si>
  <si>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</si>
  <si>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</si>
  <si>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</si>
  <si>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TUM8- חוזים עתידיים בחול</t>
  </si>
  <si>
    <t>70665799</t>
  </si>
  <si>
    <t>Other</t>
  </si>
  <si>
    <t>USM8_Us long Bond (cbt_Jun18- חוזים עתידיים בחול</t>
  </si>
  <si>
    <t>70536842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</si>
  <si>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</si>
  <si>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</si>
  <si>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</si>
  <si>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</si>
  <si>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</si>
  <si>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</si>
  <si>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</si>
  <si>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</si>
  <si>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</si>
  <si>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</si>
  <si>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</si>
  <si>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</si>
  <si>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</si>
  <si>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</si>
  <si>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</si>
  <si>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</si>
  <si>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</si>
  <si>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</si>
  <si>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</si>
  <si>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20/06/12</t>
  </si>
  <si>
    <t>חשמל צמוד 2022 רמ- חברת החשמל לישראל בע"מ</t>
  </si>
  <si>
    <t>6000129</t>
  </si>
  <si>
    <t>520000472</t>
  </si>
  <si>
    <t>חשמל</t>
  </si>
  <si>
    <t>Aa2.IL</t>
  </si>
  <si>
    <t>02/08/11</t>
  </si>
  <si>
    <t>נתיבי גז אג"ח א - רמ- נתיבי הגז הטבעי לישראל בע"מ</t>
  </si>
  <si>
    <t>1103084</t>
  </si>
  <si>
    <t>513436394</t>
  </si>
  <si>
    <t>30/12/10</t>
  </si>
  <si>
    <t>נתיבי הגז אגח ד -רמ- נתיבי הגז הטבעי לישראל בע"מ</t>
  </si>
  <si>
    <t>1131994</t>
  </si>
  <si>
    <t>28/04/14</t>
  </si>
  <si>
    <t>דרך ארץ אגח ב מזנין- דרך ארץ הייווייז (1997) בע"מ</t>
  </si>
  <si>
    <t>299916680</t>
  </si>
  <si>
    <t>512475203</t>
  </si>
  <si>
    <t>השקעה ואחזקות</t>
  </si>
  <si>
    <t>A2.IL</t>
  </si>
  <si>
    <t>מתם מרכז תעשיות מדע חיפה אגח א לס- מת"ם - מרכז תעשיות מדע חיפה בע"מ</t>
  </si>
  <si>
    <t>1138999</t>
  </si>
  <si>
    <t>510687403</t>
  </si>
  <si>
    <t>16/08/16</t>
  </si>
  <si>
    <t>ביטוח ישיר אגח יא- ביטוח ישיר - השקעות פיננסיות בע"מ</t>
  </si>
  <si>
    <t>1138825</t>
  </si>
  <si>
    <t>520044439</t>
  </si>
  <si>
    <t>21/07/16</t>
  </si>
  <si>
    <t>דן בוש FL  Randy BV- FL RANDY BV</t>
  </si>
  <si>
    <t>299926600</t>
  </si>
  <si>
    <t>12947</t>
  </si>
  <si>
    <t>Real Estate</t>
  </si>
  <si>
    <t>Hema אמסטרדם- MMZ Properties Den Bosch Adam One BV</t>
  </si>
  <si>
    <t>299930161</t>
  </si>
  <si>
    <t>12891</t>
  </si>
  <si>
    <t>סה"כ קרנות הון סיכון</t>
  </si>
  <si>
    <t>סה"כ קרנות גידור</t>
  </si>
  <si>
    <t>סה"כ קרנות נדל"ן</t>
  </si>
  <si>
    <t>נדל"ן נווה אילן- ריאליטי קרן השקעות</t>
  </si>
  <si>
    <t>29992309</t>
  </si>
  <si>
    <t>23/02/15</t>
  </si>
  <si>
    <t>סה"כ קרנות השקעה אחרות</t>
  </si>
  <si>
    <t>קרן יסודות נדלן  ב- יסודות א נדלן שותפות מוגבלת</t>
  </si>
  <si>
    <t>29992954</t>
  </si>
  <si>
    <t>25/01/18</t>
  </si>
  <si>
    <t>סה"כ קרנות הון סיכון בחו"ל</t>
  </si>
  <si>
    <t>סה"כ קרנות גידור בחו"ל</t>
  </si>
  <si>
    <t>קרן גידורPI- PI</t>
  </si>
  <si>
    <t>299927040</t>
  </si>
  <si>
    <t>11/09/16</t>
  </si>
  <si>
    <t>סה"כ קרנות נדל"ן בחו"ל</t>
  </si>
  <si>
    <t>סה"כ קרנות השקעה אחרות בחו"ל</t>
  </si>
  <si>
    <t>Investcorp Special Opportunities Italian- Investcorp Investment Advisers Limited</t>
  </si>
  <si>
    <t>29992801</t>
  </si>
  <si>
    <t>Anacap credit opportunities III- AnaCap Credit Opportunities GP III, L.P</t>
  </si>
  <si>
    <t>29992706</t>
  </si>
  <si>
    <t>11/07/16</t>
  </si>
  <si>
    <t>Avenue Europe II Fund- Avenue Cpital Group</t>
  </si>
  <si>
    <t>29991804</t>
  </si>
  <si>
    <t>Mideal Partnership LP- Mideal Partnership Lp</t>
  </si>
  <si>
    <t>29992746</t>
  </si>
  <si>
    <t>16/02/17</t>
  </si>
  <si>
    <t>Noy Waste to energy 2 limited partnership- קרן נוי 1 להשקעה בתשתיות אנרגיה ש.מ</t>
  </si>
  <si>
    <t>29992664</t>
  </si>
  <si>
    <t>13/01/16</t>
  </si>
  <si>
    <t>סה"כ כתבי אופציה בישראל</t>
  </si>
  <si>
    <t>כתב אופציה VW- Volkswagen intl fin</t>
  </si>
  <si>
    <t>29992094</t>
  </si>
  <si>
    <t>29/09/13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</si>
  <si>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</si>
  <si>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</si>
  <si>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</si>
  <si>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</si>
  <si>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</si>
  <si>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אופציה לס דולר שקל C345 06/18- חוזים סחירים ואופציות בישראל</t>
  </si>
  <si>
    <t>29992957</t>
  </si>
  <si>
    <t>05/02/18</t>
  </si>
  <si>
    <t>אופציה לס דולר שקל C345 07/18- חוזים סחירים ואופציות בישראל</t>
  </si>
  <si>
    <t>29992959</t>
  </si>
  <si>
    <t>06/02/18</t>
  </si>
  <si>
    <t>אופציה לס דולר שקל C345 08/18- חוזים סחירים ואופציות בישראל</t>
  </si>
  <si>
    <t>29992967</t>
  </si>
  <si>
    <t>07/02/18</t>
  </si>
  <si>
    <t>אופציה לס דולר שקל C350 10/18- חוזים סחירים ואופציות בישראל</t>
  </si>
  <si>
    <t>29992970</t>
  </si>
  <si>
    <t>08/02/18</t>
  </si>
  <si>
    <t>אופציה לס דולר שקל C350 11/18- חוזים סחירים ואופציות בישראל</t>
  </si>
  <si>
    <t>29992983</t>
  </si>
  <si>
    <t>28/03/18</t>
  </si>
  <si>
    <t>אופציה לס דולר שקל C355 04/18- חוזים סחירים ואופציות בישראל</t>
  </si>
  <si>
    <t>29992815</t>
  </si>
  <si>
    <t>13/12/17</t>
  </si>
  <si>
    <t>אופציה לס דולר שקל C360 06/18- חוזים סחירים ואופציות בישראל</t>
  </si>
  <si>
    <t>29992958</t>
  </si>
  <si>
    <t>אופציה לס דולר שקל C360 07/18- חוזים סחירים ואופציות בישראל</t>
  </si>
  <si>
    <t>29992960</t>
  </si>
  <si>
    <t>אופציה לס דולר שקל C360 08/18- חוזים סחירים ואופציות בישראל</t>
  </si>
  <si>
    <t>29992968</t>
  </si>
  <si>
    <t>אופציה לס דולר שקל C370 11/18- חוזים סחירים ואופציות בישראל</t>
  </si>
  <si>
    <t>29992984</t>
  </si>
  <si>
    <t>אופציה לס דולר שקל C375 10/18- חוזים סחירים ואופציות בישראל</t>
  </si>
  <si>
    <t>29992971</t>
  </si>
  <si>
    <t>אופציה לס דולר שקל P335 07/18- חוזים סחירים ואופציות בישראל</t>
  </si>
  <si>
    <t>29992961</t>
  </si>
  <si>
    <t>אופציה לס דולר שקל P335 08/18- חוזים סחירים ואופציות בישראל</t>
  </si>
  <si>
    <t>29992969</t>
  </si>
  <si>
    <t>אופציה לס דולר שקל P335 11/18- חוזים סחירים ואופציות בישראל</t>
  </si>
  <si>
    <t>29992985</t>
  </si>
  <si>
    <t>אופציה לס דולר שקל P340 10/18- חוזים סחירים ואופציות בישראל</t>
  </si>
  <si>
    <t>29992972</t>
  </si>
  <si>
    <t>אופציה לס דולר שקל P345 04/18- חוזים סחירים ואופציות בישראל</t>
  </si>
  <si>
    <t>29992816</t>
  </si>
  <si>
    <t>סה"כ מט"ח/מט"ח</t>
  </si>
  <si>
    <t>FWD CCY\ILS 20180111 USD\ILS 3.3586000 20190111- בנק לאומי לישראל בע"מ</t>
  </si>
  <si>
    <t>90005881</t>
  </si>
  <si>
    <t>ל.ר.</t>
  </si>
  <si>
    <t>11/01/18</t>
  </si>
  <si>
    <t>FWD CCY\ILS 20180123 EUR\ILS 4.1973000 20180411- בנק לאומי לישראל בע"מ</t>
  </si>
  <si>
    <t>90005945</t>
  </si>
  <si>
    <t>23/01/18</t>
  </si>
  <si>
    <t>FWD CCY\ILS 20180123 EUR\ILS 4.1998000 20180411- בנק לאומי לישראל בע"מ</t>
  </si>
  <si>
    <t>90005949</t>
  </si>
  <si>
    <t>FWD CCY\ILS 20180213 EUR\ILS 4.3704000 20190213- בנק לאומי לישראל בע"מ</t>
  </si>
  <si>
    <t>90006114</t>
  </si>
  <si>
    <t>13/02/18</t>
  </si>
  <si>
    <t>004 20250831 ILS ILS TELBOR FLOAT FIXED 0 1.53- בנק לאומי לישראל בע"מ</t>
  </si>
  <si>
    <t>90002818</t>
  </si>
  <si>
    <t>16/11/16</t>
  </si>
  <si>
    <t>004 20250831 ILS ILS TELBOR FLOAT FIXED 0 1.715- בנק לאומי לישראל בע"מ</t>
  </si>
  <si>
    <t>90002823</t>
  </si>
  <si>
    <t>004 20250831 ILS ILS TELBOR FLOAT FIXED 0 2.035- בנק לאומי לישראל בע"מ</t>
  </si>
  <si>
    <t>90003139</t>
  </si>
  <si>
    <t>15/12/16</t>
  </si>
  <si>
    <t>004 20250831 ILS ILS TELBOR FLOAT FIXED 0 1.98- חוזים עתידיים בחול</t>
  </si>
  <si>
    <t>90003110</t>
  </si>
  <si>
    <t>12/12/16</t>
  </si>
  <si>
    <t>מימון ישיר 1 לס- מימון ישיר הנפקות  בע"מ</t>
  </si>
  <si>
    <t>1133743</t>
  </si>
  <si>
    <t>אשראי</t>
  </si>
  <si>
    <t>19/11/14</t>
  </si>
  <si>
    <t>AESOP 2016-2X A- Avis Budget Rental Car Funding</t>
  </si>
  <si>
    <t>usu05376cg81</t>
  </si>
  <si>
    <t>AAA</t>
  </si>
  <si>
    <t>26/05/16</t>
  </si>
  <si>
    <t>BAMLL 2015-200X A- Bank of America</t>
  </si>
  <si>
    <t>USU0602UAA08</t>
  </si>
  <si>
    <t>19/04/15</t>
  </si>
  <si>
    <t>Mad 2015-11/144A/D- Madison Avenue Trust</t>
  </si>
  <si>
    <t>US556227AJ56</t>
  </si>
  <si>
    <t>21/09/15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</si>
  <si>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</si>
  <si>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</si>
  <si>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</si>
  <si>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</si>
  <si>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6 2012-2013</t>
  </si>
  <si>
    <t>כן</t>
  </si>
  <si>
    <t>29992016</t>
  </si>
  <si>
    <t>232</t>
  </si>
  <si>
    <t>28/08/12</t>
  </si>
  <si>
    <t>הלוואה 8 05/2013</t>
  </si>
  <si>
    <t>232-92321020</t>
  </si>
  <si>
    <t>22/05/13</t>
  </si>
  <si>
    <t>הלוואה 24 12/2015</t>
  </si>
  <si>
    <t>לא</t>
  </si>
  <si>
    <t>1127091</t>
  </si>
  <si>
    <t>1343</t>
  </si>
  <si>
    <t>Aa3.IL</t>
  </si>
  <si>
    <t>31/12/15</t>
  </si>
  <si>
    <t>הלוואה 32 12/2016</t>
  </si>
  <si>
    <t>29992732</t>
  </si>
  <si>
    <t>07/12/16</t>
  </si>
  <si>
    <t>הלוואה 34.1 03/2017</t>
  </si>
  <si>
    <t>29992756</t>
  </si>
  <si>
    <t>23/03/17</t>
  </si>
  <si>
    <t>29992757</t>
  </si>
  <si>
    <t>הלוואה 47 12/2014</t>
  </si>
  <si>
    <t>1127090</t>
  </si>
  <si>
    <t>1241</t>
  </si>
  <si>
    <t>30/12/14</t>
  </si>
  <si>
    <t>הלוואה 19 05/2015</t>
  </si>
  <si>
    <t>90146006</t>
  </si>
  <si>
    <t>11248</t>
  </si>
  <si>
    <t>06/05/15</t>
  </si>
  <si>
    <t>הלוואה 22 09/2015</t>
  </si>
  <si>
    <t>99952483</t>
  </si>
  <si>
    <t>12399</t>
  </si>
  <si>
    <t>A+.IL</t>
  </si>
  <si>
    <t>20/09/15</t>
  </si>
  <si>
    <t>הלוואה 9 06/2013</t>
  </si>
  <si>
    <t>29992039</t>
  </si>
  <si>
    <t>13/06/13</t>
  </si>
  <si>
    <t>הלוואה 14 04/2014</t>
  </si>
  <si>
    <t>29993113</t>
  </si>
  <si>
    <t>12751</t>
  </si>
  <si>
    <t>Baa1.IL</t>
  </si>
  <si>
    <t>הלוואה 15 07/2014</t>
  </si>
  <si>
    <t>29992219</t>
  </si>
  <si>
    <t>12786</t>
  </si>
  <si>
    <t>Baa3.IL</t>
  </si>
  <si>
    <t>30/07/14</t>
  </si>
  <si>
    <t>הלוואה 17 10/2014</t>
  </si>
  <si>
    <t>29992247</t>
  </si>
  <si>
    <t>10721</t>
  </si>
  <si>
    <t>20/10/14</t>
  </si>
  <si>
    <t>הלוואה 25 02/2016</t>
  </si>
  <si>
    <t>29992676</t>
  </si>
  <si>
    <t>421</t>
  </si>
  <si>
    <t>15/02/16</t>
  </si>
  <si>
    <t>הלוואה 28 05/2016</t>
  </si>
  <si>
    <t>299926970</t>
  </si>
  <si>
    <t>12988</t>
  </si>
  <si>
    <t>31/12/17</t>
  </si>
  <si>
    <t>הלוואה 29 05/2016</t>
  </si>
  <si>
    <t>29992700</t>
  </si>
  <si>
    <t>30/05/16</t>
  </si>
  <si>
    <t>הלוואה 36 08/2017</t>
  </si>
  <si>
    <t>29992786</t>
  </si>
  <si>
    <t>13055</t>
  </si>
  <si>
    <t>03/08/17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</si>
  <si>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</si>
  <si>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</si>
  <si>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</si>
  <si>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</si>
  <si>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</si>
  <si>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</si>
  <si>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27 03/2016</t>
  </si>
  <si>
    <t>29992685</t>
  </si>
  <si>
    <t>1420</t>
  </si>
  <si>
    <t>31/03/16</t>
  </si>
  <si>
    <t>הלוואה 7 02/2013</t>
  </si>
  <si>
    <t>29991948</t>
  </si>
  <si>
    <t>1173</t>
  </si>
  <si>
    <t>21/02/13</t>
  </si>
  <si>
    <t>סה"כ מובטחות במשכנתא או תיקי משכנתאות</t>
  </si>
  <si>
    <t>הלוואה 31 10/2016</t>
  </si>
  <si>
    <t>29992726</t>
  </si>
  <si>
    <t>611745192</t>
  </si>
  <si>
    <t>28/10/16</t>
  </si>
  <si>
    <t>הלוואה 35.1 04/2017</t>
  </si>
  <si>
    <t>29992772</t>
  </si>
  <si>
    <t>194680</t>
  </si>
  <si>
    <t>30/04/17</t>
  </si>
  <si>
    <t>הלוואה 35 04/2017</t>
  </si>
  <si>
    <t>29992774</t>
  </si>
  <si>
    <t>20/09/17</t>
  </si>
  <si>
    <t>הלוואה 35.2 04/2017</t>
  </si>
  <si>
    <t>29992773</t>
  </si>
  <si>
    <t>הלוואה 37 08/2017</t>
  </si>
  <si>
    <t>29992787</t>
  </si>
  <si>
    <t>814070775</t>
  </si>
  <si>
    <t>הלוואה 5 03/2011</t>
  </si>
  <si>
    <t>29991660</t>
  </si>
  <si>
    <t>הלוואה 28 05/2016 פקדון</t>
  </si>
  <si>
    <t>299926971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</si>
  <si>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</si>
  <si>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</si>
  <si>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</si>
  <si>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</si>
  <si>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</si>
  <si>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</si>
  <si>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</si>
  <si>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נדל"ן בזק חיפה- נדלן בזק חיפה</t>
  </si>
  <si>
    <t>04/05/17</t>
  </si>
  <si>
    <t>משרדים</t>
  </si>
  <si>
    <t>דרך בר יהודה 31 מפרץ חיפה</t>
  </si>
  <si>
    <t>סה"כ לא מניב</t>
  </si>
  <si>
    <t>Ludwigshafen Real Estate- Ludwigshafen Real Estate</t>
  </si>
  <si>
    <t>Rheinallee 11, 67061 Ludwigshafen am Rhein</t>
  </si>
  <si>
    <t>זכאים</t>
  </si>
  <si>
    <t>28080000</t>
  </si>
  <si>
    <t>זכאים מס עמיתים</t>
  </si>
  <si>
    <t>28200000</t>
  </si>
  <si>
    <t xml:space="preserve">אביב 2 </t>
  </si>
  <si>
    <t>אוריגו</t>
  </si>
  <si>
    <t>גלילות 1</t>
  </si>
  <si>
    <t>גלילות 2</t>
  </si>
  <si>
    <t>גלילות - שותפות 1</t>
  </si>
  <si>
    <t>יסודות</t>
  </si>
  <si>
    <t>Klirmark 1</t>
  </si>
  <si>
    <t>Klirmark 2</t>
  </si>
  <si>
    <t>לול</t>
  </si>
  <si>
    <t>מאגמה</t>
  </si>
  <si>
    <t>מוסטנג</t>
  </si>
  <si>
    <t>נווה אילן</t>
  </si>
  <si>
    <t>נוי 1 תשתיות ואנרגיה</t>
  </si>
  <si>
    <t>נוי 2 תשתיות ואנרגיה</t>
  </si>
  <si>
    <t>סקי</t>
  </si>
  <si>
    <t>פונטיפקס II</t>
  </si>
  <si>
    <t>פונטיפקס III</t>
  </si>
  <si>
    <t>פונטיפקס 4</t>
  </si>
  <si>
    <t>פימי 2</t>
  </si>
  <si>
    <t>פימי 5</t>
  </si>
  <si>
    <t>ריאלטי 1</t>
  </si>
  <si>
    <t>ריאלטי 2</t>
  </si>
  <si>
    <t>ריאלטי 3</t>
  </si>
  <si>
    <t>STATE OF MIND VENTURES</t>
  </si>
  <si>
    <t>תשתיות לישראל 2</t>
  </si>
  <si>
    <t>ISF</t>
  </si>
  <si>
    <t>KCPS</t>
  </si>
  <si>
    <t>KEDMA 2</t>
  </si>
  <si>
    <t xml:space="preserve">Vintage </t>
  </si>
  <si>
    <t>קוגיטו קפיטל (קרן להלוואות לעסקים קטנים)</t>
  </si>
  <si>
    <t>בנק דקסיה</t>
  </si>
  <si>
    <t>הלוואה 28 05/2016 - קרן למתן הלוואות לעסקים קטנים בערבות מדינה</t>
  </si>
  <si>
    <t xml:space="preserve">הלוואה 34 03/2017 אלוני חץ </t>
  </si>
  <si>
    <t>נוי נגב אנרגיה</t>
  </si>
  <si>
    <t>פנינסולה</t>
  </si>
  <si>
    <t>GATEWOOD</t>
  </si>
  <si>
    <t>יסודות אנקס</t>
  </si>
  <si>
    <t>FORMA</t>
  </si>
  <si>
    <t>קרן קוגיטו משלימה</t>
  </si>
  <si>
    <t>נוי כוכב הירדן</t>
  </si>
  <si>
    <t>וי 1 תשתיות ואנרגיה פשה</t>
  </si>
  <si>
    <t>נוי 2 תשתיות ואנרגיה פשה</t>
  </si>
  <si>
    <t>יסודות2</t>
  </si>
  <si>
    <t>ARES 4</t>
  </si>
  <si>
    <t>Alto 2</t>
  </si>
  <si>
    <t>AVENUE 3</t>
  </si>
  <si>
    <t>בראק</t>
  </si>
  <si>
    <t>נוי פסולת לאנרגיה - שותפות 1</t>
  </si>
  <si>
    <t>נוי פסולת לאנרגיה - שותפות 2</t>
  </si>
  <si>
    <t>דנמרק IPDS P S</t>
  </si>
  <si>
    <t>ICG ASIA PASIFIC</t>
  </si>
  <si>
    <t>ICG NORTH AMERICA</t>
  </si>
  <si>
    <t>Kreos Capital</t>
  </si>
  <si>
    <t>NETZ</t>
  </si>
  <si>
    <t>Qumra</t>
  </si>
  <si>
    <t>STAGE ONE 2</t>
  </si>
  <si>
    <t>ANACAP</t>
  </si>
  <si>
    <t>הלוואה 35 10/2016 -  Hudson Yards</t>
  </si>
  <si>
    <t>הלוואה 35 04/2017 -  מלון הית'רו לונדון</t>
  </si>
  <si>
    <t>הלוואה ל- Long Island City הלוואה 37 08/2017</t>
  </si>
  <si>
    <t>פרספטיב</t>
  </si>
  <si>
    <t>MIDEAL</t>
  </si>
  <si>
    <t>CRESCENT</t>
  </si>
  <si>
    <t>ICG SECONDARIES FUND</t>
  </si>
  <si>
    <t>SIGNAL</t>
  </si>
  <si>
    <t>INVESTCORP</t>
  </si>
  <si>
    <t>STAGE ONE 3</t>
  </si>
  <si>
    <t>עד למועד פירוק שותפות</t>
  </si>
  <si>
    <t>25/01/2020</t>
  </si>
  <si>
    <t>עד למועד פירוק השותפות</t>
  </si>
  <si>
    <t/>
  </si>
  <si>
    <t>סה''כ בחו''ל</t>
  </si>
  <si>
    <t>אלטשולר שחם גמל ופנסיה בע"מ</t>
  </si>
  <si>
    <t>אלטשולר שחם פיצויים אגח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</si>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</sst>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[$-1010000]d/m/yyyy;@"/>
  </numFmts>
  <fonts count="21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sz val="12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1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30" xfId="0" applyBorder="1"/>
    <xf numFmtId="0" fontId="0" fillId="6" borderId="30" xfId="0" applyFill="1" applyBorder="1"/>
    <xf numFmtId="0" fontId="0" fillId="0" borderId="0" xfId="0" applyBorder="1"/>
    <xf numFmtId="167" fontId="0" fillId="0" borderId="30" xfId="11" applyNumberFormat="1" applyFont="1" applyBorder="1"/>
    <xf numFmtId="167" fontId="0" fillId="0" borderId="30" xfId="11" applyNumberFormat="1" applyFont="1" applyBorder="1" applyAlignment="1">
      <alignment horizontal="right"/>
    </xf>
    <xf numFmtId="167" fontId="0" fillId="5" borderId="30" xfId="11" applyNumberFormat="1" applyFont="1" applyFill="1" applyBorder="1"/>
    <xf numFmtId="167" fontId="0" fillId="6" borderId="30" xfId="11" applyNumberFormat="1" applyFont="1" applyFill="1" applyBorder="1"/>
    <xf numFmtId="164" fontId="0" fillId="6" borderId="30" xfId="11" applyFont="1" applyFill="1" applyBorder="1"/>
    <xf numFmtId="164" fontId="20" fillId="0" borderId="30" xfId="11" applyFont="1" applyBorder="1" applyAlignment="1">
      <alignment wrapText="1"/>
    </xf>
    <xf numFmtId="0" fontId="20" fillId="6" borderId="30" xfId="0" applyFont="1" applyFill="1" applyBorder="1" applyAlignment="1">
      <alignment wrapText="1"/>
    </xf>
    <xf numFmtId="0" fontId="18" fillId="5" borderId="30" xfId="0" applyFont="1" applyFill="1" applyBorder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A52" sqref="A5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  <c r="E1" s="108" t="s">
        <v>832</v>
      </c>
    </row>
    <row r="2" spans="1:36">
      <c r="B2" s="2" t="s">
        <v>1</v>
      </c>
      <c r="C2" s="1" t="s">
        <v>830</v>
      </c>
      <c r="E2" s="108"/>
    </row>
    <row r="3" spans="1:36">
      <c r="B3" s="2" t="s">
        <v>2</v>
      </c>
      <c r="C3" s="91" t="s">
        <v>831</v>
      </c>
      <c r="E3" s="108"/>
    </row>
    <row r="4" spans="1:36">
      <c r="B4" s="2" t="s">
        <v>3</v>
      </c>
      <c r="C4" t="s">
        <v>198</v>
      </c>
      <c r="E4" s="108"/>
    </row>
    <row r="5" spans="1:36">
      <c r="B5" s="75" t="s">
        <v>199</v>
      </c>
      <c r="C5" t="s">
        <v>200</v>
      </c>
      <c r="E5" s="108"/>
    </row>
    <row r="6" spans="1:36" ht="26.25" customHeight="1">
      <c r="B6" s="92" t="s">
        <v>4</v>
      </c>
      <c r="C6" s="93"/>
      <c r="D6" s="94"/>
      <c r="E6" s="108"/>
    </row>
    <row r="7" spans="1:36" s="3" customFormat="1" ht="31.5">
      <c r="B7" s="4"/>
      <c r="C7" s="61" t="s">
        <v>5</v>
      </c>
      <c r="D7" s="62" t="s">
        <v>195</v>
      </c>
      <c r="E7" s="108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8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8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8"/>
      <c r="AJ10" s="8"/>
    </row>
    <row r="11" spans="1:36">
      <c r="A11" s="9" t="s">
        <v>13</v>
      </c>
      <c r="B11" s="69" t="s">
        <v>14</v>
      </c>
      <c r="C11" s="76">
        <v>5699.6122753319996</v>
      </c>
      <c r="D11" s="76">
        <v>11.62</v>
      </c>
      <c r="E11" s="108"/>
    </row>
    <row r="12" spans="1:36">
      <c r="B12" s="69" t="s">
        <v>15</v>
      </c>
      <c r="C12" s="60"/>
      <c r="D12" s="60"/>
      <c r="E12" s="108"/>
    </row>
    <row r="13" spans="1:36">
      <c r="A13" s="10" t="s">
        <v>13</v>
      </c>
      <c r="B13" s="70" t="s">
        <v>16</v>
      </c>
      <c r="C13" s="77">
        <v>28948.820449499999</v>
      </c>
      <c r="D13" s="77">
        <v>59.04</v>
      </c>
      <c r="E13" s="108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8"/>
    </row>
    <row r="15" spans="1:36">
      <c r="A15" s="10" t="s">
        <v>13</v>
      </c>
      <c r="B15" s="70" t="s">
        <v>18</v>
      </c>
      <c r="C15" s="77">
        <v>5092.2435422129502</v>
      </c>
      <c r="D15" s="77">
        <v>10.39</v>
      </c>
      <c r="E15" s="108"/>
    </row>
    <row r="16" spans="1:36">
      <c r="A16" s="10" t="s">
        <v>13</v>
      </c>
      <c r="B16" s="70" t="s">
        <v>19</v>
      </c>
      <c r="C16" s="77">
        <v>0</v>
      </c>
      <c r="D16" s="77">
        <v>0</v>
      </c>
      <c r="E16" s="108"/>
    </row>
    <row r="17" spans="1:5">
      <c r="A17" s="10" t="s">
        <v>13</v>
      </c>
      <c r="B17" s="70" t="s">
        <v>20</v>
      </c>
      <c r="C17" s="77">
        <v>0</v>
      </c>
      <c r="D17" s="77">
        <v>0</v>
      </c>
      <c r="E17" s="108"/>
    </row>
    <row r="18" spans="1:5">
      <c r="A18" s="10" t="s">
        <v>13</v>
      </c>
      <c r="B18" s="70" t="s">
        <v>21</v>
      </c>
      <c r="C18" s="77">
        <v>271.12574088460002</v>
      </c>
      <c r="D18" s="77">
        <v>0.55000000000000004</v>
      </c>
      <c r="E18" s="108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108"/>
    </row>
    <row r="20" spans="1:5">
      <c r="A20" s="10" t="s">
        <v>13</v>
      </c>
      <c r="B20" s="70" t="s">
        <v>23</v>
      </c>
      <c r="C20" s="77">
        <v>0</v>
      </c>
      <c r="D20" s="77">
        <v>0</v>
      </c>
      <c r="E20" s="108"/>
    </row>
    <row r="21" spans="1:5">
      <c r="A21" s="10" t="s">
        <v>13</v>
      </c>
      <c r="B21" s="70" t="s">
        <v>24</v>
      </c>
      <c r="C21" s="77">
        <v>-125.1958607899999</v>
      </c>
      <c r="D21" s="77">
        <v>-0.26</v>
      </c>
      <c r="E21" s="108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108"/>
    </row>
    <row r="23" spans="1:5">
      <c r="B23" s="69" t="s">
        <v>26</v>
      </c>
      <c r="C23" s="60"/>
      <c r="D23" s="60"/>
      <c r="E23" s="108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108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8"/>
    </row>
    <row r="26" spans="1:5">
      <c r="A26" s="10" t="s">
        <v>13</v>
      </c>
      <c r="B26" s="70" t="s">
        <v>18</v>
      </c>
      <c r="C26" s="77">
        <v>5197.5906599159998</v>
      </c>
      <c r="D26" s="77">
        <v>10.6</v>
      </c>
      <c r="E26" s="108"/>
    </row>
    <row r="27" spans="1:5">
      <c r="A27" s="10" t="s">
        <v>13</v>
      </c>
      <c r="B27" s="70" t="s">
        <v>29</v>
      </c>
      <c r="C27" s="77">
        <v>262.77547866304002</v>
      </c>
      <c r="D27" s="77">
        <v>0.54</v>
      </c>
      <c r="E27" s="108"/>
    </row>
    <row r="28" spans="1:5">
      <c r="A28" s="10" t="s">
        <v>13</v>
      </c>
      <c r="B28" s="70" t="s">
        <v>30</v>
      </c>
      <c r="C28" s="77">
        <v>327.7957212256207</v>
      </c>
      <c r="D28" s="77">
        <v>0.67</v>
      </c>
      <c r="E28" s="108"/>
    </row>
    <row r="29" spans="1:5">
      <c r="A29" s="10" t="s">
        <v>13</v>
      </c>
      <c r="B29" s="70" t="s">
        <v>31</v>
      </c>
      <c r="C29" s="77">
        <v>9.4712580686502807</v>
      </c>
      <c r="D29" s="77">
        <v>0.02</v>
      </c>
      <c r="E29" s="108"/>
    </row>
    <row r="30" spans="1:5">
      <c r="A30" s="10" t="s">
        <v>13</v>
      </c>
      <c r="B30" s="70" t="s">
        <v>32</v>
      </c>
      <c r="C30" s="77">
        <v>13.82429192070104</v>
      </c>
      <c r="D30" s="77">
        <v>0.03</v>
      </c>
      <c r="E30" s="108"/>
    </row>
    <row r="31" spans="1:5">
      <c r="A31" s="10" t="s">
        <v>13</v>
      </c>
      <c r="B31" s="70" t="s">
        <v>33</v>
      </c>
      <c r="C31" s="77">
        <v>-316.34321128967599</v>
      </c>
      <c r="D31" s="77">
        <v>-0.65</v>
      </c>
      <c r="E31" s="108"/>
    </row>
    <row r="32" spans="1:5">
      <c r="A32" s="10" t="s">
        <v>13</v>
      </c>
      <c r="B32" s="70" t="s">
        <v>34</v>
      </c>
      <c r="C32" s="77">
        <v>397.69491926900002</v>
      </c>
      <c r="D32" s="77">
        <v>0.81</v>
      </c>
      <c r="E32" s="108"/>
    </row>
    <row r="33" spans="1:5">
      <c r="A33" s="10" t="s">
        <v>13</v>
      </c>
      <c r="B33" s="69" t="s">
        <v>35</v>
      </c>
      <c r="C33" s="77">
        <v>2400.1476430323073</v>
      </c>
      <c r="D33" s="77">
        <v>4.9000000000000004</v>
      </c>
      <c r="E33" s="108"/>
    </row>
    <row r="34" spans="1:5">
      <c r="A34" s="10" t="s">
        <v>13</v>
      </c>
      <c r="B34" s="69" t="s">
        <v>36</v>
      </c>
      <c r="C34" s="77">
        <v>392.84900225375969</v>
      </c>
      <c r="D34" s="77">
        <v>0.8</v>
      </c>
      <c r="E34" s="108"/>
    </row>
    <row r="35" spans="1:5">
      <c r="A35" s="10" t="s">
        <v>13</v>
      </c>
      <c r="B35" s="69" t="s">
        <v>37</v>
      </c>
      <c r="C35" s="77">
        <v>478.96711298843798</v>
      </c>
      <c r="D35" s="77">
        <v>0.98</v>
      </c>
      <c r="E35" s="108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8"/>
    </row>
    <row r="37" spans="1:5">
      <c r="A37" s="10" t="s">
        <v>13</v>
      </c>
      <c r="B37" s="69" t="s">
        <v>39</v>
      </c>
      <c r="C37" s="77">
        <v>-22.055510000000002</v>
      </c>
      <c r="D37" s="77">
        <v>-0.04</v>
      </c>
      <c r="E37" s="108"/>
    </row>
    <row r="38" spans="1:5">
      <c r="A38" s="10"/>
      <c r="B38" s="71" t="s">
        <v>40</v>
      </c>
      <c r="C38" s="60"/>
      <c r="D38" s="60"/>
      <c r="E38" s="108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8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8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8"/>
    </row>
    <row r="42" spans="1:5">
      <c r="B42" s="72" t="s">
        <v>44</v>
      </c>
      <c r="C42" s="77">
        <v>49029.323513187388</v>
      </c>
      <c r="D42" s="77">
        <v>100</v>
      </c>
      <c r="E42" s="108"/>
    </row>
    <row r="43" spans="1:5">
      <c r="A43" s="10" t="s">
        <v>13</v>
      </c>
      <c r="B43" s="73" t="s">
        <v>45</v>
      </c>
      <c r="C43" s="77">
        <v>2468.1648654939645</v>
      </c>
      <c r="D43" s="77">
        <v>0</v>
      </c>
      <c r="E43" s="108"/>
    </row>
    <row r="44" spans="1:5">
      <c r="B44" s="11" t="s">
        <v>201</v>
      </c>
      <c r="E44" s="108"/>
    </row>
    <row r="45" spans="1:5">
      <c r="C45" s="13" t="s">
        <v>46</v>
      </c>
      <c r="D45" s="14" t="s">
        <v>47</v>
      </c>
      <c r="E45" s="108"/>
    </row>
    <row r="46" spans="1:5">
      <c r="C46" s="13" t="s">
        <v>9</v>
      </c>
      <c r="D46" s="13" t="s">
        <v>10</v>
      </c>
      <c r="E46" s="108"/>
    </row>
    <row r="47" spans="1:5">
      <c r="C47" t="s">
        <v>109</v>
      </c>
      <c r="D47">
        <v>3.5139999999999998</v>
      </c>
      <c r="E47" s="108"/>
    </row>
    <row r="48" spans="1:5">
      <c r="C48" t="s">
        <v>113</v>
      </c>
      <c r="D48">
        <v>4.3288000000000002</v>
      </c>
      <c r="E48" s="108"/>
    </row>
    <row r="49" spans="1:5">
      <c r="C49" t="s">
        <v>116</v>
      </c>
      <c r="D49">
        <v>4.9442000000000004</v>
      </c>
      <c r="E49" s="108"/>
    </row>
    <row r="50" spans="1:5">
      <c r="A50" s="108" t="s">
        <v>833</v>
      </c>
      <c r="B50" s="108"/>
      <c r="C50" s="108"/>
      <c r="D50" s="108"/>
    </row>
    <row r="51" spans="1:5">
      <c r="A51" s="108" t="s">
        <v>834</v>
      </c>
      <c r="B51" s="108"/>
      <c r="C51" s="108"/>
      <c r="D51" s="108"/>
    </row>
  </sheetData>
  <mergeCells count="4">
    <mergeCell ref="B6:D6"/>
    <mergeCell ref="E1:E49"/>
    <mergeCell ref="A50:D50"/>
    <mergeCell ref="A51:D51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s="15" t="s">
        <v>830</v>
      </c>
    </row>
    <row r="3" spans="2:61">
      <c r="B3" s="2" t="s">
        <v>2</v>
      </c>
      <c r="C3" t="s">
        <v>831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61" ht="26.25" customHeight="1">
      <c r="B7" s="105" t="s">
        <v>101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458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217</v>
      </c>
      <c r="C14" t="s">
        <v>217</v>
      </c>
      <c r="D14" s="16"/>
      <c r="E14" t="s">
        <v>217</v>
      </c>
      <c r="F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459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217</v>
      </c>
      <c r="C16" t="s">
        <v>217</v>
      </c>
      <c r="D16" s="16"/>
      <c r="E16" t="s">
        <v>217</v>
      </c>
      <c r="F16" t="s">
        <v>217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460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217</v>
      </c>
      <c r="C18" t="s">
        <v>217</v>
      </c>
      <c r="D18" s="16"/>
      <c r="E18" t="s">
        <v>217</v>
      </c>
      <c r="F18" t="s">
        <v>217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323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217</v>
      </c>
      <c r="C20" t="s">
        <v>217</v>
      </c>
      <c r="D20" s="16"/>
      <c r="E20" t="s">
        <v>217</v>
      </c>
      <c r="F20" t="s">
        <v>217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222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458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217</v>
      </c>
      <c r="C23" t="s">
        <v>217</v>
      </c>
      <c r="D23" s="16"/>
      <c r="E23" t="s">
        <v>217</v>
      </c>
      <c r="F23" t="s">
        <v>217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461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217</v>
      </c>
      <c r="C25" t="s">
        <v>217</v>
      </c>
      <c r="D25" s="16"/>
      <c r="E25" t="s">
        <v>217</v>
      </c>
      <c r="F25" t="s">
        <v>217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460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217</v>
      </c>
      <c r="C27" t="s">
        <v>217</v>
      </c>
      <c r="D27" s="16"/>
      <c r="E27" t="s">
        <v>217</v>
      </c>
      <c r="F27" t="s">
        <v>217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462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217</v>
      </c>
      <c r="C29" t="s">
        <v>217</v>
      </c>
      <c r="D29" s="16"/>
      <c r="E29" t="s">
        <v>217</v>
      </c>
      <c r="F29" t="s">
        <v>217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323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217</v>
      </c>
      <c r="C31" t="s">
        <v>217</v>
      </c>
      <c r="D31" s="16"/>
      <c r="E31" t="s">
        <v>217</v>
      </c>
      <c r="F31" t="s">
        <v>217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224</v>
      </c>
      <c r="C32" s="16"/>
      <c r="D32" s="16"/>
      <c r="E32" s="16"/>
    </row>
    <row r="33" spans="2:5">
      <c r="B33" t="s">
        <v>268</v>
      </c>
      <c r="C33" s="16"/>
      <c r="D33" s="16"/>
      <c r="E33" s="16"/>
    </row>
    <row r="34" spans="2:5">
      <c r="B34" t="s">
        <v>269</v>
      </c>
      <c r="C34" s="16"/>
      <c r="D34" s="16"/>
      <c r="E34" s="16"/>
    </row>
    <row r="35" spans="2:5">
      <c r="B35" t="s">
        <v>270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4" sqref="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s="15" t="s">
        <v>830</v>
      </c>
    </row>
    <row r="3" spans="1:60">
      <c r="B3" s="2" t="s">
        <v>2</v>
      </c>
      <c r="C3" t="s">
        <v>831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7"/>
      <c r="BD6" s="16" t="s">
        <v>103</v>
      </c>
      <c r="BF6" s="16" t="s">
        <v>104</v>
      </c>
      <c r="BH6" s="19" t="s">
        <v>105</v>
      </c>
    </row>
    <row r="7" spans="1:60" ht="26.25" customHeight="1">
      <c r="B7" s="105" t="s">
        <v>106</v>
      </c>
      <c r="C7" s="106"/>
      <c r="D7" s="106"/>
      <c r="E7" s="106"/>
      <c r="F7" s="106"/>
      <c r="G7" s="106"/>
      <c r="H7" s="106"/>
      <c r="I7" s="106"/>
      <c r="J7" s="106"/>
      <c r="K7" s="107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-9</v>
      </c>
      <c r="H11" s="25"/>
      <c r="I11" s="76">
        <v>-125.1958607899999</v>
      </c>
      <c r="J11" s="76">
        <v>100</v>
      </c>
      <c r="K11" s="76">
        <v>-0.26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217</v>
      </c>
      <c r="C13" t="s">
        <v>217</v>
      </c>
      <c r="D13" s="19"/>
      <c r="E13" t="s">
        <v>217</v>
      </c>
      <c r="F13" t="s">
        <v>217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222</v>
      </c>
      <c r="C14" s="19"/>
      <c r="D14" s="19"/>
      <c r="E14" s="19"/>
      <c r="F14" s="19"/>
      <c r="G14" s="79">
        <v>-9</v>
      </c>
      <c r="H14" s="19"/>
      <c r="I14" s="79">
        <v>-125.1958607899999</v>
      </c>
      <c r="J14" s="79">
        <v>100</v>
      </c>
      <c r="K14" s="79">
        <v>-0.26</v>
      </c>
      <c r="BF14" s="16" t="s">
        <v>129</v>
      </c>
    </row>
    <row r="15" spans="1:60">
      <c r="B15" t="s">
        <v>463</v>
      </c>
      <c r="C15" t="s">
        <v>464</v>
      </c>
      <c r="D15" t="s">
        <v>126</v>
      </c>
      <c r="E15" t="s">
        <v>465</v>
      </c>
      <c r="F15" t="s">
        <v>109</v>
      </c>
      <c r="G15" s="77">
        <v>2</v>
      </c>
      <c r="H15" s="77">
        <v>1568.6000000015511</v>
      </c>
      <c r="I15" s="77">
        <v>0.110241208000109</v>
      </c>
      <c r="J15" s="77">
        <v>-0.09</v>
      </c>
      <c r="K15" s="77">
        <v>0</v>
      </c>
      <c r="BF15" s="16" t="s">
        <v>130</v>
      </c>
    </row>
    <row r="16" spans="1:60">
      <c r="B16" t="s">
        <v>466</v>
      </c>
      <c r="C16" t="s">
        <v>467</v>
      </c>
      <c r="D16" t="s">
        <v>126</v>
      </c>
      <c r="E16" t="s">
        <v>465</v>
      </c>
      <c r="F16" t="s">
        <v>109</v>
      </c>
      <c r="G16" s="77">
        <v>-11</v>
      </c>
      <c r="H16" s="77">
        <v>324173.7</v>
      </c>
      <c r="I16" s="77">
        <v>-125.306101998</v>
      </c>
      <c r="J16" s="77">
        <v>100.09</v>
      </c>
      <c r="K16" s="77">
        <v>-0.26</v>
      </c>
      <c r="BF16" s="16" t="s">
        <v>131</v>
      </c>
    </row>
    <row r="17" spans="2:58">
      <c r="B17" t="s">
        <v>224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268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269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270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830</v>
      </c>
    </row>
    <row r="3" spans="2:81">
      <c r="B3" s="2" t="s">
        <v>2</v>
      </c>
      <c r="C3" t="s">
        <v>831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7"/>
    </row>
    <row r="7" spans="2:81" ht="26.25" customHeight="1">
      <c r="B7" s="105" t="s">
        <v>136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7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468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217</v>
      </c>
      <c r="C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469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217</v>
      </c>
      <c r="C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470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471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217</v>
      </c>
      <c r="C19" t="s">
        <v>217</v>
      </c>
      <c r="E19" t="s">
        <v>217</v>
      </c>
      <c r="H19" s="77">
        <v>0</v>
      </c>
      <c r="I19" t="s">
        <v>217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472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217</v>
      </c>
      <c r="C21" t="s">
        <v>217</v>
      </c>
      <c r="E21" t="s">
        <v>217</v>
      </c>
      <c r="H21" s="77">
        <v>0</v>
      </c>
      <c r="I21" t="s">
        <v>217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473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217</v>
      </c>
      <c r="C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474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217</v>
      </c>
      <c r="C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222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468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217</v>
      </c>
      <c r="C28" t="s">
        <v>217</v>
      </c>
      <c r="E28" t="s">
        <v>217</v>
      </c>
      <c r="H28" s="77">
        <v>0</v>
      </c>
      <c r="I28" t="s">
        <v>217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469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217</v>
      </c>
      <c r="C30" t="s">
        <v>217</v>
      </c>
      <c r="E30" t="s">
        <v>217</v>
      </c>
      <c r="H30" s="77">
        <v>0</v>
      </c>
      <c r="I30" t="s">
        <v>217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470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471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217</v>
      </c>
      <c r="C33" t="s">
        <v>217</v>
      </c>
      <c r="E33" t="s">
        <v>217</v>
      </c>
      <c r="H33" s="77">
        <v>0</v>
      </c>
      <c r="I33" t="s">
        <v>217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472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217</v>
      </c>
      <c r="C35" t="s">
        <v>217</v>
      </c>
      <c r="E35" t="s">
        <v>217</v>
      </c>
      <c r="H35" s="77">
        <v>0</v>
      </c>
      <c r="I35" t="s">
        <v>217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473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217</v>
      </c>
      <c r="C37" t="s">
        <v>217</v>
      </c>
      <c r="E37" t="s">
        <v>217</v>
      </c>
      <c r="H37" s="77">
        <v>0</v>
      </c>
      <c r="I37" t="s">
        <v>217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474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217</v>
      </c>
      <c r="C39" t="s">
        <v>217</v>
      </c>
      <c r="E39" t="s">
        <v>217</v>
      </c>
      <c r="H39" s="77">
        <v>0</v>
      </c>
      <c r="I39" t="s">
        <v>217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224</v>
      </c>
    </row>
    <row r="41" spans="2:17">
      <c r="B41" t="s">
        <v>268</v>
      </c>
    </row>
    <row r="42" spans="2:17">
      <c r="B42" t="s">
        <v>269</v>
      </c>
    </row>
    <row r="43" spans="2:17">
      <c r="B43" t="s">
        <v>270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s="15" t="s">
        <v>830</v>
      </c>
    </row>
    <row r="3" spans="2:72">
      <c r="B3" s="2" t="s">
        <v>2</v>
      </c>
      <c r="C3" t="s">
        <v>831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7"/>
    </row>
    <row r="7" spans="2:72" ht="26.25" customHeight="1">
      <c r="B7" s="105" t="s">
        <v>70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475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217</v>
      </c>
      <c r="C14" t="s">
        <v>217</v>
      </c>
      <c r="D14" t="s">
        <v>217</v>
      </c>
      <c r="G14" s="77">
        <v>0</v>
      </c>
      <c r="H14" t="s">
        <v>217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476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217</v>
      </c>
      <c r="C16" t="s">
        <v>217</v>
      </c>
      <c r="D16" t="s">
        <v>217</v>
      </c>
      <c r="G16" s="77">
        <v>0</v>
      </c>
      <c r="H16" t="s">
        <v>217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477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G18" s="77">
        <v>0</v>
      </c>
      <c r="H18" t="s">
        <v>217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478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G20" s="77">
        <v>0</v>
      </c>
      <c r="H20" t="s">
        <v>217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323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217</v>
      </c>
      <c r="C22" t="s">
        <v>217</v>
      </c>
      <c r="D22" t="s">
        <v>217</v>
      </c>
      <c r="G22" s="77">
        <v>0</v>
      </c>
      <c r="H22" t="s">
        <v>217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222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266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G25" s="77">
        <v>0</v>
      </c>
      <c r="H25" t="s">
        <v>217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479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217</v>
      </c>
      <c r="C27" t="s">
        <v>217</v>
      </c>
      <c r="D27" t="s">
        <v>217</v>
      </c>
      <c r="G27" s="77">
        <v>0</v>
      </c>
      <c r="H27" t="s">
        <v>217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268</v>
      </c>
    </row>
    <row r="29" spans="2:16">
      <c r="B29" t="s">
        <v>269</v>
      </c>
    </row>
    <row r="30" spans="2:16">
      <c r="B30" t="s">
        <v>270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830</v>
      </c>
    </row>
    <row r="3" spans="2:65">
      <c r="B3" s="2" t="s">
        <v>2</v>
      </c>
      <c r="C3" t="s">
        <v>831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7"/>
    </row>
    <row r="7" spans="2:65" ht="26.25" customHeight="1">
      <c r="B7" s="105" t="s">
        <v>83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7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480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J14" s="77">
        <v>0</v>
      </c>
      <c r="K14" t="s">
        <v>217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481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J16" s="77">
        <v>0</v>
      </c>
      <c r="K16" t="s">
        <v>217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272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J18" s="77">
        <v>0</v>
      </c>
      <c r="K18" t="s">
        <v>217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323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J20" s="77">
        <v>0</v>
      </c>
      <c r="K20" t="s">
        <v>217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222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482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J23" s="77">
        <v>0</v>
      </c>
      <c r="K23" t="s">
        <v>217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483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217</v>
      </c>
      <c r="C25" t="s">
        <v>217</v>
      </c>
      <c r="D25" s="16"/>
      <c r="E25" s="16"/>
      <c r="F25" t="s">
        <v>217</v>
      </c>
      <c r="G25" t="s">
        <v>217</v>
      </c>
      <c r="J25" s="77">
        <v>0</v>
      </c>
      <c r="K25" t="s">
        <v>217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224</v>
      </c>
      <c r="D26" s="16"/>
      <c r="E26" s="16"/>
      <c r="F26" s="16"/>
    </row>
    <row r="27" spans="2:19">
      <c r="B27" t="s">
        <v>268</v>
      </c>
      <c r="D27" s="16"/>
      <c r="E27" s="16"/>
      <c r="F27" s="16"/>
    </row>
    <row r="28" spans="2:19">
      <c r="B28" t="s">
        <v>269</v>
      </c>
      <c r="D28" s="16"/>
      <c r="E28" s="16"/>
      <c r="F28" s="16"/>
    </row>
    <row r="29" spans="2:19">
      <c r="B29" t="s">
        <v>270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830</v>
      </c>
    </row>
    <row r="3" spans="2:81">
      <c r="B3" s="2" t="s">
        <v>2</v>
      </c>
      <c r="C3" t="s">
        <v>831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7"/>
    </row>
    <row r="7" spans="2:81" ht="26.25" customHeight="1">
      <c r="B7" s="105" t="s">
        <v>90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7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6.4</v>
      </c>
      <c r="K11" s="7"/>
      <c r="L11" s="7"/>
      <c r="M11" s="76">
        <v>1.1200000000000001</v>
      </c>
      <c r="N11" s="76">
        <v>4120021.4</v>
      </c>
      <c r="O11" s="7"/>
      <c r="P11" s="76">
        <v>5197.5906599159998</v>
      </c>
      <c r="Q11" s="7"/>
      <c r="R11" s="76">
        <v>100</v>
      </c>
      <c r="S11" s="76">
        <v>10.6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6.4</v>
      </c>
      <c r="M12" s="79">
        <v>1.1200000000000001</v>
      </c>
      <c r="N12" s="79">
        <v>4120021.4</v>
      </c>
      <c r="P12" s="79">
        <v>5197.5906599159998</v>
      </c>
      <c r="R12" s="79">
        <v>100</v>
      </c>
      <c r="S12" s="79">
        <v>10.6</v>
      </c>
    </row>
    <row r="13" spans="2:81">
      <c r="B13" s="78" t="s">
        <v>480</v>
      </c>
      <c r="C13" s="16"/>
      <c r="D13" s="16"/>
      <c r="E13" s="16"/>
      <c r="J13" s="79">
        <v>6.45</v>
      </c>
      <c r="M13" s="79">
        <v>1.01</v>
      </c>
      <c r="N13" s="79">
        <v>3778921.4</v>
      </c>
      <c r="P13" s="79">
        <v>4836.4607099160003</v>
      </c>
      <c r="R13" s="79">
        <v>93.05</v>
      </c>
      <c r="S13" s="79">
        <v>9.86</v>
      </c>
    </row>
    <row r="14" spans="2:81">
      <c r="B14" t="s">
        <v>484</v>
      </c>
      <c r="C14" t="s">
        <v>485</v>
      </c>
      <c r="D14" t="s">
        <v>126</v>
      </c>
      <c r="E14" t="s">
        <v>486</v>
      </c>
      <c r="F14" t="s">
        <v>130</v>
      </c>
      <c r="G14" t="s">
        <v>207</v>
      </c>
      <c r="H14" t="s">
        <v>208</v>
      </c>
      <c r="I14" t="s">
        <v>487</v>
      </c>
      <c r="J14" s="77">
        <v>11.68</v>
      </c>
      <c r="K14" t="s">
        <v>105</v>
      </c>
      <c r="L14" s="77">
        <v>4.0999999999999996</v>
      </c>
      <c r="M14" s="77">
        <v>2.25</v>
      </c>
      <c r="N14" s="77">
        <v>948787.91</v>
      </c>
      <c r="O14" s="77">
        <v>128.4</v>
      </c>
      <c r="P14" s="77">
        <v>1218.2436764399999</v>
      </c>
      <c r="Q14" s="77">
        <v>0.03</v>
      </c>
      <c r="R14" s="77">
        <v>23.44</v>
      </c>
      <c r="S14" s="77">
        <v>2.48</v>
      </c>
    </row>
    <row r="15" spans="2:81">
      <c r="B15" t="s">
        <v>488</v>
      </c>
      <c r="C15" t="s">
        <v>489</v>
      </c>
      <c r="D15" t="s">
        <v>126</v>
      </c>
      <c r="E15" t="s">
        <v>490</v>
      </c>
      <c r="F15" t="s">
        <v>491</v>
      </c>
      <c r="G15" t="s">
        <v>492</v>
      </c>
      <c r="H15" t="s">
        <v>153</v>
      </c>
      <c r="I15" t="s">
        <v>493</v>
      </c>
      <c r="J15" s="77">
        <v>3.27</v>
      </c>
      <c r="K15" t="s">
        <v>105</v>
      </c>
      <c r="L15" s="77">
        <v>6</v>
      </c>
      <c r="M15" s="77">
        <v>0.41</v>
      </c>
      <c r="N15" s="77">
        <v>1907000</v>
      </c>
      <c r="O15" s="77">
        <v>126.03</v>
      </c>
      <c r="P15" s="77">
        <v>2403.3921</v>
      </c>
      <c r="Q15" s="77">
        <v>0.05</v>
      </c>
      <c r="R15" s="77">
        <v>46.24</v>
      </c>
      <c r="S15" s="77">
        <v>4.9000000000000004</v>
      </c>
    </row>
    <row r="16" spans="2:81">
      <c r="B16" t="s">
        <v>494</v>
      </c>
      <c r="C16" t="s">
        <v>495</v>
      </c>
      <c r="D16" t="s">
        <v>126</v>
      </c>
      <c r="E16" t="s">
        <v>496</v>
      </c>
      <c r="F16" t="s">
        <v>130</v>
      </c>
      <c r="G16" t="s">
        <v>299</v>
      </c>
      <c r="H16" t="s">
        <v>208</v>
      </c>
      <c r="I16" t="s">
        <v>497</v>
      </c>
      <c r="J16" s="77">
        <v>4.62</v>
      </c>
      <c r="K16" t="s">
        <v>105</v>
      </c>
      <c r="L16" s="77">
        <v>5.6</v>
      </c>
      <c r="M16" s="77">
        <v>0.5</v>
      </c>
      <c r="N16" s="77">
        <v>326447.59999999998</v>
      </c>
      <c r="O16" s="77">
        <v>151.36000000000001</v>
      </c>
      <c r="P16" s="77">
        <v>494.11108736</v>
      </c>
      <c r="Q16" s="77">
        <v>0.04</v>
      </c>
      <c r="R16" s="77">
        <v>9.51</v>
      </c>
      <c r="S16" s="77">
        <v>1.01</v>
      </c>
    </row>
    <row r="17" spans="2:19">
      <c r="B17" t="s">
        <v>498</v>
      </c>
      <c r="C17" t="s">
        <v>499</v>
      </c>
      <c r="D17" t="s">
        <v>126</v>
      </c>
      <c r="E17" t="s">
        <v>496</v>
      </c>
      <c r="F17" t="s">
        <v>130</v>
      </c>
      <c r="G17" t="s">
        <v>299</v>
      </c>
      <c r="H17" t="s">
        <v>208</v>
      </c>
      <c r="I17" t="s">
        <v>500</v>
      </c>
      <c r="J17" s="77">
        <v>10.199999999999999</v>
      </c>
      <c r="K17" t="s">
        <v>105</v>
      </c>
      <c r="L17" s="77">
        <v>2.95</v>
      </c>
      <c r="M17" s="77">
        <v>1.46</v>
      </c>
      <c r="N17" s="77">
        <v>487000</v>
      </c>
      <c r="O17" s="77">
        <v>116.81</v>
      </c>
      <c r="P17" s="77">
        <v>568.86469999999997</v>
      </c>
      <c r="Q17" s="77">
        <v>0.04</v>
      </c>
      <c r="R17" s="77">
        <v>10.94</v>
      </c>
      <c r="S17" s="77">
        <v>1.1599999999999999</v>
      </c>
    </row>
    <row r="18" spans="2:19">
      <c r="B18" t="s">
        <v>501</v>
      </c>
      <c r="C18" t="s">
        <v>502</v>
      </c>
      <c r="D18" t="s">
        <v>126</v>
      </c>
      <c r="E18" t="s">
        <v>503</v>
      </c>
      <c r="F18" t="s">
        <v>504</v>
      </c>
      <c r="G18" t="s">
        <v>505</v>
      </c>
      <c r="H18" t="s">
        <v>153</v>
      </c>
      <c r="I18" t="s">
        <v>230</v>
      </c>
      <c r="J18" s="77">
        <v>6.88</v>
      </c>
      <c r="K18" t="s">
        <v>105</v>
      </c>
      <c r="L18" s="77">
        <v>7.15</v>
      </c>
      <c r="M18" s="77">
        <v>0.61</v>
      </c>
      <c r="N18" s="77">
        <v>109685.89</v>
      </c>
      <c r="O18" s="77">
        <v>138.44</v>
      </c>
      <c r="P18" s="77">
        <v>151.84914611599999</v>
      </c>
      <c r="Q18" s="77">
        <v>0.01</v>
      </c>
      <c r="R18" s="77">
        <v>2.92</v>
      </c>
      <c r="S18" s="77">
        <v>0.31</v>
      </c>
    </row>
    <row r="19" spans="2:19">
      <c r="B19" s="78" t="s">
        <v>481</v>
      </c>
      <c r="C19" s="16"/>
      <c r="D19" s="16"/>
      <c r="E19" s="16"/>
      <c r="J19" s="79">
        <v>5.68</v>
      </c>
      <c r="M19" s="79">
        <v>2.62</v>
      </c>
      <c r="N19" s="79">
        <v>341100</v>
      </c>
      <c r="P19" s="79">
        <v>361.12995000000001</v>
      </c>
      <c r="R19" s="79">
        <v>6.95</v>
      </c>
      <c r="S19" s="79">
        <v>0.74</v>
      </c>
    </row>
    <row r="20" spans="2:19">
      <c r="B20" t="s">
        <v>506</v>
      </c>
      <c r="C20" t="s">
        <v>507</v>
      </c>
      <c r="D20" t="s">
        <v>126</v>
      </c>
      <c r="E20" t="s">
        <v>508</v>
      </c>
      <c r="F20" t="s">
        <v>298</v>
      </c>
      <c r="G20" t="s">
        <v>492</v>
      </c>
      <c r="H20" t="s">
        <v>153</v>
      </c>
      <c r="I20" t="s">
        <v>509</v>
      </c>
      <c r="J20" s="77">
        <v>5.76</v>
      </c>
      <c r="K20" t="s">
        <v>105</v>
      </c>
      <c r="L20" s="77">
        <v>3.1</v>
      </c>
      <c r="M20" s="77">
        <v>2.41</v>
      </c>
      <c r="N20" s="77">
        <v>256500</v>
      </c>
      <c r="O20" s="77">
        <v>104.89</v>
      </c>
      <c r="P20" s="77">
        <v>269.04284999999999</v>
      </c>
      <c r="Q20" s="77">
        <v>7.0000000000000007E-2</v>
      </c>
      <c r="R20" s="77">
        <v>5.18</v>
      </c>
      <c r="S20" s="77">
        <v>0.55000000000000004</v>
      </c>
    </row>
    <row r="21" spans="2:19">
      <c r="B21" t="s">
        <v>510</v>
      </c>
      <c r="C21" t="s">
        <v>511</v>
      </c>
      <c r="D21" t="s">
        <v>126</v>
      </c>
      <c r="E21" t="s">
        <v>512</v>
      </c>
      <c r="F21" t="s">
        <v>504</v>
      </c>
      <c r="G21" t="s">
        <v>505</v>
      </c>
      <c r="H21" t="s">
        <v>153</v>
      </c>
      <c r="I21" t="s">
        <v>513</v>
      </c>
      <c r="J21" s="77">
        <v>5.45</v>
      </c>
      <c r="K21" t="s">
        <v>105</v>
      </c>
      <c r="L21" s="77">
        <v>4.5999999999999996</v>
      </c>
      <c r="M21" s="77">
        <v>3.22</v>
      </c>
      <c r="N21" s="77">
        <v>84600</v>
      </c>
      <c r="O21" s="77">
        <v>108.85</v>
      </c>
      <c r="P21" s="77">
        <v>92.087100000000007</v>
      </c>
      <c r="Q21" s="77">
        <v>0.01</v>
      </c>
      <c r="R21" s="77">
        <v>1.77</v>
      </c>
      <c r="S21" s="77">
        <v>0.19</v>
      </c>
    </row>
    <row r="22" spans="2:19">
      <c r="B22" s="78" t="s">
        <v>272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J23" s="77">
        <v>0</v>
      </c>
      <c r="K23" t="s">
        <v>217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323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217</v>
      </c>
      <c r="C25" t="s">
        <v>217</v>
      </c>
      <c r="D25" s="16"/>
      <c r="E25" s="16"/>
      <c r="F25" t="s">
        <v>217</v>
      </c>
      <c r="G25" t="s">
        <v>217</v>
      </c>
      <c r="J25" s="77">
        <v>0</v>
      </c>
      <c r="K25" t="s">
        <v>217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s="78" t="s">
        <v>222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s="78" t="s">
        <v>273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217</v>
      </c>
      <c r="C28" t="s">
        <v>217</v>
      </c>
      <c r="D28" s="16"/>
      <c r="E28" s="16"/>
      <c r="F28" t="s">
        <v>217</v>
      </c>
      <c r="G28" t="s">
        <v>217</v>
      </c>
      <c r="J28" s="77">
        <v>0</v>
      </c>
      <c r="K28" t="s">
        <v>217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s="78" t="s">
        <v>274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t="s">
        <v>217</v>
      </c>
      <c r="C30" t="s">
        <v>217</v>
      </c>
      <c r="D30" s="16"/>
      <c r="E30" s="16"/>
      <c r="F30" t="s">
        <v>217</v>
      </c>
      <c r="G30" t="s">
        <v>217</v>
      </c>
      <c r="J30" s="77">
        <v>0</v>
      </c>
      <c r="K30" t="s">
        <v>217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</row>
    <row r="31" spans="2:19">
      <c r="B31" t="s">
        <v>224</v>
      </c>
      <c r="C31" s="16"/>
      <c r="D31" s="16"/>
      <c r="E31" s="16"/>
    </row>
    <row r="32" spans="2:19">
      <c r="B32" t="s">
        <v>268</v>
      </c>
      <c r="C32" s="16"/>
      <c r="D32" s="16"/>
      <c r="E32" s="16"/>
    </row>
    <row r="33" spans="2:5">
      <c r="B33" t="s">
        <v>269</v>
      </c>
      <c r="C33" s="16"/>
      <c r="D33" s="16"/>
      <c r="E33" s="16"/>
    </row>
    <row r="34" spans="2:5">
      <c r="B34" t="s">
        <v>270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s="15" t="s">
        <v>830</v>
      </c>
    </row>
    <row r="3" spans="2:98">
      <c r="B3" s="2" t="s">
        <v>2</v>
      </c>
      <c r="C3" t="s">
        <v>831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7"/>
    </row>
    <row r="7" spans="2:98" ht="26.25" customHeight="1">
      <c r="B7" s="105" t="s">
        <v>92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7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342</v>
      </c>
      <c r="I11" s="7"/>
      <c r="J11" s="76">
        <v>262.77547866304002</v>
      </c>
      <c r="K11" s="7"/>
      <c r="L11" s="76">
        <v>100</v>
      </c>
      <c r="M11" s="76">
        <v>0.54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217</v>
      </c>
      <c r="C13" t="s">
        <v>217</v>
      </c>
      <c r="D13" s="16"/>
      <c r="E13" s="16"/>
      <c r="F13" t="s">
        <v>217</v>
      </c>
      <c r="G13" t="s">
        <v>217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222</v>
      </c>
      <c r="C14" s="16"/>
      <c r="D14" s="16"/>
      <c r="E14" s="16"/>
      <c r="H14" s="79">
        <v>342</v>
      </c>
      <c r="J14" s="79">
        <v>262.77547866304002</v>
      </c>
      <c r="L14" s="79">
        <v>100</v>
      </c>
      <c r="M14" s="79">
        <v>0.54</v>
      </c>
    </row>
    <row r="15" spans="2:98">
      <c r="B15" s="78" t="s">
        <v>273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274</v>
      </c>
      <c r="C17" s="16"/>
      <c r="D17" s="16"/>
      <c r="E17" s="16"/>
      <c r="H17" s="79">
        <v>342</v>
      </c>
      <c r="J17" s="79">
        <v>262.77547866304002</v>
      </c>
      <c r="L17" s="79">
        <v>100</v>
      </c>
      <c r="M17" s="79">
        <v>0.54</v>
      </c>
    </row>
    <row r="18" spans="2:13">
      <c r="B18" t="s">
        <v>514</v>
      </c>
      <c r="C18" t="s">
        <v>515</v>
      </c>
      <c r="D18" t="s">
        <v>126</v>
      </c>
      <c r="E18" t="s">
        <v>516</v>
      </c>
      <c r="F18" t="s">
        <v>517</v>
      </c>
      <c r="G18" t="s">
        <v>113</v>
      </c>
      <c r="H18" s="77">
        <v>7</v>
      </c>
      <c r="I18" s="77">
        <v>301836.73499999999</v>
      </c>
      <c r="J18" s="77">
        <v>91.461360092760003</v>
      </c>
      <c r="K18" s="77">
        <v>7.0000000000000007E-2</v>
      </c>
      <c r="L18" s="77">
        <v>34.81</v>
      </c>
      <c r="M18" s="77">
        <v>0.19</v>
      </c>
    </row>
    <row r="19" spans="2:13">
      <c r="B19" t="s">
        <v>518</v>
      </c>
      <c r="C19" t="s">
        <v>519</v>
      </c>
      <c r="D19" t="s">
        <v>126</v>
      </c>
      <c r="E19" t="s">
        <v>520</v>
      </c>
      <c r="F19" t="s">
        <v>517</v>
      </c>
      <c r="G19" t="s">
        <v>113</v>
      </c>
      <c r="H19" s="77">
        <v>335</v>
      </c>
      <c r="I19" s="77">
        <v>11813.561</v>
      </c>
      <c r="J19" s="77">
        <v>171.31411857027999</v>
      </c>
      <c r="K19" s="77">
        <v>0.01</v>
      </c>
      <c r="L19" s="77">
        <v>65.19</v>
      </c>
      <c r="M19" s="77">
        <v>0.35</v>
      </c>
    </row>
    <row r="20" spans="2:13">
      <c r="B20" t="s">
        <v>224</v>
      </c>
      <c r="C20" s="16"/>
      <c r="D20" s="16"/>
      <c r="E20" s="16"/>
    </row>
    <row r="21" spans="2:13">
      <c r="B21" t="s">
        <v>268</v>
      </c>
      <c r="C21" s="16"/>
      <c r="D21" s="16"/>
      <c r="E21" s="16"/>
    </row>
    <row r="22" spans="2:13">
      <c r="B22" t="s">
        <v>269</v>
      </c>
      <c r="C22" s="16"/>
      <c r="D22" s="16"/>
      <c r="E22" s="16"/>
    </row>
    <row r="23" spans="2:13">
      <c r="B23" t="s">
        <v>270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16" workbookViewId="0">
      <selection activeCell="I33" sqref="I3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830</v>
      </c>
    </row>
    <row r="3" spans="2:55">
      <c r="B3" s="2" t="s">
        <v>2</v>
      </c>
      <c r="C3" t="s">
        <v>831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7"/>
    </row>
    <row r="7" spans="2:55" ht="26.25" customHeight="1">
      <c r="B7" s="105" t="s">
        <v>142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131154.26</v>
      </c>
      <c r="G11" s="7"/>
      <c r="H11" s="76">
        <v>327.7957212256207</v>
      </c>
      <c r="I11" s="7"/>
      <c r="J11" s="76">
        <v>100</v>
      </c>
      <c r="K11" s="76">
        <v>0.67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103565.92</v>
      </c>
      <c r="H12" s="79">
        <v>116.96099622</v>
      </c>
      <c r="J12" s="79">
        <v>35.68</v>
      </c>
      <c r="K12" s="79">
        <v>0.24</v>
      </c>
    </row>
    <row r="13" spans="2:55">
      <c r="B13" s="78" t="s">
        <v>521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217</v>
      </c>
      <c r="C14" t="s">
        <v>217</v>
      </c>
      <c r="D14" t="s">
        <v>217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522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217</v>
      </c>
      <c r="C16" t="s">
        <v>217</v>
      </c>
      <c r="D16" t="s">
        <v>217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523</v>
      </c>
      <c r="C17" s="16"/>
      <c r="F17" s="79">
        <v>95149</v>
      </c>
      <c r="H17" s="79">
        <v>108.54407621999999</v>
      </c>
      <c r="J17" s="79">
        <v>33.11</v>
      </c>
      <c r="K17" s="79">
        <v>0.22</v>
      </c>
    </row>
    <row r="18" spans="2:11">
      <c r="B18" t="s">
        <v>524</v>
      </c>
      <c r="C18" t="s">
        <v>525</v>
      </c>
      <c r="D18" t="s">
        <v>105</v>
      </c>
      <c r="E18" t="s">
        <v>526</v>
      </c>
      <c r="F18" s="77">
        <v>95149</v>
      </c>
      <c r="G18" s="77">
        <v>114.078</v>
      </c>
      <c r="H18" s="77">
        <v>108.54407621999999</v>
      </c>
      <c r="I18" s="77">
        <v>0.08</v>
      </c>
      <c r="J18" s="77">
        <v>33.11</v>
      </c>
      <c r="K18" s="77">
        <v>0.22</v>
      </c>
    </row>
    <row r="19" spans="2:11">
      <c r="B19" s="78" t="s">
        <v>527</v>
      </c>
      <c r="C19" s="16"/>
      <c r="F19" s="79">
        <v>8416.92</v>
      </c>
      <c r="H19" s="79">
        <v>8.4169199999999993</v>
      </c>
      <c r="J19" s="79">
        <v>2.57</v>
      </c>
      <c r="K19" s="79">
        <v>0.02</v>
      </c>
    </row>
    <row r="20" spans="2:11">
      <c r="B20" t="s">
        <v>528</v>
      </c>
      <c r="C20" t="s">
        <v>529</v>
      </c>
      <c r="D20" t="s">
        <v>105</v>
      </c>
      <c r="E20" t="s">
        <v>530</v>
      </c>
      <c r="F20" s="77">
        <v>8416.92</v>
      </c>
      <c r="G20" s="77">
        <v>100</v>
      </c>
      <c r="H20" s="77">
        <v>8.4169199999999993</v>
      </c>
      <c r="I20" s="77">
        <v>0</v>
      </c>
      <c r="J20" s="77">
        <v>2.57</v>
      </c>
      <c r="K20" s="77">
        <v>0.02</v>
      </c>
    </row>
    <row r="21" spans="2:11">
      <c r="B21" s="78" t="s">
        <v>222</v>
      </c>
      <c r="C21" s="16"/>
      <c r="F21" s="79">
        <v>27588.34</v>
      </c>
      <c r="H21" s="79">
        <v>210.8347250056207</v>
      </c>
      <c r="J21" s="79">
        <v>64.319999999999993</v>
      </c>
      <c r="K21" s="79">
        <v>0.43</v>
      </c>
    </row>
    <row r="22" spans="2:11">
      <c r="B22" s="78" t="s">
        <v>531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217</v>
      </c>
      <c r="C23" t="s">
        <v>217</v>
      </c>
      <c r="D23" t="s">
        <v>217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532</v>
      </c>
      <c r="C24" s="16"/>
      <c r="F24" s="79">
        <v>17</v>
      </c>
      <c r="H24" s="79">
        <v>61.202586390539999</v>
      </c>
      <c r="J24" s="79">
        <v>18.670000000000002</v>
      </c>
      <c r="K24" s="79">
        <v>0.12</v>
      </c>
    </row>
    <row r="25" spans="2:11">
      <c r="B25" t="s">
        <v>533</v>
      </c>
      <c r="C25" t="s">
        <v>534</v>
      </c>
      <c r="D25" t="s">
        <v>109</v>
      </c>
      <c r="E25" t="s">
        <v>535</v>
      </c>
      <c r="F25" s="77">
        <v>17</v>
      </c>
      <c r="G25" s="77">
        <v>102451.683</v>
      </c>
      <c r="H25" s="77">
        <v>61.202586390539999</v>
      </c>
      <c r="I25" s="77">
        <v>0</v>
      </c>
      <c r="J25" s="77">
        <v>18.670000000000002</v>
      </c>
      <c r="K25" s="77">
        <v>0.12</v>
      </c>
    </row>
    <row r="26" spans="2:11">
      <c r="B26" s="78" t="s">
        <v>536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217</v>
      </c>
      <c r="C27" t="s">
        <v>217</v>
      </c>
      <c r="D27" t="s">
        <v>217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537</v>
      </c>
      <c r="C28" s="16"/>
      <c r="F28" s="79">
        <v>27571.34</v>
      </c>
      <c r="H28" s="79">
        <v>149.63213861508069</v>
      </c>
      <c r="J28" s="79">
        <v>45.65</v>
      </c>
      <c r="K28" s="79">
        <v>0.31</v>
      </c>
    </row>
    <row r="29" spans="2:11">
      <c r="B29" t="s">
        <v>538</v>
      </c>
      <c r="C29" t="s">
        <v>539</v>
      </c>
      <c r="D29" t="s">
        <v>113</v>
      </c>
      <c r="E29" t="s">
        <v>251</v>
      </c>
      <c r="F29" s="77">
        <v>7952.26</v>
      </c>
      <c r="G29" s="77">
        <v>100</v>
      </c>
      <c r="H29" s="77">
        <v>34.423743088000002</v>
      </c>
      <c r="I29" s="77">
        <v>0.01</v>
      </c>
      <c r="J29" s="77">
        <v>10.5</v>
      </c>
      <c r="K29" s="77">
        <v>7.0000000000000007E-2</v>
      </c>
    </row>
    <row r="30" spans="2:11">
      <c r="B30" t="s">
        <v>540</v>
      </c>
      <c r="C30" t="s">
        <v>541</v>
      </c>
      <c r="D30" t="s">
        <v>113</v>
      </c>
      <c r="E30" t="s">
        <v>542</v>
      </c>
      <c r="F30" s="77">
        <v>3588.08</v>
      </c>
      <c r="G30" s="77">
        <v>155.85499999999999</v>
      </c>
      <c r="H30" s="77">
        <v>24.207524381219201</v>
      </c>
      <c r="I30" s="77">
        <v>0</v>
      </c>
      <c r="J30" s="77">
        <v>7.38</v>
      </c>
      <c r="K30" s="77">
        <v>0.05</v>
      </c>
    </row>
    <row r="31" spans="2:11">
      <c r="B31" t="s">
        <v>543</v>
      </c>
      <c r="C31" t="s">
        <v>544</v>
      </c>
      <c r="D31" t="s">
        <v>109</v>
      </c>
      <c r="E31" t="s">
        <v>487</v>
      </c>
      <c r="F31" s="77">
        <v>2700</v>
      </c>
      <c r="G31" s="77">
        <v>282.72368</v>
      </c>
      <c r="H31" s="77">
        <v>26.82425731104</v>
      </c>
      <c r="I31" s="77">
        <v>0</v>
      </c>
      <c r="J31" s="77">
        <v>8.18</v>
      </c>
      <c r="K31" s="77">
        <v>0.05</v>
      </c>
    </row>
    <row r="32" spans="2:11">
      <c r="B32" t="s">
        <v>545</v>
      </c>
      <c r="C32" t="s">
        <v>546</v>
      </c>
      <c r="D32" t="s">
        <v>113</v>
      </c>
      <c r="E32" t="s">
        <v>547</v>
      </c>
      <c r="F32" s="77">
        <v>7893</v>
      </c>
      <c r="G32" s="77">
        <v>98.303820000000059</v>
      </c>
      <c r="H32" s="77">
        <v>33.587680874942897</v>
      </c>
      <c r="I32" s="77">
        <v>0.01</v>
      </c>
      <c r="J32" s="77">
        <v>10.25</v>
      </c>
      <c r="K32" s="77">
        <v>7.0000000000000007E-2</v>
      </c>
    </row>
    <row r="33" spans="2:11">
      <c r="B33" t="s">
        <v>548</v>
      </c>
      <c r="C33" t="s">
        <v>549</v>
      </c>
      <c r="D33" t="s">
        <v>116</v>
      </c>
      <c r="E33" t="s">
        <v>550</v>
      </c>
      <c r="F33" s="77">
        <v>5438</v>
      </c>
      <c r="G33" s="77">
        <v>113.77034999999999</v>
      </c>
      <c r="H33" s="77">
        <v>30.588932959878601</v>
      </c>
      <c r="I33" s="77">
        <v>0.01</v>
      </c>
      <c r="J33" s="77">
        <v>9.33</v>
      </c>
      <c r="K33" s="77">
        <v>0.06</v>
      </c>
    </row>
    <row r="34" spans="2:11">
      <c r="B34" t="s">
        <v>224</v>
      </c>
      <c r="C34" s="16"/>
    </row>
    <row r="35" spans="2:11">
      <c r="B35" t="s">
        <v>268</v>
      </c>
      <c r="C35" s="16"/>
    </row>
    <row r="36" spans="2:11">
      <c r="B36" t="s">
        <v>269</v>
      </c>
      <c r="C36" s="16"/>
    </row>
    <row r="37" spans="2:11">
      <c r="B37" t="s">
        <v>270</v>
      </c>
      <c r="C37" s="16"/>
    </row>
    <row r="38" spans="2:11">
      <c r="C38" s="16"/>
    </row>
    <row r="39" spans="2:11"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s="15" t="s">
        <v>830</v>
      </c>
    </row>
    <row r="3" spans="2:59">
      <c r="B3" s="2" t="s">
        <v>2</v>
      </c>
      <c r="C3" t="s">
        <v>831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59" ht="26.25" customHeight="1">
      <c r="B7" s="105" t="s">
        <v>144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3976.37</v>
      </c>
      <c r="H11" s="7"/>
      <c r="I11" s="76">
        <v>9.4712580686502807</v>
      </c>
      <c r="J11" s="7"/>
      <c r="K11" s="76">
        <v>100</v>
      </c>
      <c r="L11" s="76">
        <v>0.02</v>
      </c>
      <c r="M11" s="16"/>
      <c r="N11" s="16"/>
      <c r="O11" s="16"/>
      <c r="P11" s="16"/>
      <c r="BG11" s="16"/>
    </row>
    <row r="12" spans="2:59">
      <c r="B12" s="78" t="s">
        <v>551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217</v>
      </c>
      <c r="C13" t="s">
        <v>217</v>
      </c>
      <c r="D13" t="s">
        <v>217</v>
      </c>
      <c r="E13" t="s">
        <v>217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457</v>
      </c>
      <c r="C14" s="16"/>
      <c r="D14" s="16"/>
      <c r="G14" s="79">
        <v>3976.37</v>
      </c>
      <c r="I14" s="79">
        <v>9.4712580686502807</v>
      </c>
      <c r="K14" s="79">
        <v>100</v>
      </c>
      <c r="L14" s="79">
        <v>0.02</v>
      </c>
    </row>
    <row r="15" spans="2:59">
      <c r="B15" t="s">
        <v>552</v>
      </c>
      <c r="C15" t="s">
        <v>553</v>
      </c>
      <c r="D15" t="s">
        <v>406</v>
      </c>
      <c r="E15" t="s">
        <v>113</v>
      </c>
      <c r="F15" t="s">
        <v>554</v>
      </c>
      <c r="G15" s="77">
        <v>689</v>
      </c>
      <c r="H15" s="77">
        <v>292.18</v>
      </c>
      <c r="I15" s="77">
        <v>8.7143947217599997</v>
      </c>
      <c r="J15" s="77">
        <v>0</v>
      </c>
      <c r="K15" s="77">
        <v>92.01</v>
      </c>
      <c r="L15" s="77">
        <v>0.02</v>
      </c>
    </row>
    <row r="16" spans="2:59">
      <c r="B16" t="s">
        <v>555</v>
      </c>
      <c r="C16" t="s">
        <v>556</v>
      </c>
      <c r="D16" t="s">
        <v>517</v>
      </c>
      <c r="E16" t="s">
        <v>109</v>
      </c>
      <c r="F16" t="s">
        <v>557</v>
      </c>
      <c r="G16" s="77">
        <v>1629.6</v>
      </c>
      <c r="H16" s="77">
        <v>7.07</v>
      </c>
      <c r="I16" s="77">
        <v>0.40485749807999999</v>
      </c>
      <c r="J16" s="77">
        <v>0</v>
      </c>
      <c r="K16" s="77">
        <v>4.2699999999999996</v>
      </c>
      <c r="L16" s="77">
        <v>0</v>
      </c>
    </row>
    <row r="17" spans="2:12">
      <c r="B17" t="s">
        <v>558</v>
      </c>
      <c r="C17" t="s">
        <v>559</v>
      </c>
      <c r="D17" t="s">
        <v>517</v>
      </c>
      <c r="E17" t="s">
        <v>109</v>
      </c>
      <c r="F17" t="s">
        <v>557</v>
      </c>
      <c r="G17" s="77">
        <v>1657.77</v>
      </c>
      <c r="H17" s="77">
        <v>6.0426000000000002</v>
      </c>
      <c r="I17" s="77">
        <v>0.35200584881028002</v>
      </c>
      <c r="J17" s="77">
        <v>0</v>
      </c>
      <c r="K17" s="77">
        <v>3.72</v>
      </c>
      <c r="L17" s="77">
        <v>0</v>
      </c>
    </row>
    <row r="18" spans="2:12">
      <c r="B18" t="s">
        <v>224</v>
      </c>
      <c r="C18" s="16"/>
      <c r="D18" s="16"/>
    </row>
    <row r="19" spans="2:12">
      <c r="B19" t="s">
        <v>268</v>
      </c>
      <c r="C19" s="16"/>
      <c r="D19" s="16"/>
    </row>
    <row r="20" spans="2:12">
      <c r="B20" t="s">
        <v>269</v>
      </c>
      <c r="C20" s="16"/>
      <c r="D20" s="16"/>
    </row>
    <row r="21" spans="2:12">
      <c r="B21" t="s">
        <v>270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s="15" t="s">
        <v>830</v>
      </c>
    </row>
    <row r="3" spans="2:52">
      <c r="B3" s="2" t="s">
        <v>2</v>
      </c>
      <c r="C3" t="s">
        <v>831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52" ht="26.25" customHeight="1">
      <c r="B7" s="105" t="s">
        <v>145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1612000</v>
      </c>
      <c r="H11" s="7"/>
      <c r="I11" s="76">
        <v>13.82429192070104</v>
      </c>
      <c r="J11" s="7"/>
      <c r="K11" s="76">
        <v>100</v>
      </c>
      <c r="L11" s="76">
        <v>0.03</v>
      </c>
      <c r="AZ11" s="16"/>
    </row>
    <row r="12" spans="2:52">
      <c r="B12" s="78" t="s">
        <v>202</v>
      </c>
      <c r="C12" s="16"/>
      <c r="D12" s="16"/>
      <c r="G12" s="79">
        <v>1612000</v>
      </c>
      <c r="I12" s="79">
        <v>13.82429192070104</v>
      </c>
      <c r="K12" s="79">
        <v>100</v>
      </c>
      <c r="L12" s="79">
        <v>0.03</v>
      </c>
    </row>
    <row r="13" spans="2:52">
      <c r="B13" s="78" t="s">
        <v>458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217</v>
      </c>
      <c r="C14" t="s">
        <v>217</v>
      </c>
      <c r="D14" t="s">
        <v>217</v>
      </c>
      <c r="E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459</v>
      </c>
      <c r="C15" s="16"/>
      <c r="D15" s="16"/>
      <c r="G15" s="79">
        <v>1612000</v>
      </c>
      <c r="I15" s="79">
        <v>13.82429192070104</v>
      </c>
      <c r="K15" s="79">
        <v>100</v>
      </c>
      <c r="L15" s="79">
        <v>0.03</v>
      </c>
    </row>
    <row r="16" spans="2:52">
      <c r="B16" t="s">
        <v>560</v>
      </c>
      <c r="C16" t="s">
        <v>561</v>
      </c>
      <c r="D16" t="s">
        <v>126</v>
      </c>
      <c r="E16" t="s">
        <v>109</v>
      </c>
      <c r="F16" t="s">
        <v>562</v>
      </c>
      <c r="G16" s="77">
        <v>-40000</v>
      </c>
      <c r="H16" s="77">
        <v>2.02770172</v>
      </c>
      <c r="I16" s="77">
        <v>-2.850137537632</v>
      </c>
      <c r="J16" s="77">
        <v>0</v>
      </c>
      <c r="K16" s="77">
        <v>-20.62</v>
      </c>
      <c r="L16" s="77">
        <v>-0.01</v>
      </c>
    </row>
    <row r="17" spans="2:12">
      <c r="B17" t="s">
        <v>563</v>
      </c>
      <c r="C17" t="s">
        <v>564</v>
      </c>
      <c r="D17" t="s">
        <v>126</v>
      </c>
      <c r="E17" t="s">
        <v>109</v>
      </c>
      <c r="F17" t="s">
        <v>565</v>
      </c>
      <c r="G17" s="77">
        <v>-40000</v>
      </c>
      <c r="H17" s="77">
        <v>2.0993550399999998</v>
      </c>
      <c r="I17" s="77">
        <v>-2.9508534442240002</v>
      </c>
      <c r="J17" s="77">
        <v>0</v>
      </c>
      <c r="K17" s="77">
        <v>-21.35</v>
      </c>
      <c r="L17" s="77">
        <v>-0.01</v>
      </c>
    </row>
    <row r="18" spans="2:12">
      <c r="B18" t="s">
        <v>566</v>
      </c>
      <c r="C18" t="s">
        <v>567</v>
      </c>
      <c r="D18" t="s">
        <v>126</v>
      </c>
      <c r="E18" t="s">
        <v>109</v>
      </c>
      <c r="F18" t="s">
        <v>568</v>
      </c>
      <c r="G18" s="77">
        <v>-40000</v>
      </c>
      <c r="H18" s="77">
        <v>2.1751537000000001</v>
      </c>
      <c r="I18" s="77">
        <v>-3.05739604072</v>
      </c>
      <c r="J18" s="77">
        <v>0</v>
      </c>
      <c r="K18" s="77">
        <v>-22.12</v>
      </c>
      <c r="L18" s="77">
        <v>-0.01</v>
      </c>
    </row>
    <row r="19" spans="2:12">
      <c r="B19" t="s">
        <v>569</v>
      </c>
      <c r="C19" t="s">
        <v>570</v>
      </c>
      <c r="D19" t="s">
        <v>126</v>
      </c>
      <c r="E19" t="s">
        <v>109</v>
      </c>
      <c r="F19" t="s">
        <v>571</v>
      </c>
      <c r="G19" s="77">
        <v>-40000</v>
      </c>
      <c r="H19" s="77">
        <v>1.67182718</v>
      </c>
      <c r="I19" s="77">
        <v>-2.3499202842079998</v>
      </c>
      <c r="J19" s="77">
        <v>0</v>
      </c>
      <c r="K19" s="77">
        <v>-17</v>
      </c>
      <c r="L19" s="77">
        <v>0</v>
      </c>
    </row>
    <row r="20" spans="2:12">
      <c r="B20" t="s">
        <v>572</v>
      </c>
      <c r="C20" t="s">
        <v>573</v>
      </c>
      <c r="D20" t="s">
        <v>126</v>
      </c>
      <c r="E20" t="s">
        <v>109</v>
      </c>
      <c r="F20" t="s">
        <v>574</v>
      </c>
      <c r="G20" s="77">
        <v>-40000</v>
      </c>
      <c r="H20" s="77">
        <v>1.7372418999999999</v>
      </c>
      <c r="I20" s="77">
        <v>-0.29129921464000003</v>
      </c>
      <c r="J20" s="77">
        <v>0</v>
      </c>
      <c r="K20" s="77">
        <v>-2.11</v>
      </c>
      <c r="L20" s="77">
        <v>0</v>
      </c>
    </row>
    <row r="21" spans="2:12">
      <c r="B21" t="s">
        <v>575</v>
      </c>
      <c r="C21" t="s">
        <v>576</v>
      </c>
      <c r="D21" t="s">
        <v>126</v>
      </c>
      <c r="E21" t="s">
        <v>109</v>
      </c>
      <c r="F21" t="s">
        <v>577</v>
      </c>
      <c r="G21" s="77">
        <v>-44000</v>
      </c>
      <c r="H21" s="77">
        <v>0.30911270660384371</v>
      </c>
      <c r="I21" s="77">
        <v>-0.47793770244259898</v>
      </c>
      <c r="J21" s="77">
        <v>0</v>
      </c>
      <c r="K21" s="77">
        <v>-3.46</v>
      </c>
      <c r="L21" s="77">
        <v>0</v>
      </c>
    </row>
    <row r="22" spans="2:12">
      <c r="B22" t="s">
        <v>578</v>
      </c>
      <c r="C22" t="s">
        <v>579</v>
      </c>
      <c r="D22" t="s">
        <v>126</v>
      </c>
      <c r="E22" t="s">
        <v>109</v>
      </c>
      <c r="F22" t="s">
        <v>562</v>
      </c>
      <c r="G22" s="77">
        <v>160000</v>
      </c>
      <c r="H22" s="77">
        <v>0.46458052999999999</v>
      </c>
      <c r="I22" s="77">
        <v>2.6120575718720001</v>
      </c>
      <c r="J22" s="77">
        <v>0</v>
      </c>
      <c r="K22" s="77">
        <v>18.89</v>
      </c>
      <c r="L22" s="77">
        <v>0.01</v>
      </c>
    </row>
    <row r="23" spans="2:12">
      <c r="B23" t="s">
        <v>580</v>
      </c>
      <c r="C23" t="s">
        <v>581</v>
      </c>
      <c r="D23" t="s">
        <v>126</v>
      </c>
      <c r="E23" t="s">
        <v>109</v>
      </c>
      <c r="F23" t="s">
        <v>565</v>
      </c>
      <c r="G23" s="77">
        <v>160000</v>
      </c>
      <c r="H23" s="77">
        <v>0.58971843499999999</v>
      </c>
      <c r="I23" s="77">
        <v>3.3156329289439999</v>
      </c>
      <c r="J23" s="77">
        <v>0</v>
      </c>
      <c r="K23" s="77">
        <v>23.98</v>
      </c>
      <c r="L23" s="77">
        <v>0.01</v>
      </c>
    </row>
    <row r="24" spans="2:12">
      <c r="B24" t="s">
        <v>582</v>
      </c>
      <c r="C24" t="s">
        <v>583</v>
      </c>
      <c r="D24" t="s">
        <v>126</v>
      </c>
      <c r="E24" t="s">
        <v>109</v>
      </c>
      <c r="F24" t="s">
        <v>568</v>
      </c>
      <c r="G24" s="77">
        <v>160000</v>
      </c>
      <c r="H24" s="77">
        <v>0.71984827500000004</v>
      </c>
      <c r="I24" s="77">
        <v>4.0472749413600004</v>
      </c>
      <c r="J24" s="77">
        <v>0</v>
      </c>
      <c r="K24" s="77">
        <v>29.28</v>
      </c>
      <c r="L24" s="77">
        <v>0.01</v>
      </c>
    </row>
    <row r="25" spans="2:12">
      <c r="B25" t="s">
        <v>584</v>
      </c>
      <c r="C25" t="s">
        <v>585</v>
      </c>
      <c r="D25" t="s">
        <v>126</v>
      </c>
      <c r="E25" t="s">
        <v>109</v>
      </c>
      <c r="F25" t="s">
        <v>574</v>
      </c>
      <c r="G25" s="77">
        <v>160000</v>
      </c>
      <c r="H25" s="77">
        <v>0.57775673000000005</v>
      </c>
      <c r="I25" s="77">
        <v>0.15605943875200001</v>
      </c>
      <c r="J25" s="77">
        <v>0</v>
      </c>
      <c r="K25" s="77">
        <v>1.1299999999999999</v>
      </c>
      <c r="L25" s="77">
        <v>0</v>
      </c>
    </row>
    <row r="26" spans="2:12">
      <c r="B26" t="s">
        <v>586</v>
      </c>
      <c r="C26" t="s">
        <v>587</v>
      </c>
      <c r="D26" t="s">
        <v>126</v>
      </c>
      <c r="E26" t="s">
        <v>109</v>
      </c>
      <c r="F26" t="s">
        <v>571</v>
      </c>
      <c r="G26" s="77">
        <v>400000</v>
      </c>
      <c r="H26" s="77">
        <v>0.38221986200000002</v>
      </c>
      <c r="I26" s="77">
        <v>5.3724823802720003</v>
      </c>
      <c r="J26" s="77">
        <v>0</v>
      </c>
      <c r="K26" s="77">
        <v>38.86</v>
      </c>
      <c r="L26" s="77">
        <v>0.01</v>
      </c>
    </row>
    <row r="27" spans="2:12">
      <c r="B27" t="s">
        <v>588</v>
      </c>
      <c r="C27" t="s">
        <v>589</v>
      </c>
      <c r="D27" t="s">
        <v>126</v>
      </c>
      <c r="E27" t="s">
        <v>109</v>
      </c>
      <c r="F27" t="s">
        <v>565</v>
      </c>
      <c r="G27" s="77">
        <v>160000</v>
      </c>
      <c r="H27" s="77">
        <v>0.28302714000000001</v>
      </c>
      <c r="I27" s="77">
        <v>1.5912917919359999</v>
      </c>
      <c r="J27" s="77">
        <v>0</v>
      </c>
      <c r="K27" s="77">
        <v>11.51</v>
      </c>
      <c r="L27" s="77">
        <v>0</v>
      </c>
    </row>
    <row r="28" spans="2:12">
      <c r="B28" t="s">
        <v>590</v>
      </c>
      <c r="C28" t="s">
        <v>591</v>
      </c>
      <c r="D28" t="s">
        <v>126</v>
      </c>
      <c r="E28" t="s">
        <v>109</v>
      </c>
      <c r="F28" t="s">
        <v>568</v>
      </c>
      <c r="G28" s="77">
        <v>160000</v>
      </c>
      <c r="H28" s="77">
        <v>0.44990942</v>
      </c>
      <c r="I28" s="77">
        <v>2.5295707230079998</v>
      </c>
      <c r="J28" s="77">
        <v>0</v>
      </c>
      <c r="K28" s="77">
        <v>18.3</v>
      </c>
      <c r="L28" s="77">
        <v>0.01</v>
      </c>
    </row>
    <row r="29" spans="2:12">
      <c r="B29" t="s">
        <v>592</v>
      </c>
      <c r="C29" t="s">
        <v>593</v>
      </c>
      <c r="D29" t="s">
        <v>126</v>
      </c>
      <c r="E29" t="s">
        <v>109</v>
      </c>
      <c r="F29" t="s">
        <v>574</v>
      </c>
      <c r="G29" s="77">
        <v>160000</v>
      </c>
      <c r="H29" s="77">
        <v>0.89567919500000004</v>
      </c>
      <c r="I29" s="77">
        <v>-1.3736692940320001</v>
      </c>
      <c r="J29" s="77">
        <v>0</v>
      </c>
      <c r="K29" s="77">
        <v>-9.94</v>
      </c>
      <c r="L29" s="77">
        <v>0</v>
      </c>
    </row>
    <row r="30" spans="2:12">
      <c r="B30" t="s">
        <v>594</v>
      </c>
      <c r="C30" t="s">
        <v>595</v>
      </c>
      <c r="D30" t="s">
        <v>126</v>
      </c>
      <c r="E30" t="s">
        <v>109</v>
      </c>
      <c r="F30" t="s">
        <v>571</v>
      </c>
      <c r="G30" s="77">
        <v>160000</v>
      </c>
      <c r="H30" s="77">
        <v>1.1703032550000001</v>
      </c>
      <c r="I30" s="77">
        <v>6.5799130209119996</v>
      </c>
      <c r="J30" s="77">
        <v>0</v>
      </c>
      <c r="K30" s="77">
        <v>47.6</v>
      </c>
      <c r="L30" s="77">
        <v>0.01</v>
      </c>
    </row>
    <row r="31" spans="2:12">
      <c r="B31" t="s">
        <v>596</v>
      </c>
      <c r="C31" t="s">
        <v>597</v>
      </c>
      <c r="D31" t="s">
        <v>126</v>
      </c>
      <c r="E31" t="s">
        <v>109</v>
      </c>
      <c r="F31" t="s">
        <v>577</v>
      </c>
      <c r="G31" s="77">
        <v>176000</v>
      </c>
      <c r="H31" s="77">
        <v>0.15703786179044196</v>
      </c>
      <c r="I31" s="77">
        <v>0.97122264154363902</v>
      </c>
      <c r="J31" s="77">
        <v>0</v>
      </c>
      <c r="K31" s="77">
        <v>7.03</v>
      </c>
      <c r="L31" s="77">
        <v>0</v>
      </c>
    </row>
    <row r="32" spans="2:12">
      <c r="B32" s="78" t="s">
        <v>598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217</v>
      </c>
      <c r="C33" t="s">
        <v>217</v>
      </c>
      <c r="D33" t="s">
        <v>217</v>
      </c>
      <c r="E33" t="s">
        <v>217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460</v>
      </c>
      <c r="C34" s="16"/>
      <c r="D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t="s">
        <v>217</v>
      </c>
      <c r="C35" t="s">
        <v>217</v>
      </c>
      <c r="D35" t="s">
        <v>217</v>
      </c>
      <c r="E35" t="s">
        <v>217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323</v>
      </c>
      <c r="C36" s="16"/>
      <c r="D36" s="16"/>
      <c r="G36" s="79">
        <v>0</v>
      </c>
      <c r="I36" s="79">
        <v>0</v>
      </c>
      <c r="K36" s="79">
        <v>0</v>
      </c>
      <c r="L36" s="79">
        <v>0</v>
      </c>
    </row>
    <row r="37" spans="2:12">
      <c r="B37" t="s">
        <v>217</v>
      </c>
      <c r="C37" t="s">
        <v>217</v>
      </c>
      <c r="D37" t="s">
        <v>217</v>
      </c>
      <c r="E37" t="s">
        <v>217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s="78" t="s">
        <v>222</v>
      </c>
      <c r="C38" s="16"/>
      <c r="D38" s="16"/>
      <c r="G38" s="79">
        <v>0</v>
      </c>
      <c r="I38" s="79">
        <v>0</v>
      </c>
      <c r="K38" s="79">
        <v>0</v>
      </c>
      <c r="L38" s="79">
        <v>0</v>
      </c>
    </row>
    <row r="39" spans="2:12">
      <c r="B39" s="78" t="s">
        <v>458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217</v>
      </c>
      <c r="C40" t="s">
        <v>217</v>
      </c>
      <c r="D40" t="s">
        <v>217</v>
      </c>
      <c r="E40" t="s">
        <v>217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461</v>
      </c>
      <c r="C41" s="16"/>
      <c r="D41" s="16"/>
      <c r="G41" s="79">
        <v>0</v>
      </c>
      <c r="I41" s="79">
        <v>0</v>
      </c>
      <c r="K41" s="79">
        <v>0</v>
      </c>
      <c r="L41" s="79">
        <v>0</v>
      </c>
    </row>
    <row r="42" spans="2:12">
      <c r="B42" t="s">
        <v>217</v>
      </c>
      <c r="C42" t="s">
        <v>217</v>
      </c>
      <c r="D42" t="s">
        <v>217</v>
      </c>
      <c r="E42" t="s">
        <v>217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s="78" t="s">
        <v>460</v>
      </c>
      <c r="C43" s="16"/>
      <c r="D43" s="16"/>
      <c r="G43" s="79">
        <v>0</v>
      </c>
      <c r="I43" s="79">
        <v>0</v>
      </c>
      <c r="K43" s="79">
        <v>0</v>
      </c>
      <c r="L43" s="79">
        <v>0</v>
      </c>
    </row>
    <row r="44" spans="2:12">
      <c r="B44" t="s">
        <v>217</v>
      </c>
      <c r="C44" t="s">
        <v>217</v>
      </c>
      <c r="D44" t="s">
        <v>217</v>
      </c>
      <c r="E44" t="s">
        <v>217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</row>
    <row r="45" spans="2:12">
      <c r="B45" s="78" t="s">
        <v>462</v>
      </c>
      <c r="C45" s="16"/>
      <c r="D45" s="16"/>
      <c r="G45" s="79">
        <v>0</v>
      </c>
      <c r="I45" s="79">
        <v>0</v>
      </c>
      <c r="K45" s="79">
        <v>0</v>
      </c>
      <c r="L45" s="79">
        <v>0</v>
      </c>
    </row>
    <row r="46" spans="2:12">
      <c r="B46" t="s">
        <v>217</v>
      </c>
      <c r="C46" t="s">
        <v>217</v>
      </c>
      <c r="D46" t="s">
        <v>217</v>
      </c>
      <c r="E46" t="s">
        <v>217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  <c r="L46" s="77">
        <v>0</v>
      </c>
    </row>
    <row r="47" spans="2:12">
      <c r="B47" s="78" t="s">
        <v>323</v>
      </c>
      <c r="C47" s="16"/>
      <c r="D47" s="16"/>
      <c r="G47" s="79">
        <v>0</v>
      </c>
      <c r="I47" s="79">
        <v>0</v>
      </c>
      <c r="K47" s="79">
        <v>0</v>
      </c>
      <c r="L47" s="79">
        <v>0</v>
      </c>
    </row>
    <row r="48" spans="2:12">
      <c r="B48" t="s">
        <v>217</v>
      </c>
      <c r="C48" t="s">
        <v>217</v>
      </c>
      <c r="D48" t="s">
        <v>217</v>
      </c>
      <c r="E48" t="s">
        <v>217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  <c r="L48" s="77">
        <v>0</v>
      </c>
    </row>
    <row r="49" spans="2:4">
      <c r="B49" t="s">
        <v>224</v>
      </c>
      <c r="C49" s="16"/>
      <c r="D49" s="16"/>
    </row>
    <row r="50" spans="2:4">
      <c r="B50" t="s">
        <v>268</v>
      </c>
      <c r="C50" s="16"/>
      <c r="D50" s="16"/>
    </row>
    <row r="51" spans="2:4">
      <c r="B51" t="s">
        <v>269</v>
      </c>
      <c r="C51" s="16"/>
      <c r="D51" s="16"/>
    </row>
    <row r="52" spans="2:4">
      <c r="B52" t="s">
        <v>270</v>
      </c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A37" sqref="A37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  <c r="M1" s="109" t="s">
        <v>832</v>
      </c>
    </row>
    <row r="2" spans="2:13">
      <c r="B2" s="2" t="s">
        <v>1</v>
      </c>
      <c r="C2" s="15" t="s">
        <v>830</v>
      </c>
      <c r="M2" s="109"/>
    </row>
    <row r="3" spans="2:13">
      <c r="B3" s="2" t="s">
        <v>2</v>
      </c>
      <c r="C3" t="s">
        <v>831</v>
      </c>
      <c r="M3" s="109"/>
    </row>
    <row r="4" spans="2:13">
      <c r="B4" s="2" t="s">
        <v>3</v>
      </c>
      <c r="C4" t="s">
        <v>198</v>
      </c>
      <c r="M4" s="109"/>
    </row>
    <row r="5" spans="2:13">
      <c r="B5" s="75" t="s">
        <v>199</v>
      </c>
      <c r="C5" t="s">
        <v>200</v>
      </c>
      <c r="M5" s="109"/>
    </row>
    <row r="6" spans="2:13">
      <c r="M6" s="109"/>
    </row>
    <row r="7" spans="2:13" ht="26.25" customHeight="1">
      <c r="B7" s="95" t="s">
        <v>48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10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09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109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109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5699.6122753319996</v>
      </c>
      <c r="K11" s="76">
        <v>100</v>
      </c>
      <c r="L11" s="76">
        <v>11.62</v>
      </c>
      <c r="M11" s="109"/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5699.6122753319996</v>
      </c>
      <c r="K12" s="79">
        <v>100</v>
      </c>
      <c r="L12" s="79">
        <v>11.62</v>
      </c>
      <c r="M12" s="109"/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5020.1625599999998</v>
      </c>
      <c r="K13" s="79">
        <v>88.08</v>
      </c>
      <c r="L13" s="79">
        <v>10.24</v>
      </c>
      <c r="M13" s="109"/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5020.1625599999998</v>
      </c>
      <c r="K14" s="77">
        <v>88.08</v>
      </c>
      <c r="L14" s="77">
        <v>10.24</v>
      </c>
      <c r="M14" s="109"/>
    </row>
    <row r="15" spans="2:13">
      <c r="B15" s="78" t="s">
        <v>209</v>
      </c>
      <c r="C15" s="26"/>
      <c r="D15" s="27"/>
      <c r="E15" s="27"/>
      <c r="F15" s="27"/>
      <c r="G15" s="27"/>
      <c r="H15" s="27"/>
      <c r="I15" s="79">
        <v>0</v>
      </c>
      <c r="J15" s="79">
        <v>679.44971533199998</v>
      </c>
      <c r="K15" s="79">
        <v>11.92</v>
      </c>
      <c r="L15" s="79">
        <v>1.39</v>
      </c>
      <c r="M15" s="109"/>
    </row>
    <row r="16" spans="2:13">
      <c r="B16" t="s">
        <v>210</v>
      </c>
      <c r="C16" t="s">
        <v>211</v>
      </c>
      <c r="D16" t="s">
        <v>206</v>
      </c>
      <c r="E16" t="s">
        <v>207</v>
      </c>
      <c r="F16" t="s">
        <v>208</v>
      </c>
      <c r="G16" t="s">
        <v>109</v>
      </c>
      <c r="H16" s="77">
        <v>0</v>
      </c>
      <c r="I16" s="77">
        <v>0</v>
      </c>
      <c r="J16" s="77">
        <v>679.27331317999995</v>
      </c>
      <c r="K16" s="77">
        <v>11.92</v>
      </c>
      <c r="L16" s="77">
        <v>1.39</v>
      </c>
      <c r="M16" s="109"/>
    </row>
    <row r="17" spans="2:13">
      <c r="B17" t="s">
        <v>212</v>
      </c>
      <c r="C17" t="s">
        <v>213</v>
      </c>
      <c r="D17" t="s">
        <v>206</v>
      </c>
      <c r="E17" t="s">
        <v>207</v>
      </c>
      <c r="F17" t="s">
        <v>208</v>
      </c>
      <c r="G17" t="s">
        <v>113</v>
      </c>
      <c r="H17" s="77">
        <v>0</v>
      </c>
      <c r="I17" s="77">
        <v>0</v>
      </c>
      <c r="J17" s="77">
        <v>0.15168115200000001</v>
      </c>
      <c r="K17" s="77">
        <v>0</v>
      </c>
      <c r="L17" s="77">
        <v>0</v>
      </c>
      <c r="M17" s="109"/>
    </row>
    <row r="18" spans="2:13">
      <c r="B18" t="s">
        <v>214</v>
      </c>
      <c r="C18" t="s">
        <v>215</v>
      </c>
      <c r="D18" t="s">
        <v>206</v>
      </c>
      <c r="E18" t="s">
        <v>207</v>
      </c>
      <c r="F18" t="s">
        <v>208</v>
      </c>
      <c r="G18" t="s">
        <v>116</v>
      </c>
      <c r="H18" s="77">
        <v>0</v>
      </c>
      <c r="I18" s="77">
        <v>0</v>
      </c>
      <c r="J18" s="77">
        <v>2.4721E-2</v>
      </c>
      <c r="K18" s="77">
        <v>0</v>
      </c>
      <c r="L18" s="77">
        <v>0</v>
      </c>
      <c r="M18" s="109"/>
    </row>
    <row r="19" spans="2:13">
      <c r="B19" s="78" t="s">
        <v>216</v>
      </c>
      <c r="D19" s="16"/>
      <c r="I19" s="79">
        <v>0</v>
      </c>
      <c r="J19" s="79">
        <v>0</v>
      </c>
      <c r="K19" s="79">
        <v>0</v>
      </c>
      <c r="L19" s="79">
        <v>0</v>
      </c>
      <c r="M19" s="109"/>
    </row>
    <row r="20" spans="2:13">
      <c r="B20" t="s">
        <v>217</v>
      </c>
      <c r="C20" t="s">
        <v>217</v>
      </c>
      <c r="D20" s="16"/>
      <c r="E20" t="s">
        <v>217</v>
      </c>
      <c r="G20" t="s">
        <v>217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109"/>
    </row>
    <row r="21" spans="2:13">
      <c r="B21" s="78" t="s">
        <v>218</v>
      </c>
      <c r="D21" s="16"/>
      <c r="I21" s="79">
        <v>0</v>
      </c>
      <c r="J21" s="79">
        <v>0</v>
      </c>
      <c r="K21" s="79">
        <v>0</v>
      </c>
      <c r="L21" s="79">
        <v>0</v>
      </c>
      <c r="M21" s="109"/>
    </row>
    <row r="22" spans="2:13">
      <c r="B22" t="s">
        <v>217</v>
      </c>
      <c r="C22" t="s">
        <v>217</v>
      </c>
      <c r="D22" s="16"/>
      <c r="E22" t="s">
        <v>217</v>
      </c>
      <c r="G22" t="s">
        <v>217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109"/>
    </row>
    <row r="23" spans="2:13">
      <c r="B23" s="78" t="s">
        <v>219</v>
      </c>
      <c r="D23" s="16"/>
      <c r="I23" s="79">
        <v>0</v>
      </c>
      <c r="J23" s="79">
        <v>0</v>
      </c>
      <c r="K23" s="79">
        <v>0</v>
      </c>
      <c r="L23" s="79">
        <v>0</v>
      </c>
      <c r="M23" s="109"/>
    </row>
    <row r="24" spans="2:13">
      <c r="B24" t="s">
        <v>217</v>
      </c>
      <c r="C24" t="s">
        <v>217</v>
      </c>
      <c r="D24" s="16"/>
      <c r="E24" t="s">
        <v>217</v>
      </c>
      <c r="G24" t="s">
        <v>217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109"/>
    </row>
    <row r="25" spans="2:13">
      <c r="B25" s="78" t="s">
        <v>220</v>
      </c>
      <c r="D25" s="16"/>
      <c r="I25" s="79">
        <v>0</v>
      </c>
      <c r="J25" s="79">
        <v>0</v>
      </c>
      <c r="K25" s="79">
        <v>0</v>
      </c>
      <c r="L25" s="79">
        <v>0</v>
      </c>
      <c r="M25" s="109"/>
    </row>
    <row r="26" spans="2:13">
      <c r="B26" t="s">
        <v>217</v>
      </c>
      <c r="C26" t="s">
        <v>217</v>
      </c>
      <c r="D26" s="16"/>
      <c r="E26" t="s">
        <v>217</v>
      </c>
      <c r="G26" t="s">
        <v>217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109"/>
    </row>
    <row r="27" spans="2:13">
      <c r="B27" s="78" t="s">
        <v>221</v>
      </c>
      <c r="D27" s="16"/>
      <c r="I27" s="79">
        <v>0</v>
      </c>
      <c r="J27" s="79">
        <v>0</v>
      </c>
      <c r="K27" s="79">
        <v>0</v>
      </c>
      <c r="L27" s="79">
        <v>0</v>
      </c>
      <c r="M27" s="109"/>
    </row>
    <row r="28" spans="2:13">
      <c r="B28" t="s">
        <v>217</v>
      </c>
      <c r="C28" t="s">
        <v>217</v>
      </c>
      <c r="D28" s="16"/>
      <c r="E28" t="s">
        <v>217</v>
      </c>
      <c r="G28" t="s">
        <v>217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  <c r="M28" s="109"/>
    </row>
    <row r="29" spans="2:13">
      <c r="B29" s="78" t="s">
        <v>222</v>
      </c>
      <c r="D29" s="16"/>
      <c r="I29" s="79">
        <v>0</v>
      </c>
      <c r="J29" s="79">
        <v>0</v>
      </c>
      <c r="K29" s="79">
        <v>0</v>
      </c>
      <c r="L29" s="79">
        <v>0</v>
      </c>
      <c r="M29" s="109"/>
    </row>
    <row r="30" spans="2:13">
      <c r="B30" s="78" t="s">
        <v>223</v>
      </c>
      <c r="D30" s="16"/>
      <c r="I30" s="79">
        <v>0</v>
      </c>
      <c r="J30" s="79">
        <v>0</v>
      </c>
      <c r="K30" s="79">
        <v>0</v>
      </c>
      <c r="L30" s="79">
        <v>0</v>
      </c>
      <c r="M30" s="109"/>
    </row>
    <row r="31" spans="2:13">
      <c r="B31" t="s">
        <v>217</v>
      </c>
      <c r="C31" t="s">
        <v>217</v>
      </c>
      <c r="D31" s="16"/>
      <c r="E31" t="s">
        <v>217</v>
      </c>
      <c r="G31" t="s">
        <v>217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109"/>
    </row>
    <row r="32" spans="2:13">
      <c r="B32" s="78" t="s">
        <v>221</v>
      </c>
      <c r="D32" s="16"/>
      <c r="I32" s="79">
        <v>0</v>
      </c>
      <c r="J32" s="79">
        <v>0</v>
      </c>
      <c r="K32" s="79">
        <v>0</v>
      </c>
      <c r="L32" s="79">
        <v>0</v>
      </c>
      <c r="M32" s="109"/>
    </row>
    <row r="33" spans="1:13">
      <c r="B33" t="s">
        <v>217</v>
      </c>
      <c r="C33" t="s">
        <v>217</v>
      </c>
      <c r="D33" s="16"/>
      <c r="E33" t="s">
        <v>217</v>
      </c>
      <c r="G33" t="s">
        <v>217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109"/>
    </row>
    <row r="34" spans="1:13">
      <c r="B34" t="s">
        <v>224</v>
      </c>
      <c r="D34" s="16"/>
      <c r="M34" s="109"/>
    </row>
    <row r="35" spans="1:13">
      <c r="A35" s="109" t="s">
        <v>833</v>
      </c>
      <c r="B35" s="109"/>
      <c r="C35" s="109"/>
      <c r="D35" s="109"/>
      <c r="E35" s="109"/>
      <c r="F35" s="109"/>
      <c r="G35" s="109"/>
      <c r="H35" s="109"/>
      <c r="I35" s="109"/>
      <c r="J35" s="109"/>
      <c r="K35" s="109"/>
      <c r="L35" s="109"/>
    </row>
    <row r="36" spans="1:13">
      <c r="A36" s="109" t="s">
        <v>834</v>
      </c>
      <c r="B36" s="109"/>
      <c r="C36" s="109"/>
      <c r="D36" s="109"/>
      <c r="E36" s="109"/>
      <c r="F36" s="109"/>
      <c r="G36" s="109"/>
      <c r="H36" s="109"/>
      <c r="I36" s="109"/>
      <c r="J36" s="109"/>
      <c r="K36" s="109"/>
      <c r="L36" s="109"/>
    </row>
    <row r="37" spans="1:13">
      <c r="D37" s="16"/>
    </row>
    <row r="38" spans="1:13">
      <c r="D38" s="16"/>
    </row>
    <row r="39" spans="1:13">
      <c r="D39" s="16"/>
    </row>
    <row r="40" spans="1:13">
      <c r="D40" s="16"/>
    </row>
    <row r="41" spans="1:13">
      <c r="D41" s="16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4"/>
    <mergeCell ref="A35:L35"/>
    <mergeCell ref="A36:L36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s="15" t="s">
        <v>830</v>
      </c>
    </row>
    <row r="3" spans="2:49">
      <c r="B3" s="2" t="s">
        <v>2</v>
      </c>
      <c r="C3" t="s">
        <v>831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7"/>
    </row>
    <row r="7" spans="2:49" ht="26.25" customHeight="1">
      <c r="B7" s="105" t="s">
        <v>146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5113200</v>
      </c>
      <c r="H11" s="7"/>
      <c r="I11" s="76">
        <v>-316.34321128967599</v>
      </c>
      <c r="J11" s="76">
        <v>100</v>
      </c>
      <c r="K11" s="76">
        <v>-0.65</v>
      </c>
      <c r="AW11" s="16"/>
    </row>
    <row r="12" spans="2:49">
      <c r="B12" s="78" t="s">
        <v>202</v>
      </c>
      <c r="C12" s="16"/>
      <c r="D12" s="16"/>
      <c r="G12" s="79">
        <v>5113200</v>
      </c>
      <c r="I12" s="79">
        <v>-316.34321128967599</v>
      </c>
      <c r="J12" s="79">
        <v>100</v>
      </c>
      <c r="K12" s="79">
        <v>-0.65</v>
      </c>
    </row>
    <row r="13" spans="2:49">
      <c r="B13" s="78" t="s">
        <v>458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217</v>
      </c>
      <c r="C14" t="s">
        <v>217</v>
      </c>
      <c r="D14" t="s">
        <v>217</v>
      </c>
      <c r="E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459</v>
      </c>
      <c r="C15" s="16"/>
      <c r="D15" s="16"/>
      <c r="G15" s="79">
        <v>-610800</v>
      </c>
      <c r="I15" s="79">
        <v>-50.292391000541592</v>
      </c>
      <c r="J15" s="79">
        <v>15.9</v>
      </c>
      <c r="K15" s="79">
        <v>-0.1</v>
      </c>
    </row>
    <row r="16" spans="2:49">
      <c r="B16" t="s">
        <v>599</v>
      </c>
      <c r="C16" t="s">
        <v>600</v>
      </c>
      <c r="D16" t="s">
        <v>601</v>
      </c>
      <c r="E16" t="s">
        <v>109</v>
      </c>
      <c r="F16" t="s">
        <v>602</v>
      </c>
      <c r="G16" s="77">
        <v>-314300</v>
      </c>
      <c r="H16" s="77">
        <v>9.3222770541082092</v>
      </c>
      <c r="I16" s="77">
        <v>-29.299916781062102</v>
      </c>
      <c r="J16" s="77">
        <v>9.26</v>
      </c>
      <c r="K16" s="77">
        <v>-0.06</v>
      </c>
    </row>
    <row r="17" spans="2:11">
      <c r="B17" t="s">
        <v>603</v>
      </c>
      <c r="C17" t="s">
        <v>604</v>
      </c>
      <c r="D17" t="s">
        <v>601</v>
      </c>
      <c r="E17" t="s">
        <v>113</v>
      </c>
      <c r="F17" t="s">
        <v>605</v>
      </c>
      <c r="G17" s="77">
        <v>-14700</v>
      </c>
      <c r="H17" s="77">
        <v>13.211739130434831</v>
      </c>
      <c r="I17" s="77">
        <v>-1.9421256521739201</v>
      </c>
      <c r="J17" s="77">
        <v>0.61</v>
      </c>
      <c r="K17" s="77">
        <v>0</v>
      </c>
    </row>
    <row r="18" spans="2:11">
      <c r="B18" t="s">
        <v>606</v>
      </c>
      <c r="C18" t="s">
        <v>607</v>
      </c>
      <c r="D18" t="s">
        <v>601</v>
      </c>
      <c r="E18" t="s">
        <v>113</v>
      </c>
      <c r="F18" t="s">
        <v>605</v>
      </c>
      <c r="G18" s="77">
        <v>-161800</v>
      </c>
      <c r="H18" s="77">
        <v>12.962071713147404</v>
      </c>
      <c r="I18" s="77">
        <v>-20.9726320318725</v>
      </c>
      <c r="J18" s="77">
        <v>6.63</v>
      </c>
      <c r="K18" s="77">
        <v>-0.04</v>
      </c>
    </row>
    <row r="19" spans="2:11">
      <c r="B19" t="s">
        <v>608</v>
      </c>
      <c r="C19" t="s">
        <v>609</v>
      </c>
      <c r="D19" t="s">
        <v>601</v>
      </c>
      <c r="E19" t="s">
        <v>113</v>
      </c>
      <c r="F19" t="s">
        <v>610</v>
      </c>
      <c r="G19" s="77">
        <v>-120000</v>
      </c>
      <c r="H19" s="77">
        <v>-1.6019028871391083</v>
      </c>
      <c r="I19" s="77">
        <v>1.92228346456693</v>
      </c>
      <c r="J19" s="77">
        <v>-0.61</v>
      </c>
      <c r="K19" s="77">
        <v>0</v>
      </c>
    </row>
    <row r="20" spans="2:11">
      <c r="B20" s="78" t="s">
        <v>598</v>
      </c>
      <c r="C20" s="16"/>
      <c r="D20" s="16"/>
      <c r="G20" s="79">
        <v>0</v>
      </c>
      <c r="I20" s="79">
        <v>0</v>
      </c>
      <c r="J20" s="79">
        <v>0</v>
      </c>
      <c r="K20" s="79">
        <v>0</v>
      </c>
    </row>
    <row r="21" spans="2:11">
      <c r="B21" t="s">
        <v>217</v>
      </c>
      <c r="C21" t="s">
        <v>217</v>
      </c>
      <c r="D21" t="s">
        <v>217</v>
      </c>
      <c r="E21" t="s">
        <v>217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</row>
    <row r="22" spans="2:11">
      <c r="B22" s="78" t="s">
        <v>460</v>
      </c>
      <c r="C22" s="16"/>
      <c r="D22" s="16"/>
      <c r="G22" s="79">
        <v>5724000</v>
      </c>
      <c r="I22" s="79">
        <v>-266.05082028913438</v>
      </c>
      <c r="J22" s="79">
        <v>84.1</v>
      </c>
      <c r="K22" s="79">
        <v>-0.54</v>
      </c>
    </row>
    <row r="23" spans="2:11">
      <c r="B23" t="s">
        <v>611</v>
      </c>
      <c r="C23" t="s">
        <v>612</v>
      </c>
      <c r="D23" t="s">
        <v>465</v>
      </c>
      <c r="E23" t="s">
        <v>105</v>
      </c>
      <c r="F23" t="s">
        <v>613</v>
      </c>
      <c r="G23" s="77">
        <v>2034000</v>
      </c>
      <c r="H23" s="77">
        <v>-2.6097032967032989</v>
      </c>
      <c r="I23" s="77">
        <v>-53.081365054945103</v>
      </c>
      <c r="J23" s="77">
        <v>16.78</v>
      </c>
      <c r="K23" s="77">
        <v>-0.11</v>
      </c>
    </row>
    <row r="24" spans="2:11">
      <c r="B24" t="s">
        <v>614</v>
      </c>
      <c r="C24" t="s">
        <v>615</v>
      </c>
      <c r="D24" t="s">
        <v>465</v>
      </c>
      <c r="E24" t="s">
        <v>105</v>
      </c>
      <c r="F24" t="s">
        <v>613</v>
      </c>
      <c r="G24" s="77">
        <v>730000</v>
      </c>
      <c r="H24" s="77">
        <v>-4.0409419191919174</v>
      </c>
      <c r="I24" s="77">
        <v>-29.498876010101</v>
      </c>
      <c r="J24" s="77">
        <v>9.32</v>
      </c>
      <c r="K24" s="77">
        <v>-0.06</v>
      </c>
    </row>
    <row r="25" spans="2:11">
      <c r="B25" t="s">
        <v>616</v>
      </c>
      <c r="C25" t="s">
        <v>617</v>
      </c>
      <c r="D25" t="s">
        <v>465</v>
      </c>
      <c r="E25" t="s">
        <v>105</v>
      </c>
      <c r="F25" t="s">
        <v>618</v>
      </c>
      <c r="G25" s="77">
        <v>746000</v>
      </c>
      <c r="H25" s="77">
        <v>-6.5165987261146512</v>
      </c>
      <c r="I25" s="77">
        <v>-48.6138264968153</v>
      </c>
      <c r="J25" s="77">
        <v>15.37</v>
      </c>
      <c r="K25" s="77">
        <v>-0.1</v>
      </c>
    </row>
    <row r="26" spans="2:11">
      <c r="B26" t="s">
        <v>619</v>
      </c>
      <c r="C26" t="s">
        <v>620</v>
      </c>
      <c r="D26" t="s">
        <v>465</v>
      </c>
      <c r="E26" t="s">
        <v>105</v>
      </c>
      <c r="F26" t="s">
        <v>621</v>
      </c>
      <c r="G26" s="77">
        <v>2214000</v>
      </c>
      <c r="H26" s="77">
        <v>-6.0910909090909211</v>
      </c>
      <c r="I26" s="77">
        <v>-134.856752727273</v>
      </c>
      <c r="J26" s="77">
        <v>42.63</v>
      </c>
      <c r="K26" s="77">
        <v>-0.28000000000000003</v>
      </c>
    </row>
    <row r="27" spans="2:11">
      <c r="B27" s="78" t="s">
        <v>323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217</v>
      </c>
      <c r="C28" t="s">
        <v>217</v>
      </c>
      <c r="D28" t="s">
        <v>217</v>
      </c>
      <c r="E28" t="s">
        <v>217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222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s="78" t="s">
        <v>458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217</v>
      </c>
      <c r="C31" t="s">
        <v>217</v>
      </c>
      <c r="D31" t="s">
        <v>217</v>
      </c>
      <c r="E31" t="s">
        <v>217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461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217</v>
      </c>
      <c r="C33" t="s">
        <v>217</v>
      </c>
      <c r="D33" t="s">
        <v>217</v>
      </c>
      <c r="E33" t="s">
        <v>217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s="78" t="s">
        <v>460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t="s">
        <v>217</v>
      </c>
      <c r="C35" t="s">
        <v>217</v>
      </c>
      <c r="D35" t="s">
        <v>217</v>
      </c>
      <c r="E35" t="s">
        <v>217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</row>
    <row r="36" spans="2:11">
      <c r="B36" s="78" t="s">
        <v>323</v>
      </c>
      <c r="C36" s="16"/>
      <c r="D36" s="16"/>
      <c r="G36" s="79">
        <v>0</v>
      </c>
      <c r="I36" s="79">
        <v>0</v>
      </c>
      <c r="J36" s="79">
        <v>0</v>
      </c>
      <c r="K36" s="79">
        <v>0</v>
      </c>
    </row>
    <row r="37" spans="2:11">
      <c r="B37" t="s">
        <v>217</v>
      </c>
      <c r="C37" t="s">
        <v>217</v>
      </c>
      <c r="D37" t="s">
        <v>217</v>
      </c>
      <c r="E37" t="s">
        <v>217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</row>
    <row r="38" spans="2:11">
      <c r="B38" t="s">
        <v>224</v>
      </c>
      <c r="C38" s="16"/>
      <c r="D38" s="16"/>
    </row>
    <row r="39" spans="2:11">
      <c r="B39" t="s">
        <v>268</v>
      </c>
      <c r="C39" s="16"/>
      <c r="D39" s="16"/>
    </row>
    <row r="40" spans="2:11">
      <c r="B40" t="s">
        <v>269</v>
      </c>
      <c r="C40" s="16"/>
      <c r="D40" s="16"/>
    </row>
    <row r="41" spans="2:11">
      <c r="B41" t="s">
        <v>270</v>
      </c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s="15" t="s">
        <v>830</v>
      </c>
    </row>
    <row r="3" spans="2:78">
      <c r="B3" s="2" t="s">
        <v>2</v>
      </c>
      <c r="C3" t="s">
        <v>831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7"/>
    </row>
    <row r="7" spans="2:78" ht="26.25" customHeight="1">
      <c r="B7" s="105" t="s">
        <v>148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7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10.25</v>
      </c>
      <c r="I11" s="7"/>
      <c r="J11" s="7"/>
      <c r="K11" s="76">
        <v>2.77</v>
      </c>
      <c r="L11" s="76">
        <v>118490.13</v>
      </c>
      <c r="M11" s="7"/>
      <c r="N11" s="76">
        <v>397.69491926900002</v>
      </c>
      <c r="O11" s="7"/>
      <c r="P11" s="76">
        <v>100</v>
      </c>
      <c r="Q11" s="76">
        <v>0.81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0.71</v>
      </c>
      <c r="K12" s="79">
        <v>0.05</v>
      </c>
      <c r="L12" s="79">
        <v>4490.13</v>
      </c>
      <c r="N12" s="79">
        <v>4.5408684690000003</v>
      </c>
      <c r="P12" s="79">
        <v>1.1399999999999999</v>
      </c>
      <c r="Q12" s="79">
        <v>0.01</v>
      </c>
    </row>
    <row r="13" spans="2:78">
      <c r="B13" s="78" t="s">
        <v>468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217</v>
      </c>
      <c r="C14" t="s">
        <v>217</v>
      </c>
      <c r="D14" s="16"/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469</v>
      </c>
      <c r="D15" s="16"/>
      <c r="H15" s="79">
        <v>0.71</v>
      </c>
      <c r="K15" s="79">
        <v>0.05</v>
      </c>
      <c r="L15" s="79">
        <v>4490.13</v>
      </c>
      <c r="N15" s="79">
        <v>4.5408684690000003</v>
      </c>
      <c r="P15" s="79">
        <v>1.1399999999999999</v>
      </c>
      <c r="Q15" s="79">
        <v>0.01</v>
      </c>
    </row>
    <row r="16" spans="2:78">
      <c r="B16" t="s">
        <v>622</v>
      </c>
      <c r="C16" t="s">
        <v>623</v>
      </c>
      <c r="D16" t="s">
        <v>624</v>
      </c>
      <c r="E16" t="s">
        <v>207</v>
      </c>
      <c r="F16" t="s">
        <v>208</v>
      </c>
      <c r="G16" t="s">
        <v>625</v>
      </c>
      <c r="H16" s="77">
        <v>0.71</v>
      </c>
      <c r="I16" t="s">
        <v>105</v>
      </c>
      <c r="J16" s="77">
        <v>1.55</v>
      </c>
      <c r="K16" s="77">
        <v>0.05</v>
      </c>
      <c r="L16" s="77">
        <v>4490.13</v>
      </c>
      <c r="M16" s="77">
        <v>101.13</v>
      </c>
      <c r="N16" s="77">
        <v>4.5408684690000003</v>
      </c>
      <c r="O16" s="77">
        <v>0.01</v>
      </c>
      <c r="P16" s="77">
        <v>1.1399999999999999</v>
      </c>
      <c r="Q16" s="77">
        <v>0.01</v>
      </c>
    </row>
    <row r="17" spans="2:17">
      <c r="B17" s="78" t="s">
        <v>470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471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217</v>
      </c>
      <c r="C19" t="s">
        <v>217</v>
      </c>
      <c r="D19" s="16"/>
      <c r="E19" t="s">
        <v>217</v>
      </c>
      <c r="H19" s="77">
        <v>0</v>
      </c>
      <c r="I19" t="s">
        <v>217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472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217</v>
      </c>
      <c r="C21" t="s">
        <v>217</v>
      </c>
      <c r="D21" s="16"/>
      <c r="E21" t="s">
        <v>217</v>
      </c>
      <c r="H21" s="77">
        <v>0</v>
      </c>
      <c r="I21" t="s">
        <v>217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473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217</v>
      </c>
      <c r="C23" t="s">
        <v>217</v>
      </c>
      <c r="D23" s="16"/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474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217</v>
      </c>
      <c r="C25" t="s">
        <v>217</v>
      </c>
      <c r="D25" s="16"/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222</v>
      </c>
      <c r="D26" s="16"/>
      <c r="H26" s="79">
        <v>10.36</v>
      </c>
      <c r="K26" s="79">
        <v>2.8</v>
      </c>
      <c r="L26" s="79">
        <v>114000</v>
      </c>
      <c r="N26" s="79">
        <v>393.15405079999999</v>
      </c>
      <c r="P26" s="79">
        <v>98.86</v>
      </c>
      <c r="Q26" s="79">
        <v>0.8</v>
      </c>
    </row>
    <row r="27" spans="2:17">
      <c r="B27" s="78" t="s">
        <v>468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217</v>
      </c>
      <c r="C28" t="s">
        <v>217</v>
      </c>
      <c r="D28" s="16"/>
      <c r="E28" t="s">
        <v>217</v>
      </c>
      <c r="H28" s="77">
        <v>0</v>
      </c>
      <c r="I28" t="s">
        <v>217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469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217</v>
      </c>
      <c r="C30" t="s">
        <v>217</v>
      </c>
      <c r="D30" s="16"/>
      <c r="E30" t="s">
        <v>217</v>
      </c>
      <c r="H30" s="77">
        <v>0</v>
      </c>
      <c r="I30" t="s">
        <v>217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470</v>
      </c>
      <c r="D31" s="16"/>
      <c r="H31" s="79">
        <v>10.36</v>
      </c>
      <c r="K31" s="79">
        <v>2.8</v>
      </c>
      <c r="L31" s="79">
        <v>114000</v>
      </c>
      <c r="N31" s="79">
        <v>393.15405079999999</v>
      </c>
      <c r="P31" s="79">
        <v>98.86</v>
      </c>
      <c r="Q31" s="79">
        <v>0.8</v>
      </c>
    </row>
    <row r="32" spans="2:17">
      <c r="B32" s="78" t="s">
        <v>471</v>
      </c>
      <c r="D32" s="16"/>
      <c r="H32" s="79">
        <v>11.33</v>
      </c>
      <c r="K32" s="79">
        <v>2.85</v>
      </c>
      <c r="L32" s="79">
        <v>90000</v>
      </c>
      <c r="N32" s="79">
        <v>312.34329559999998</v>
      </c>
      <c r="P32" s="79">
        <v>78.540000000000006</v>
      </c>
      <c r="Q32" s="79">
        <v>0.64</v>
      </c>
    </row>
    <row r="33" spans="2:17">
      <c r="B33" t="s">
        <v>626</v>
      </c>
      <c r="C33" t="s">
        <v>627</v>
      </c>
      <c r="D33" t="s">
        <v>624</v>
      </c>
      <c r="E33" t="s">
        <v>628</v>
      </c>
      <c r="F33" t="s">
        <v>330</v>
      </c>
      <c r="G33" t="s">
        <v>629</v>
      </c>
      <c r="H33" s="77">
        <v>4.1500000000000004</v>
      </c>
      <c r="I33" t="s">
        <v>109</v>
      </c>
      <c r="J33" s="77">
        <v>2.72</v>
      </c>
      <c r="K33" s="77">
        <v>3.05</v>
      </c>
      <c r="L33" s="77">
        <v>8000</v>
      </c>
      <c r="M33" s="77">
        <v>98.06</v>
      </c>
      <c r="N33" s="77">
        <v>27.566627199999999</v>
      </c>
      <c r="O33" s="77">
        <v>0</v>
      </c>
      <c r="P33" s="77">
        <v>6.93</v>
      </c>
      <c r="Q33" s="77">
        <v>0.06</v>
      </c>
    </row>
    <row r="34" spans="2:17">
      <c r="B34" t="s">
        <v>630</v>
      </c>
      <c r="C34" t="s">
        <v>631</v>
      </c>
      <c r="D34" t="s">
        <v>624</v>
      </c>
      <c r="E34" t="s">
        <v>628</v>
      </c>
      <c r="F34" t="s">
        <v>330</v>
      </c>
      <c r="G34" t="s">
        <v>632</v>
      </c>
      <c r="H34" s="77">
        <v>12.03</v>
      </c>
      <c r="I34" t="s">
        <v>109</v>
      </c>
      <c r="J34" s="77">
        <v>3.22</v>
      </c>
      <c r="K34" s="77">
        <v>2.83</v>
      </c>
      <c r="L34" s="77">
        <v>82000</v>
      </c>
      <c r="M34" s="77">
        <v>98.83</v>
      </c>
      <c r="N34" s="77">
        <v>284.77666840000001</v>
      </c>
      <c r="O34" s="77">
        <v>0.01</v>
      </c>
      <c r="P34" s="77">
        <v>71.61</v>
      </c>
      <c r="Q34" s="77">
        <v>0.57999999999999996</v>
      </c>
    </row>
    <row r="35" spans="2:17">
      <c r="B35" s="78" t="s">
        <v>472</v>
      </c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217</v>
      </c>
      <c r="C36" t="s">
        <v>217</v>
      </c>
      <c r="D36" s="16"/>
      <c r="E36" t="s">
        <v>217</v>
      </c>
      <c r="H36" s="77">
        <v>0</v>
      </c>
      <c r="I36" t="s">
        <v>217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473</v>
      </c>
      <c r="D37" s="16"/>
      <c r="H37" s="79">
        <v>6.59</v>
      </c>
      <c r="K37" s="79">
        <v>2.62</v>
      </c>
      <c r="L37" s="79">
        <v>24000</v>
      </c>
      <c r="N37" s="79">
        <v>80.810755200000003</v>
      </c>
      <c r="P37" s="79">
        <v>20.32</v>
      </c>
      <c r="Q37" s="79">
        <v>0.16</v>
      </c>
    </row>
    <row r="38" spans="2:17">
      <c r="B38" t="s">
        <v>633</v>
      </c>
      <c r="C38" t="s">
        <v>634</v>
      </c>
      <c r="D38" t="s">
        <v>624</v>
      </c>
      <c r="E38" t="s">
        <v>407</v>
      </c>
      <c r="F38" t="s">
        <v>330</v>
      </c>
      <c r="G38" t="s">
        <v>635</v>
      </c>
      <c r="H38" s="77">
        <v>6.59</v>
      </c>
      <c r="I38" t="s">
        <v>109</v>
      </c>
      <c r="J38" s="77">
        <v>3.55</v>
      </c>
      <c r="K38" s="77">
        <v>2.62</v>
      </c>
      <c r="L38" s="77">
        <v>24000</v>
      </c>
      <c r="M38" s="77">
        <v>95.82</v>
      </c>
      <c r="N38" s="77">
        <v>80.810755200000003</v>
      </c>
      <c r="O38" s="77">
        <v>0.02</v>
      </c>
      <c r="P38" s="77">
        <v>20.32</v>
      </c>
      <c r="Q38" s="77">
        <v>0.16</v>
      </c>
    </row>
    <row r="39" spans="2:17">
      <c r="B39" s="78" t="s">
        <v>474</v>
      </c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217</v>
      </c>
      <c r="C40" t="s">
        <v>217</v>
      </c>
      <c r="D40" s="16"/>
      <c r="E40" t="s">
        <v>217</v>
      </c>
      <c r="H40" s="77">
        <v>0</v>
      </c>
      <c r="I40" t="s">
        <v>217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224</v>
      </c>
      <c r="D41" s="16"/>
    </row>
    <row r="42" spans="2:17">
      <c r="B42" t="s">
        <v>268</v>
      </c>
      <c r="D42" s="16"/>
    </row>
    <row r="43" spans="2:17">
      <c r="B43" t="s">
        <v>269</v>
      </c>
      <c r="D43" s="16"/>
    </row>
    <row r="44" spans="2:17">
      <c r="B44" t="s">
        <v>270</v>
      </c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4"/>
  <sheetViews>
    <sheetView rightToLeft="1" topLeftCell="A22" workbookViewId="0">
      <selection activeCell="A32" sqref="A32:XFD32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830</v>
      </c>
    </row>
    <row r="3" spans="2:59">
      <c r="B3" s="2" t="s">
        <v>2</v>
      </c>
      <c r="C3" s="2" t="s">
        <v>831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105" t="s">
        <v>149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1.6</v>
      </c>
      <c r="J11" s="18"/>
      <c r="K11" s="18"/>
      <c r="L11" s="76">
        <v>2.09</v>
      </c>
      <c r="M11" s="76">
        <v>1981871.23</v>
      </c>
      <c r="N11" s="7"/>
      <c r="O11" s="76">
        <v>2400.1476430323073</v>
      </c>
      <c r="P11" s="76">
        <v>100</v>
      </c>
      <c r="Q11" s="76">
        <v>4.9000000000000004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1.48</v>
      </c>
      <c r="L12" s="79">
        <v>1.58</v>
      </c>
      <c r="M12" s="79">
        <v>1923108.97</v>
      </c>
      <c r="O12" s="79">
        <v>2161.69210413973</v>
      </c>
      <c r="P12" s="79">
        <v>90.06</v>
      </c>
      <c r="Q12" s="79">
        <v>4.41</v>
      </c>
    </row>
    <row r="13" spans="2:59">
      <c r="B13" s="78" t="s">
        <v>636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217</v>
      </c>
      <c r="D14" t="s">
        <v>217</v>
      </c>
      <c r="F14" t="s">
        <v>217</v>
      </c>
      <c r="I14" s="77">
        <v>0</v>
      </c>
      <c r="J14" t="s">
        <v>217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637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217</v>
      </c>
      <c r="D16" t="s">
        <v>217</v>
      </c>
      <c r="F16" t="s">
        <v>217</v>
      </c>
      <c r="I16" s="77">
        <v>0</v>
      </c>
      <c r="J16" t="s">
        <v>217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638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217</v>
      </c>
      <c r="D18" t="s">
        <v>217</v>
      </c>
      <c r="F18" t="s">
        <v>217</v>
      </c>
      <c r="I18" s="77">
        <v>0</v>
      </c>
      <c r="J18" t="s">
        <v>217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639</v>
      </c>
      <c r="I19" s="79">
        <v>1.62</v>
      </c>
      <c r="L19" s="79">
        <v>1.83</v>
      </c>
      <c r="M19" s="79">
        <v>1510108.97</v>
      </c>
      <c r="O19" s="79">
        <v>1734.88320413973</v>
      </c>
      <c r="P19" s="79">
        <v>72.28</v>
      </c>
      <c r="Q19" s="79">
        <v>3.54</v>
      </c>
    </row>
    <row r="20" spans="2:17">
      <c r="B20" t="s">
        <v>640</v>
      </c>
      <c r="C20" t="s">
        <v>641</v>
      </c>
      <c r="D20" t="s">
        <v>642</v>
      </c>
      <c r="E20" t="s">
        <v>643</v>
      </c>
      <c r="F20" t="s">
        <v>299</v>
      </c>
      <c r="G20" t="s">
        <v>644</v>
      </c>
      <c r="H20" t="s">
        <v>208</v>
      </c>
      <c r="I20" s="77">
        <v>2.75</v>
      </c>
      <c r="J20" t="s">
        <v>105</v>
      </c>
      <c r="K20" s="77">
        <v>6</v>
      </c>
      <c r="L20" s="77">
        <v>2.93</v>
      </c>
      <c r="M20" s="77">
        <v>217382.21</v>
      </c>
      <c r="N20" s="77">
        <v>110.2</v>
      </c>
      <c r="O20" s="77">
        <v>239.55519541999999</v>
      </c>
      <c r="P20" s="77">
        <v>9.98</v>
      </c>
      <c r="Q20" s="77">
        <v>0.49</v>
      </c>
    </row>
    <row r="21" spans="2:17">
      <c r="B21" t="s">
        <v>645</v>
      </c>
      <c r="C21" t="s">
        <v>641</v>
      </c>
      <c r="D21" t="s">
        <v>646</v>
      </c>
      <c r="E21" t="s">
        <v>643</v>
      </c>
      <c r="F21" t="s">
        <v>299</v>
      </c>
      <c r="G21" t="s">
        <v>647</v>
      </c>
      <c r="H21" t="s">
        <v>208</v>
      </c>
      <c r="I21" s="77">
        <v>0.98</v>
      </c>
      <c r="J21" t="s">
        <v>109</v>
      </c>
      <c r="K21" s="77">
        <v>3.25</v>
      </c>
      <c r="L21" s="77">
        <v>3.56</v>
      </c>
      <c r="M21" s="77">
        <v>54370.94</v>
      </c>
      <c r="N21" s="77">
        <v>103.27</v>
      </c>
      <c r="O21" s="77">
        <v>197.30712825933199</v>
      </c>
      <c r="P21" s="77">
        <v>8.2200000000000006</v>
      </c>
      <c r="Q21" s="77">
        <v>0.4</v>
      </c>
    </row>
    <row r="22" spans="2:17">
      <c r="B22" t="s">
        <v>648</v>
      </c>
      <c r="C22" t="s">
        <v>649</v>
      </c>
      <c r="D22" t="s">
        <v>650</v>
      </c>
      <c r="E22" t="s">
        <v>651</v>
      </c>
      <c r="F22" t="s">
        <v>652</v>
      </c>
      <c r="G22" t="s">
        <v>653</v>
      </c>
      <c r="H22" t="s">
        <v>153</v>
      </c>
      <c r="I22" s="77">
        <v>1.1499999999999999</v>
      </c>
      <c r="J22" t="s">
        <v>105</v>
      </c>
      <c r="K22" s="77">
        <v>2.64</v>
      </c>
      <c r="L22" s="77">
        <v>0.65</v>
      </c>
      <c r="M22" s="77">
        <v>21942.1</v>
      </c>
      <c r="N22" s="77">
        <v>102.4</v>
      </c>
      <c r="O22" s="77">
        <v>22.468710399999999</v>
      </c>
      <c r="P22" s="77">
        <v>0.94</v>
      </c>
      <c r="Q22" s="77">
        <v>0.05</v>
      </c>
    </row>
    <row r="23" spans="2:17">
      <c r="B23" t="s">
        <v>654</v>
      </c>
      <c r="C23" t="s">
        <v>649</v>
      </c>
      <c r="D23" t="s">
        <v>655</v>
      </c>
      <c r="E23" t="s">
        <v>651</v>
      </c>
      <c r="F23" t="s">
        <v>652</v>
      </c>
      <c r="G23" t="s">
        <v>656</v>
      </c>
      <c r="H23" t="s">
        <v>153</v>
      </c>
      <c r="I23" s="77">
        <v>2.16</v>
      </c>
      <c r="J23" t="s">
        <v>105</v>
      </c>
      <c r="K23" s="77">
        <v>2.5499999999999998</v>
      </c>
      <c r="L23" s="77">
        <v>1.1000000000000001</v>
      </c>
      <c r="M23" s="77">
        <v>53294.76</v>
      </c>
      <c r="N23" s="77">
        <v>102.16</v>
      </c>
      <c r="O23" s="77">
        <v>54.445926815999997</v>
      </c>
      <c r="P23" s="77">
        <v>2.27</v>
      </c>
      <c r="Q23" s="77">
        <v>0.11</v>
      </c>
    </row>
    <row r="24" spans="2:17">
      <c r="B24" t="s">
        <v>657</v>
      </c>
      <c r="C24" t="s">
        <v>649</v>
      </c>
      <c r="D24" t="s">
        <v>658</v>
      </c>
      <c r="E24" t="s">
        <v>302</v>
      </c>
      <c r="F24" t="s">
        <v>303</v>
      </c>
      <c r="G24" t="s">
        <v>659</v>
      </c>
      <c r="H24" t="s">
        <v>208</v>
      </c>
      <c r="I24" s="77">
        <v>1.82</v>
      </c>
      <c r="J24" t="s">
        <v>105</v>
      </c>
      <c r="K24" s="77">
        <v>0.25</v>
      </c>
      <c r="L24" s="77">
        <v>0.27</v>
      </c>
      <c r="M24" s="77">
        <v>249000</v>
      </c>
      <c r="N24" s="77">
        <v>100.06027397590361</v>
      </c>
      <c r="O24" s="77">
        <v>249.15008220000001</v>
      </c>
      <c r="P24" s="77">
        <v>10.38</v>
      </c>
      <c r="Q24" s="77">
        <v>0.51</v>
      </c>
    </row>
    <row r="25" spans="2:17">
      <c r="B25" t="s">
        <v>657</v>
      </c>
      <c r="C25" t="s">
        <v>649</v>
      </c>
      <c r="D25" t="s">
        <v>660</v>
      </c>
      <c r="E25" t="s">
        <v>302</v>
      </c>
      <c r="F25" t="s">
        <v>303</v>
      </c>
      <c r="G25" t="s">
        <v>659</v>
      </c>
      <c r="H25" t="s">
        <v>208</v>
      </c>
      <c r="I25" s="77">
        <v>2.58</v>
      </c>
      <c r="J25" t="s">
        <v>105</v>
      </c>
      <c r="K25" s="77">
        <v>0</v>
      </c>
      <c r="L25" s="77">
        <v>0</v>
      </c>
      <c r="M25" s="77">
        <v>-249000</v>
      </c>
      <c r="N25" s="77">
        <v>100</v>
      </c>
      <c r="O25" s="77">
        <v>-249</v>
      </c>
      <c r="P25" s="77">
        <v>-10.37</v>
      </c>
      <c r="Q25" s="77">
        <v>-0.51</v>
      </c>
    </row>
    <row r="26" spans="2:17">
      <c r="B26" t="s">
        <v>661</v>
      </c>
      <c r="C26" t="s">
        <v>649</v>
      </c>
      <c r="D26" t="s">
        <v>662</v>
      </c>
      <c r="E26" t="s">
        <v>663</v>
      </c>
      <c r="F26" t="s">
        <v>652</v>
      </c>
      <c r="G26" t="s">
        <v>664</v>
      </c>
      <c r="H26" t="s">
        <v>153</v>
      </c>
      <c r="I26" s="77">
        <v>0.85</v>
      </c>
      <c r="J26" t="s">
        <v>105</v>
      </c>
      <c r="K26" s="77">
        <v>2.33</v>
      </c>
      <c r="L26" s="77">
        <v>0.4</v>
      </c>
      <c r="M26" s="77">
        <v>21815.18</v>
      </c>
      <c r="N26" s="77">
        <v>101.74</v>
      </c>
      <c r="O26" s="77">
        <v>22.194764132</v>
      </c>
      <c r="P26" s="77">
        <v>0.92</v>
      </c>
      <c r="Q26" s="77">
        <v>0.05</v>
      </c>
    </row>
    <row r="27" spans="2:17">
      <c r="B27" t="s">
        <v>669</v>
      </c>
      <c r="C27" t="s">
        <v>641</v>
      </c>
      <c r="D27" t="s">
        <v>670</v>
      </c>
      <c r="E27" t="s">
        <v>671</v>
      </c>
      <c r="F27" t="s">
        <v>672</v>
      </c>
      <c r="G27" t="s">
        <v>673</v>
      </c>
      <c r="H27" t="s">
        <v>208</v>
      </c>
      <c r="I27" s="77">
        <v>4.57</v>
      </c>
      <c r="J27" t="s">
        <v>105</v>
      </c>
      <c r="K27" s="77">
        <v>2.75</v>
      </c>
      <c r="L27" s="77">
        <v>2.36</v>
      </c>
      <c r="M27" s="77">
        <v>43696.66</v>
      </c>
      <c r="N27" s="77">
        <v>105.64</v>
      </c>
      <c r="O27" s="77">
        <v>46.161151623999999</v>
      </c>
      <c r="P27" s="77">
        <v>1.92</v>
      </c>
      <c r="Q27" s="77">
        <v>0.09</v>
      </c>
    </row>
    <row r="28" spans="2:17">
      <c r="B28" t="s">
        <v>674</v>
      </c>
      <c r="C28" t="s">
        <v>641</v>
      </c>
      <c r="D28" t="s">
        <v>675</v>
      </c>
      <c r="E28" t="s">
        <v>671</v>
      </c>
      <c r="F28" t="s">
        <v>672</v>
      </c>
      <c r="G28" t="s">
        <v>676</v>
      </c>
      <c r="H28" t="s">
        <v>208</v>
      </c>
      <c r="I28" s="77">
        <v>4.21</v>
      </c>
      <c r="J28" t="s">
        <v>105</v>
      </c>
      <c r="K28" s="77">
        <v>5.15</v>
      </c>
      <c r="L28" s="77">
        <v>0.86</v>
      </c>
      <c r="M28" s="77">
        <v>149569.1</v>
      </c>
      <c r="N28" s="77">
        <v>119.38</v>
      </c>
      <c r="O28" s="77">
        <v>178.55559158</v>
      </c>
      <c r="P28" s="77">
        <v>7.44</v>
      </c>
      <c r="Q28" s="77">
        <v>0.36</v>
      </c>
    </row>
    <row r="29" spans="2:17">
      <c r="B29" t="s">
        <v>677</v>
      </c>
      <c r="C29" t="s">
        <v>649</v>
      </c>
      <c r="D29" t="s">
        <v>678</v>
      </c>
      <c r="E29" t="s">
        <v>679</v>
      </c>
      <c r="F29" t="s">
        <v>680</v>
      </c>
      <c r="G29" t="s">
        <v>500</v>
      </c>
      <c r="H29" t="s">
        <v>153</v>
      </c>
      <c r="I29" s="77">
        <v>2.06</v>
      </c>
      <c r="J29" t="s">
        <v>105</v>
      </c>
      <c r="K29" s="77">
        <v>4.55</v>
      </c>
      <c r="L29" s="77">
        <v>1.05</v>
      </c>
      <c r="M29" s="77">
        <v>134525.59</v>
      </c>
      <c r="N29" s="77">
        <v>110.61</v>
      </c>
      <c r="O29" s="77">
        <v>148.798755099</v>
      </c>
      <c r="P29" s="77">
        <v>6.2</v>
      </c>
      <c r="Q29" s="77">
        <v>0.3</v>
      </c>
    </row>
    <row r="30" spans="2:17">
      <c r="B30" t="s">
        <v>681</v>
      </c>
      <c r="C30" t="s">
        <v>649</v>
      </c>
      <c r="D30" t="s">
        <v>682</v>
      </c>
      <c r="E30" t="s">
        <v>683</v>
      </c>
      <c r="F30" t="s">
        <v>684</v>
      </c>
      <c r="G30" t="s">
        <v>685</v>
      </c>
      <c r="H30" t="s">
        <v>153</v>
      </c>
      <c r="I30" s="77">
        <v>0.34</v>
      </c>
      <c r="J30" t="s">
        <v>105</v>
      </c>
      <c r="K30" s="77">
        <v>5.25</v>
      </c>
      <c r="L30" s="77">
        <v>1.1599999999999999</v>
      </c>
      <c r="M30" s="77">
        <v>511774</v>
      </c>
      <c r="N30" s="77">
        <v>100.9</v>
      </c>
      <c r="O30" s="77">
        <v>516.37996599999997</v>
      </c>
      <c r="P30" s="77">
        <v>21.51</v>
      </c>
      <c r="Q30" s="77">
        <v>1.05</v>
      </c>
    </row>
    <row r="31" spans="2:17">
      <c r="B31" t="s">
        <v>686</v>
      </c>
      <c r="C31" t="s">
        <v>649</v>
      </c>
      <c r="D31" t="s">
        <v>687</v>
      </c>
      <c r="E31" t="s">
        <v>688</v>
      </c>
      <c r="F31" t="s">
        <v>217</v>
      </c>
      <c r="G31" t="s">
        <v>689</v>
      </c>
      <c r="H31" t="s">
        <v>433</v>
      </c>
      <c r="I31" s="77">
        <v>1.45</v>
      </c>
      <c r="J31" t="s">
        <v>105</v>
      </c>
      <c r="K31" s="77">
        <v>5</v>
      </c>
      <c r="L31" s="77">
        <v>1.81</v>
      </c>
      <c r="M31" s="77">
        <v>53912</v>
      </c>
      <c r="N31" s="77">
        <v>106.8</v>
      </c>
      <c r="O31" s="77">
        <v>57.578015999999998</v>
      </c>
      <c r="P31" s="77">
        <v>2.4</v>
      </c>
      <c r="Q31" s="77">
        <v>0.12</v>
      </c>
    </row>
    <row r="32" spans="2:17">
      <c r="B32" t="s">
        <v>665</v>
      </c>
      <c r="C32" t="s">
        <v>641</v>
      </c>
      <c r="D32" t="s">
        <v>666</v>
      </c>
      <c r="E32" t="s">
        <v>667</v>
      </c>
      <c r="F32" t="s">
        <v>217</v>
      </c>
      <c r="G32" t="s">
        <v>668</v>
      </c>
      <c r="H32" t="s">
        <v>433</v>
      </c>
      <c r="I32" s="77">
        <v>0.25</v>
      </c>
      <c r="J32" t="s">
        <v>105</v>
      </c>
      <c r="K32" s="77">
        <v>6.75</v>
      </c>
      <c r="L32" s="77">
        <v>1.79</v>
      </c>
      <c r="M32" s="77">
        <v>30679.84</v>
      </c>
      <c r="N32" s="77">
        <v>102.92</v>
      </c>
      <c r="O32" s="77">
        <v>31.575691328000001</v>
      </c>
      <c r="P32" s="77">
        <v>1.32</v>
      </c>
      <c r="Q32" s="77">
        <v>0.06</v>
      </c>
    </row>
    <row r="33" spans="2:17">
      <c r="B33" t="s">
        <v>690</v>
      </c>
      <c r="C33" t="s">
        <v>649</v>
      </c>
      <c r="D33" t="s">
        <v>691</v>
      </c>
      <c r="E33" t="s">
        <v>692</v>
      </c>
      <c r="F33" t="s">
        <v>217</v>
      </c>
      <c r="G33" t="s">
        <v>693</v>
      </c>
      <c r="H33" t="s">
        <v>433</v>
      </c>
      <c r="I33" s="77">
        <v>0.5</v>
      </c>
      <c r="J33" t="s">
        <v>105</v>
      </c>
      <c r="K33" s="77">
        <v>6.5</v>
      </c>
      <c r="L33" s="77">
        <v>8.25</v>
      </c>
      <c r="M33" s="77">
        <v>25201</v>
      </c>
      <c r="N33" s="77">
        <v>101</v>
      </c>
      <c r="O33" s="77">
        <v>25.453009999999999</v>
      </c>
      <c r="P33" s="77">
        <v>1.06</v>
      </c>
      <c r="Q33" s="77">
        <v>0.05</v>
      </c>
    </row>
    <row r="34" spans="2:17">
      <c r="B34" t="s">
        <v>694</v>
      </c>
      <c r="C34" t="s">
        <v>649</v>
      </c>
      <c r="D34" t="s">
        <v>695</v>
      </c>
      <c r="E34" t="s">
        <v>696</v>
      </c>
      <c r="F34" t="s">
        <v>217</v>
      </c>
      <c r="G34" t="s">
        <v>697</v>
      </c>
      <c r="H34" t="s">
        <v>433</v>
      </c>
      <c r="I34" s="77">
        <v>2.14</v>
      </c>
      <c r="J34" t="s">
        <v>105</v>
      </c>
      <c r="K34" s="77">
        <v>0</v>
      </c>
      <c r="L34" s="77">
        <v>0</v>
      </c>
      <c r="M34" s="77">
        <v>140795.59</v>
      </c>
      <c r="N34" s="77">
        <v>100.42754200000014</v>
      </c>
      <c r="O34" s="77">
        <v>141.397550281398</v>
      </c>
      <c r="P34" s="77">
        <v>5.89</v>
      </c>
      <c r="Q34" s="77">
        <v>0.28999999999999998</v>
      </c>
    </row>
    <row r="35" spans="2:17">
      <c r="B35" t="s">
        <v>698</v>
      </c>
      <c r="C35" t="s">
        <v>649</v>
      </c>
      <c r="D35" t="s">
        <v>699</v>
      </c>
      <c r="E35" t="s">
        <v>692</v>
      </c>
      <c r="F35" t="s">
        <v>217</v>
      </c>
      <c r="G35" t="s">
        <v>700</v>
      </c>
      <c r="H35" t="s">
        <v>433</v>
      </c>
      <c r="I35" s="77">
        <v>0.5</v>
      </c>
      <c r="J35" t="s">
        <v>105</v>
      </c>
      <c r="K35" s="77">
        <v>4.9000000000000004</v>
      </c>
      <c r="L35" s="77">
        <v>4.58</v>
      </c>
      <c r="M35" s="77">
        <v>20150</v>
      </c>
      <c r="N35" s="77">
        <v>100.71</v>
      </c>
      <c r="O35" s="77">
        <v>20.293064999999999</v>
      </c>
      <c r="P35" s="77">
        <v>0.85</v>
      </c>
      <c r="Q35" s="77">
        <v>0.04</v>
      </c>
    </row>
    <row r="36" spans="2:17">
      <c r="B36" t="s">
        <v>701</v>
      </c>
      <c r="C36" t="s">
        <v>649</v>
      </c>
      <c r="D36" t="s">
        <v>702</v>
      </c>
      <c r="E36" t="s">
        <v>703</v>
      </c>
      <c r="F36" t="s">
        <v>217</v>
      </c>
      <c r="G36" t="s">
        <v>704</v>
      </c>
      <c r="H36" t="s">
        <v>433</v>
      </c>
      <c r="I36" s="77">
        <v>3.91</v>
      </c>
      <c r="J36" t="s">
        <v>105</v>
      </c>
      <c r="K36" s="77">
        <v>5</v>
      </c>
      <c r="L36" s="77">
        <v>4.04</v>
      </c>
      <c r="M36" s="77">
        <v>31000</v>
      </c>
      <c r="N36" s="77">
        <v>105.06</v>
      </c>
      <c r="O36" s="77">
        <v>32.568600000000004</v>
      </c>
      <c r="P36" s="77">
        <v>1.36</v>
      </c>
      <c r="Q36" s="77">
        <v>7.0000000000000007E-2</v>
      </c>
    </row>
    <row r="37" spans="2:17">
      <c r="B37" s="78" t="s">
        <v>705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217</v>
      </c>
      <c r="D38" t="s">
        <v>217</v>
      </c>
      <c r="F38" t="s">
        <v>217</v>
      </c>
      <c r="I38" s="77">
        <v>0</v>
      </c>
      <c r="J38" t="s">
        <v>217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706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s="78" t="s">
        <v>707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t="s">
        <v>217</v>
      </c>
      <c r="D41" t="s">
        <v>217</v>
      </c>
      <c r="F41" t="s">
        <v>217</v>
      </c>
      <c r="I41" s="77">
        <v>0</v>
      </c>
      <c r="J41" t="s">
        <v>217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708</v>
      </c>
      <c r="I42" s="79">
        <v>0</v>
      </c>
      <c r="L42" s="79">
        <v>0</v>
      </c>
      <c r="M42" s="79">
        <v>0</v>
      </c>
      <c r="O42" s="79">
        <v>0</v>
      </c>
      <c r="P42" s="79">
        <v>0</v>
      </c>
      <c r="Q42" s="79">
        <v>0</v>
      </c>
    </row>
    <row r="43" spans="2:17">
      <c r="B43" t="s">
        <v>217</v>
      </c>
      <c r="D43" t="s">
        <v>217</v>
      </c>
      <c r="F43" t="s">
        <v>217</v>
      </c>
      <c r="I43" s="77">
        <v>0</v>
      </c>
      <c r="J43" t="s">
        <v>217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s="78" t="s">
        <v>709</v>
      </c>
      <c r="I44" s="79">
        <v>0</v>
      </c>
      <c r="L44" s="79">
        <v>0</v>
      </c>
      <c r="M44" s="79">
        <v>0</v>
      </c>
      <c r="O44" s="79">
        <v>0</v>
      </c>
      <c r="P44" s="79">
        <v>0</v>
      </c>
      <c r="Q44" s="79">
        <v>0</v>
      </c>
    </row>
    <row r="45" spans="2:17">
      <c r="B45" t="s">
        <v>217</v>
      </c>
      <c r="D45" t="s">
        <v>217</v>
      </c>
      <c r="F45" t="s">
        <v>217</v>
      </c>
      <c r="I45" s="77">
        <v>0</v>
      </c>
      <c r="J45" t="s">
        <v>217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78" t="s">
        <v>710</v>
      </c>
      <c r="I46" s="79">
        <v>0.92</v>
      </c>
      <c r="L46" s="79">
        <v>0.6</v>
      </c>
      <c r="M46" s="79">
        <v>413000</v>
      </c>
      <c r="O46" s="79">
        <v>426.80889999999999</v>
      </c>
      <c r="P46" s="79">
        <v>17.78</v>
      </c>
      <c r="Q46" s="79">
        <v>0.87</v>
      </c>
    </row>
    <row r="47" spans="2:17">
      <c r="B47" t="s">
        <v>711</v>
      </c>
      <c r="C47" t="s">
        <v>649</v>
      </c>
      <c r="D47" t="s">
        <v>712</v>
      </c>
      <c r="E47" t="s">
        <v>713</v>
      </c>
      <c r="F47" t="s">
        <v>293</v>
      </c>
      <c r="G47" t="s">
        <v>714</v>
      </c>
      <c r="H47" t="s">
        <v>208</v>
      </c>
      <c r="I47" s="77">
        <v>0.01</v>
      </c>
      <c r="J47" t="s">
        <v>105</v>
      </c>
      <c r="K47" s="77">
        <v>1.35</v>
      </c>
      <c r="L47" s="77">
        <v>0.91</v>
      </c>
      <c r="M47" s="77">
        <v>217000</v>
      </c>
      <c r="N47" s="77">
        <v>100.33</v>
      </c>
      <c r="O47" s="77">
        <v>217.71610000000001</v>
      </c>
      <c r="P47" s="77">
        <v>9.07</v>
      </c>
      <c r="Q47" s="77">
        <v>0.44</v>
      </c>
    </row>
    <row r="48" spans="2:17">
      <c r="B48" t="s">
        <v>715</v>
      </c>
      <c r="C48" t="s">
        <v>649</v>
      </c>
      <c r="D48" t="s">
        <v>716</v>
      </c>
      <c r="E48" t="s">
        <v>717</v>
      </c>
      <c r="F48" t="s">
        <v>672</v>
      </c>
      <c r="G48" t="s">
        <v>718</v>
      </c>
      <c r="H48" t="s">
        <v>208</v>
      </c>
      <c r="I48" s="77">
        <v>1.87</v>
      </c>
      <c r="J48" t="s">
        <v>105</v>
      </c>
      <c r="K48" s="77">
        <v>3.4</v>
      </c>
      <c r="L48" s="77">
        <v>0.27</v>
      </c>
      <c r="M48" s="77">
        <v>196000</v>
      </c>
      <c r="N48" s="77">
        <v>106.68</v>
      </c>
      <c r="O48" s="77">
        <v>209.09280000000001</v>
      </c>
      <c r="P48" s="77">
        <v>8.7100000000000009</v>
      </c>
      <c r="Q48" s="77">
        <v>0.43</v>
      </c>
    </row>
    <row r="49" spans="2:17">
      <c r="B49" s="78" t="s">
        <v>222</v>
      </c>
      <c r="I49" s="79">
        <v>2.69</v>
      </c>
      <c r="L49" s="79">
        <v>6.65</v>
      </c>
      <c r="M49" s="79">
        <v>58762.26</v>
      </c>
      <c r="O49" s="79">
        <v>238.45553889257741</v>
      </c>
      <c r="P49" s="79">
        <v>9.94</v>
      </c>
      <c r="Q49" s="79">
        <v>0.49</v>
      </c>
    </row>
    <row r="50" spans="2:17">
      <c r="B50" s="78" t="s">
        <v>719</v>
      </c>
      <c r="I50" s="79">
        <v>2.4900000000000002</v>
      </c>
      <c r="L50" s="79">
        <v>6.9</v>
      </c>
      <c r="M50" s="79">
        <v>21528.45</v>
      </c>
      <c r="O50" s="79">
        <v>75.899377830223898</v>
      </c>
      <c r="P50" s="79">
        <v>3.16</v>
      </c>
      <c r="Q50" s="79">
        <v>0.15</v>
      </c>
    </row>
    <row r="51" spans="2:17">
      <c r="B51" t="s">
        <v>720</v>
      </c>
      <c r="C51" t="s">
        <v>641</v>
      </c>
      <c r="D51" t="s">
        <v>721</v>
      </c>
      <c r="E51" t="s">
        <v>722</v>
      </c>
      <c r="F51" t="s">
        <v>381</v>
      </c>
      <c r="G51" t="s">
        <v>723</v>
      </c>
      <c r="H51" t="s">
        <v>154</v>
      </c>
      <c r="I51" s="77">
        <v>2.4900000000000002</v>
      </c>
      <c r="J51" t="s">
        <v>109</v>
      </c>
      <c r="K51" s="77">
        <v>5.88</v>
      </c>
      <c r="L51" s="77">
        <v>6.9</v>
      </c>
      <c r="M51" s="77">
        <v>21528.45</v>
      </c>
      <c r="N51" s="77">
        <v>100.32835602687996</v>
      </c>
      <c r="O51" s="77">
        <v>75.899377830223898</v>
      </c>
      <c r="P51" s="77">
        <v>3.16</v>
      </c>
      <c r="Q51" s="77">
        <v>0.15</v>
      </c>
    </row>
    <row r="52" spans="2:17">
      <c r="B52" s="78" t="s">
        <v>638</v>
      </c>
      <c r="I52" s="79">
        <v>0</v>
      </c>
      <c r="L52" s="79">
        <v>0</v>
      </c>
      <c r="M52" s="79">
        <v>0</v>
      </c>
      <c r="O52" s="79">
        <v>0</v>
      </c>
      <c r="P52" s="79">
        <v>0</v>
      </c>
      <c r="Q52" s="79">
        <v>0</v>
      </c>
    </row>
    <row r="53" spans="2:17">
      <c r="B53" t="s">
        <v>217</v>
      </c>
      <c r="D53" t="s">
        <v>217</v>
      </c>
      <c r="F53" t="s">
        <v>217</v>
      </c>
      <c r="I53" s="77">
        <v>0</v>
      </c>
      <c r="J53" t="s">
        <v>217</v>
      </c>
      <c r="K53" s="77">
        <v>0</v>
      </c>
      <c r="L53" s="77">
        <v>0</v>
      </c>
      <c r="M53" s="77">
        <v>0</v>
      </c>
      <c r="N53" s="77">
        <v>0</v>
      </c>
      <c r="O53" s="77">
        <v>0</v>
      </c>
      <c r="P53" s="77">
        <v>0</v>
      </c>
      <c r="Q53" s="77">
        <v>0</v>
      </c>
    </row>
    <row r="54" spans="2:17">
      <c r="B54" s="78" t="s">
        <v>639</v>
      </c>
      <c r="I54" s="79">
        <v>0.79</v>
      </c>
      <c r="L54" s="79">
        <v>5.98</v>
      </c>
      <c r="M54" s="79">
        <v>18470.45</v>
      </c>
      <c r="O54" s="79">
        <v>81.037920851576303</v>
      </c>
      <c r="P54" s="79">
        <v>3.38</v>
      </c>
      <c r="Q54" s="79">
        <v>0.17</v>
      </c>
    </row>
    <row r="55" spans="2:17">
      <c r="B55" t="s">
        <v>724</v>
      </c>
      <c r="C55" t="s">
        <v>641</v>
      </c>
      <c r="D55" t="s">
        <v>725</v>
      </c>
      <c r="E55" t="s">
        <v>726</v>
      </c>
      <c r="F55" t="s">
        <v>381</v>
      </c>
      <c r="G55" t="s">
        <v>727</v>
      </c>
      <c r="H55" t="s">
        <v>330</v>
      </c>
      <c r="I55" s="77">
        <v>1</v>
      </c>
      <c r="J55" t="s">
        <v>116</v>
      </c>
      <c r="K55" s="77">
        <v>1</v>
      </c>
      <c r="L55" s="77">
        <v>1.1499999999999999</v>
      </c>
      <c r="M55" s="77">
        <v>13389.52</v>
      </c>
      <c r="N55" s="77">
        <v>100.01944431167063</v>
      </c>
      <c r="O55" s="77">
        <v>66.213337008699995</v>
      </c>
      <c r="P55" s="77">
        <v>2.76</v>
      </c>
      <c r="Q55" s="77">
        <v>0.14000000000000001</v>
      </c>
    </row>
    <row r="56" spans="2:17">
      <c r="B56" t="s">
        <v>728</v>
      </c>
      <c r="C56" t="s">
        <v>641</v>
      </c>
      <c r="D56" t="s">
        <v>729</v>
      </c>
      <c r="E56" t="s">
        <v>726</v>
      </c>
      <c r="F56" t="s">
        <v>381</v>
      </c>
      <c r="G56" t="s">
        <v>730</v>
      </c>
      <c r="H56" t="s">
        <v>330</v>
      </c>
      <c r="I56" s="77">
        <v>1.01</v>
      </c>
      <c r="J56" t="s">
        <v>116</v>
      </c>
      <c r="K56" s="77">
        <v>5</v>
      </c>
      <c r="L56" s="77">
        <v>5.91</v>
      </c>
      <c r="M56" s="77">
        <v>10610.48</v>
      </c>
      <c r="N56" s="77">
        <v>101.64298681940393</v>
      </c>
      <c r="O56" s="77">
        <v>53.322251609014003</v>
      </c>
      <c r="P56" s="77">
        <v>2.2200000000000002</v>
      </c>
      <c r="Q56" s="77">
        <v>0.11</v>
      </c>
    </row>
    <row r="57" spans="2:17">
      <c r="B57" t="s">
        <v>731</v>
      </c>
      <c r="C57" t="s">
        <v>641</v>
      </c>
      <c r="D57" t="s">
        <v>732</v>
      </c>
      <c r="E57" t="s">
        <v>726</v>
      </c>
      <c r="F57" t="s">
        <v>381</v>
      </c>
      <c r="G57" t="s">
        <v>727</v>
      </c>
      <c r="H57" t="s">
        <v>330</v>
      </c>
      <c r="I57" s="77">
        <v>1.75</v>
      </c>
      <c r="J57" t="s">
        <v>116</v>
      </c>
      <c r="K57" s="77">
        <v>0</v>
      </c>
      <c r="L57" s="77">
        <v>0</v>
      </c>
      <c r="M57" s="77">
        <v>-13389.52</v>
      </c>
      <c r="N57" s="77">
        <v>100</v>
      </c>
      <c r="O57" s="77">
        <v>-66.200464784000005</v>
      </c>
      <c r="P57" s="77">
        <v>-2.76</v>
      </c>
      <c r="Q57" s="77">
        <v>-0.14000000000000001</v>
      </c>
    </row>
    <row r="58" spans="2:17">
      <c r="B58" t="s">
        <v>733</v>
      </c>
      <c r="C58" t="s">
        <v>641</v>
      </c>
      <c r="D58" t="s">
        <v>734</v>
      </c>
      <c r="E58" t="s">
        <v>735</v>
      </c>
      <c r="F58" t="s">
        <v>217</v>
      </c>
      <c r="G58" t="s">
        <v>704</v>
      </c>
      <c r="H58" t="s">
        <v>433</v>
      </c>
      <c r="I58" s="77">
        <v>2.16</v>
      </c>
      <c r="J58" t="s">
        <v>109</v>
      </c>
      <c r="K58" s="77">
        <v>5.88</v>
      </c>
      <c r="L58" s="77">
        <v>3.37</v>
      </c>
      <c r="M58" s="77">
        <v>7859.97</v>
      </c>
      <c r="N58" s="77">
        <v>100.30000953703309</v>
      </c>
      <c r="O58" s="77">
        <v>27.702797017862299</v>
      </c>
      <c r="P58" s="77">
        <v>1.1499999999999999</v>
      </c>
      <c r="Q58" s="77">
        <v>0.06</v>
      </c>
    </row>
    <row r="59" spans="2:17">
      <c r="B59" s="78" t="s">
        <v>710</v>
      </c>
      <c r="I59" s="79">
        <v>4.78</v>
      </c>
      <c r="L59" s="79">
        <v>7.08</v>
      </c>
      <c r="M59" s="79">
        <v>18763.36</v>
      </c>
      <c r="O59" s="79">
        <v>81.518240210777194</v>
      </c>
      <c r="P59" s="79">
        <v>3.4</v>
      </c>
      <c r="Q59" s="79">
        <v>0.17</v>
      </c>
    </row>
    <row r="60" spans="2:17">
      <c r="B60" t="s">
        <v>736</v>
      </c>
      <c r="C60" t="s">
        <v>649</v>
      </c>
      <c r="D60" t="s">
        <v>737</v>
      </c>
      <c r="E60" t="s">
        <v>405</v>
      </c>
      <c r="F60" t="s">
        <v>217</v>
      </c>
      <c r="G60" t="s">
        <v>230</v>
      </c>
      <c r="H60" t="s">
        <v>433</v>
      </c>
      <c r="I60" s="77">
        <v>4.78</v>
      </c>
      <c r="J60" t="s">
        <v>113</v>
      </c>
      <c r="K60" s="77">
        <v>7</v>
      </c>
      <c r="L60" s="77">
        <v>7.08</v>
      </c>
      <c r="M60" s="77">
        <v>18763.36</v>
      </c>
      <c r="N60" s="77">
        <v>100.36369999999998</v>
      </c>
      <c r="O60" s="77">
        <v>81.518240210777194</v>
      </c>
      <c r="P60" s="77">
        <v>3.4</v>
      </c>
      <c r="Q60" s="77">
        <v>0.17</v>
      </c>
    </row>
    <row r="61" spans="2:17">
      <c r="B61" t="s">
        <v>224</v>
      </c>
    </row>
    <row r="62" spans="2:17">
      <c r="B62" t="s">
        <v>268</v>
      </c>
    </row>
    <row r="63" spans="2:17">
      <c r="B63" t="s">
        <v>269</v>
      </c>
    </row>
    <row r="64" spans="2:17">
      <c r="B64" t="s">
        <v>270</v>
      </c>
    </row>
  </sheetData>
  <mergeCells count="1">
    <mergeCell ref="B7:Q7"/>
  </mergeCells>
  <dataValidations count="1">
    <dataValidation allowBlank="1" showInputMessage="1" showErrorMessage="1" sqref="A1:XFD26 A27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s="15" t="s">
        <v>830</v>
      </c>
    </row>
    <row r="3" spans="2:64">
      <c r="B3" s="2" t="s">
        <v>2</v>
      </c>
      <c r="C3" t="s">
        <v>831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105" t="s">
        <v>156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117134.93</v>
      </c>
      <c r="L11" s="7"/>
      <c r="M11" s="76">
        <v>392.84900225375969</v>
      </c>
      <c r="N11" s="76">
        <v>100</v>
      </c>
      <c r="O11" s="76">
        <v>0.8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0.01</v>
      </c>
      <c r="J12" s="79">
        <v>0.01</v>
      </c>
      <c r="K12" s="79">
        <v>117134.93</v>
      </c>
      <c r="M12" s="79">
        <v>392.84900225375969</v>
      </c>
      <c r="N12" s="79">
        <v>100</v>
      </c>
      <c r="O12" s="79">
        <v>0.8</v>
      </c>
    </row>
    <row r="13" spans="2:64">
      <c r="B13" s="78" t="s">
        <v>480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217</v>
      </c>
      <c r="C14" t="s">
        <v>217</v>
      </c>
      <c r="E14" t="s">
        <v>217</v>
      </c>
      <c r="G14" s="77">
        <v>0</v>
      </c>
      <c r="H14" t="s">
        <v>217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481</v>
      </c>
      <c r="G15" s="79">
        <v>0</v>
      </c>
      <c r="J15" s="79">
        <v>0</v>
      </c>
      <c r="K15" s="79">
        <v>7135.37</v>
      </c>
      <c r="M15" s="79">
        <v>6.3105484137597001</v>
      </c>
      <c r="N15" s="79">
        <v>1.61</v>
      </c>
      <c r="O15" s="79">
        <v>0.01</v>
      </c>
    </row>
    <row r="16" spans="2:64">
      <c r="B16" t="s">
        <v>738</v>
      </c>
      <c r="C16" t="s">
        <v>739</v>
      </c>
      <c r="D16" t="s">
        <v>206</v>
      </c>
      <c r="E16" t="s">
        <v>299</v>
      </c>
      <c r="F16" t="s">
        <v>208</v>
      </c>
      <c r="H16" t="s">
        <v>105</v>
      </c>
      <c r="I16" s="77">
        <v>0</v>
      </c>
      <c r="J16" s="77">
        <v>0</v>
      </c>
      <c r="K16" s="77">
        <v>7135.37</v>
      </c>
      <c r="L16" s="77">
        <v>88.440381000000002</v>
      </c>
      <c r="M16" s="77">
        <v>6.3105484137597001</v>
      </c>
      <c r="N16" s="77">
        <v>1.61</v>
      </c>
      <c r="O16" s="77">
        <v>0.01</v>
      </c>
    </row>
    <row r="17" spans="2:15">
      <c r="B17" s="78" t="s">
        <v>740</v>
      </c>
      <c r="G17" s="79">
        <v>0.01</v>
      </c>
      <c r="J17" s="79">
        <v>0.01</v>
      </c>
      <c r="K17" s="79">
        <v>109999.56</v>
      </c>
      <c r="M17" s="79">
        <v>386.53845383999999</v>
      </c>
      <c r="N17" s="79">
        <v>98.39</v>
      </c>
      <c r="O17" s="79">
        <v>0.79</v>
      </c>
    </row>
    <row r="18" spans="2:15">
      <c r="B18" t="s">
        <v>741</v>
      </c>
      <c r="C18" t="s">
        <v>742</v>
      </c>
      <c r="D18" t="s">
        <v>206</v>
      </c>
      <c r="E18" t="s">
        <v>207</v>
      </c>
      <c r="F18" t="s">
        <v>208</v>
      </c>
      <c r="G18" s="77">
        <v>0.01</v>
      </c>
      <c r="H18" t="s">
        <v>109</v>
      </c>
      <c r="I18" s="77">
        <v>0</v>
      </c>
      <c r="J18" s="77">
        <v>0.01</v>
      </c>
      <c r="K18" s="77">
        <v>110000</v>
      </c>
      <c r="L18" s="77">
        <v>100</v>
      </c>
      <c r="M18" s="77">
        <v>386.54</v>
      </c>
      <c r="N18" s="77">
        <v>98.39</v>
      </c>
      <c r="O18" s="77">
        <v>0.79</v>
      </c>
    </row>
    <row r="19" spans="2:15">
      <c r="B19" t="s">
        <v>743</v>
      </c>
      <c r="C19" t="s">
        <v>744</v>
      </c>
      <c r="D19" t="s">
        <v>206</v>
      </c>
      <c r="E19" t="s">
        <v>207</v>
      </c>
      <c r="F19" t="s">
        <v>208</v>
      </c>
      <c r="G19" s="77">
        <v>0.01</v>
      </c>
      <c r="H19" t="s">
        <v>109</v>
      </c>
      <c r="I19" s="77">
        <v>0</v>
      </c>
      <c r="J19" s="77">
        <v>0.01</v>
      </c>
      <c r="K19" s="77">
        <v>-0.44</v>
      </c>
      <c r="L19" s="77">
        <v>100</v>
      </c>
      <c r="M19" s="77">
        <v>-1.54616E-3</v>
      </c>
      <c r="N19" s="77">
        <v>0</v>
      </c>
      <c r="O19" s="77">
        <v>0</v>
      </c>
    </row>
    <row r="20" spans="2:15">
      <c r="B20" s="78" t="s">
        <v>745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217</v>
      </c>
      <c r="C21" t="s">
        <v>217</v>
      </c>
      <c r="E21" t="s">
        <v>217</v>
      </c>
      <c r="G21" s="77">
        <v>0</v>
      </c>
      <c r="H21" t="s">
        <v>217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323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217</v>
      </c>
      <c r="C23" t="s">
        <v>217</v>
      </c>
      <c r="E23" t="s">
        <v>217</v>
      </c>
      <c r="G23" s="77">
        <v>0</v>
      </c>
      <c r="H23" t="s">
        <v>217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222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217</v>
      </c>
      <c r="C25" t="s">
        <v>217</v>
      </c>
      <c r="E25" t="s">
        <v>217</v>
      </c>
      <c r="G25" s="77">
        <v>0</v>
      </c>
      <c r="H25" t="s">
        <v>217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224</v>
      </c>
    </row>
    <row r="27" spans="2:15">
      <c r="B27" t="s">
        <v>268</v>
      </c>
    </row>
    <row r="28" spans="2:15">
      <c r="B28" t="s">
        <v>269</v>
      </c>
    </row>
    <row r="29" spans="2:15">
      <c r="B29" t="s">
        <v>270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830</v>
      </c>
    </row>
    <row r="3" spans="2:55">
      <c r="B3" s="2" t="s">
        <v>2</v>
      </c>
      <c r="C3" t="s">
        <v>831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105" t="s">
        <v>159</v>
      </c>
      <c r="C7" s="106"/>
      <c r="D7" s="106"/>
      <c r="E7" s="106"/>
      <c r="F7" s="106"/>
      <c r="G7" s="106"/>
      <c r="H7" s="106"/>
      <c r="I7" s="106"/>
      <c r="J7" s="10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1.8</v>
      </c>
      <c r="F11" s="7"/>
      <c r="G11" s="76">
        <v>478.96711298843798</v>
      </c>
      <c r="H11" s="76">
        <v>100</v>
      </c>
      <c r="I11" s="76">
        <v>0.98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1.52</v>
      </c>
      <c r="F12" s="19"/>
      <c r="G12" s="79">
        <v>146.21812904199999</v>
      </c>
      <c r="H12" s="79">
        <v>30.53</v>
      </c>
      <c r="I12" s="79">
        <v>0.3</v>
      </c>
    </row>
    <row r="13" spans="2:55">
      <c r="B13" s="78" t="s">
        <v>746</v>
      </c>
      <c r="E13" s="79">
        <v>1.52</v>
      </c>
      <c r="F13" s="19"/>
      <c r="G13" s="79">
        <v>146.21812904199999</v>
      </c>
      <c r="H13" s="79">
        <v>30.53</v>
      </c>
      <c r="I13" s="79">
        <v>0.3</v>
      </c>
    </row>
    <row r="14" spans="2:55">
      <c r="B14" t="s">
        <v>747</v>
      </c>
      <c r="C14" t="s">
        <v>748</v>
      </c>
      <c r="D14" t="s">
        <v>749</v>
      </c>
      <c r="E14" s="77">
        <v>1.52</v>
      </c>
      <c r="F14" t="s">
        <v>105</v>
      </c>
      <c r="G14" s="77">
        <v>146.21812904199999</v>
      </c>
      <c r="H14" s="77">
        <v>30.53</v>
      </c>
      <c r="I14" s="77">
        <v>0.3</v>
      </c>
      <c r="J14" t="s">
        <v>750</v>
      </c>
    </row>
    <row r="15" spans="2:55">
      <c r="B15" s="78" t="s">
        <v>751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217</v>
      </c>
      <c r="E16" s="77">
        <v>0</v>
      </c>
      <c r="F16" t="s">
        <v>217</v>
      </c>
      <c r="G16" s="77">
        <v>0</v>
      </c>
      <c r="H16" s="77">
        <v>0</v>
      </c>
      <c r="I16" s="77">
        <v>0</v>
      </c>
    </row>
    <row r="17" spans="2:10">
      <c r="B17" s="78" t="s">
        <v>222</v>
      </c>
      <c r="E17" s="79">
        <v>1.92</v>
      </c>
      <c r="F17" s="19"/>
      <c r="G17" s="79">
        <v>332.74898394643799</v>
      </c>
      <c r="H17" s="79">
        <v>69.47</v>
      </c>
      <c r="I17" s="79">
        <v>0.68</v>
      </c>
    </row>
    <row r="18" spans="2:10">
      <c r="B18" s="78" t="s">
        <v>746</v>
      </c>
      <c r="E18" s="79">
        <v>1.92</v>
      </c>
      <c r="F18" s="19"/>
      <c r="G18" s="79">
        <v>332.74898394643799</v>
      </c>
      <c r="H18" s="79">
        <v>69.47</v>
      </c>
      <c r="I18" s="79">
        <v>0.68</v>
      </c>
    </row>
    <row r="19" spans="2:10">
      <c r="B19" t="s">
        <v>752</v>
      </c>
      <c r="C19" t="s">
        <v>577</v>
      </c>
      <c r="D19" t="s">
        <v>749</v>
      </c>
      <c r="E19" s="77">
        <v>1.92</v>
      </c>
      <c r="F19" t="s">
        <v>113</v>
      </c>
      <c r="G19" s="77">
        <v>332.74898394643799</v>
      </c>
      <c r="H19" s="77">
        <v>69.47</v>
      </c>
      <c r="I19" s="77">
        <v>0.68</v>
      </c>
      <c r="J19" t="s">
        <v>753</v>
      </c>
    </row>
    <row r="20" spans="2:10">
      <c r="B20" s="78" t="s">
        <v>751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10">
      <c r="B21" t="s">
        <v>217</v>
      </c>
      <c r="E21" s="77">
        <v>0</v>
      </c>
      <c r="F21" t="s">
        <v>217</v>
      </c>
      <c r="G21" s="77">
        <v>0</v>
      </c>
      <c r="H21" s="77">
        <v>0</v>
      </c>
      <c r="I21" s="77">
        <v>0</v>
      </c>
    </row>
    <row r="22" spans="2:10">
      <c r="F22" s="19"/>
      <c r="G22" s="19"/>
      <c r="H22" s="19"/>
    </row>
    <row r="23" spans="2:10">
      <c r="F23" s="19"/>
      <c r="G23" s="19"/>
      <c r="H23" s="19"/>
    </row>
    <row r="24" spans="2:10">
      <c r="F24" s="19"/>
      <c r="G24" s="19"/>
      <c r="H24" s="19"/>
    </row>
    <row r="25" spans="2:10">
      <c r="F25" s="19"/>
      <c r="G25" s="19"/>
      <c r="H25" s="19"/>
    </row>
    <row r="26" spans="2:10">
      <c r="F26" s="19"/>
      <c r="G26" s="19"/>
      <c r="H26" s="19"/>
    </row>
    <row r="27" spans="2:10">
      <c r="F27" s="19"/>
      <c r="G27" s="19"/>
      <c r="H27" s="19"/>
    </row>
    <row r="28" spans="2:10">
      <c r="F28" s="19"/>
      <c r="G28" s="19"/>
      <c r="H28" s="19"/>
    </row>
    <row r="29" spans="2:10">
      <c r="F29" s="19"/>
      <c r="G29" s="19"/>
      <c r="H29" s="19"/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830</v>
      </c>
    </row>
    <row r="3" spans="2:60">
      <c r="B3" s="2" t="s">
        <v>2</v>
      </c>
      <c r="C3" s="2" t="s">
        <v>831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105" t="s">
        <v>165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217</v>
      </c>
      <c r="D13" t="s">
        <v>217</v>
      </c>
      <c r="E13" s="19"/>
      <c r="F13" s="77">
        <v>0</v>
      </c>
      <c r="G13" t="s">
        <v>217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217</v>
      </c>
      <c r="D15" t="s">
        <v>217</v>
      </c>
      <c r="E15" s="19"/>
      <c r="F15" s="77">
        <v>0</v>
      </c>
      <c r="G15" t="s">
        <v>217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6" t="s">
        <v>830</v>
      </c>
    </row>
    <row r="3" spans="2:60">
      <c r="B3" s="2" t="s">
        <v>2</v>
      </c>
      <c r="C3" t="s">
        <v>831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105" t="s">
        <v>170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-22.055510000000002</v>
      </c>
      <c r="J11" s="76">
        <v>100</v>
      </c>
      <c r="K11" s="76">
        <v>-0.04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-22.055510000000002</v>
      </c>
      <c r="J12" s="79">
        <v>100</v>
      </c>
      <c r="K12" s="79">
        <v>-0.04</v>
      </c>
    </row>
    <row r="13" spans="2:60">
      <c r="B13" t="s">
        <v>754</v>
      </c>
      <c r="C13" t="s">
        <v>755</v>
      </c>
      <c r="D13" t="s">
        <v>217</v>
      </c>
      <c r="E13" t="s">
        <v>433</v>
      </c>
      <c r="F13" s="77">
        <v>0</v>
      </c>
      <c r="G13" t="s">
        <v>105</v>
      </c>
      <c r="H13" s="77">
        <v>0</v>
      </c>
      <c r="I13" s="77">
        <v>-32.796309999999998</v>
      </c>
      <c r="J13" s="77">
        <v>148.69999999999999</v>
      </c>
      <c r="K13" s="77">
        <v>-7.0000000000000007E-2</v>
      </c>
    </row>
    <row r="14" spans="2:60">
      <c r="B14" t="s">
        <v>756</v>
      </c>
      <c r="C14" t="s">
        <v>757</v>
      </c>
      <c r="D14" t="s">
        <v>217</v>
      </c>
      <c r="E14" t="s">
        <v>433</v>
      </c>
      <c r="F14" s="77">
        <v>0</v>
      </c>
      <c r="G14" t="s">
        <v>105</v>
      </c>
      <c r="H14" s="77">
        <v>0</v>
      </c>
      <c r="I14" s="77">
        <v>10.7408</v>
      </c>
      <c r="J14" s="77">
        <v>-48.7</v>
      </c>
      <c r="K14" s="77">
        <v>0.02</v>
      </c>
    </row>
    <row r="15" spans="2:60">
      <c r="B15" s="78" t="s">
        <v>222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217</v>
      </c>
      <c r="C16" t="s">
        <v>217</v>
      </c>
      <c r="D16" t="s">
        <v>217</v>
      </c>
      <c r="E16" s="19"/>
      <c r="F16" s="77">
        <v>0</v>
      </c>
      <c r="G16" t="s">
        <v>217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9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s="16" t="s">
        <v>830</v>
      </c>
    </row>
    <row r="3" spans="2:17">
      <c r="B3" s="2" t="s">
        <v>2</v>
      </c>
      <c r="C3" t="s">
        <v>831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105" t="s">
        <v>172</v>
      </c>
      <c r="C7" s="106"/>
      <c r="D7" s="106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SUM(C12)+SUM(C56)</f>
        <v>2468.1648654939645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f>SUM(C13:C55)</f>
        <v>2006.4909936299509</v>
      </c>
    </row>
    <row r="13" spans="2:17">
      <c r="B13" s="80" t="s">
        <v>758</v>
      </c>
      <c r="C13" s="88">
        <v>0</v>
      </c>
      <c r="D13" s="83">
        <v>43040</v>
      </c>
    </row>
    <row r="14" spans="2:17">
      <c r="B14" s="80" t="s">
        <v>759</v>
      </c>
      <c r="C14" s="88">
        <v>0</v>
      </c>
      <c r="D14" s="83">
        <v>43245</v>
      </c>
    </row>
    <row r="15" spans="2:17">
      <c r="B15" s="80" t="s">
        <v>760</v>
      </c>
      <c r="C15" s="88">
        <v>0</v>
      </c>
      <c r="D15" s="83">
        <v>43313</v>
      </c>
    </row>
    <row r="16" spans="2:17">
      <c r="B16" s="80" t="s">
        <v>761</v>
      </c>
      <c r="C16" s="88">
        <v>0</v>
      </c>
      <c r="D16" s="83">
        <v>44713</v>
      </c>
    </row>
    <row r="17" spans="2:4">
      <c r="B17" s="80" t="s">
        <v>762</v>
      </c>
      <c r="C17" s="88">
        <v>0</v>
      </c>
      <c r="D17" s="83" t="s">
        <v>825</v>
      </c>
    </row>
    <row r="18" spans="2:4">
      <c r="B18" s="80" t="s">
        <v>763</v>
      </c>
      <c r="C18" s="88">
        <v>0</v>
      </c>
      <c r="D18" s="83">
        <v>44166</v>
      </c>
    </row>
    <row r="19" spans="2:4">
      <c r="B19" s="80" t="s">
        <v>764</v>
      </c>
      <c r="C19" s="88">
        <v>0</v>
      </c>
      <c r="D19" s="83">
        <v>43160</v>
      </c>
    </row>
    <row r="20" spans="2:4">
      <c r="B20" s="80" t="s">
        <v>765</v>
      </c>
      <c r="C20" s="88">
        <v>0</v>
      </c>
      <c r="D20" s="83">
        <v>44835</v>
      </c>
    </row>
    <row r="21" spans="2:4">
      <c r="B21" s="80" t="s">
        <v>766</v>
      </c>
      <c r="C21" s="88">
        <v>0</v>
      </c>
      <c r="D21" s="83">
        <v>43770</v>
      </c>
    </row>
    <row r="22" spans="2:4">
      <c r="B22" s="80" t="s">
        <v>767</v>
      </c>
      <c r="C22" s="88">
        <v>0</v>
      </c>
      <c r="D22" s="83">
        <v>45536</v>
      </c>
    </row>
    <row r="23" spans="2:4">
      <c r="B23" s="80" t="s">
        <v>768</v>
      </c>
      <c r="C23" s="88">
        <v>0</v>
      </c>
      <c r="D23" s="83">
        <v>43344</v>
      </c>
    </row>
    <row r="24" spans="2:4">
      <c r="B24" s="80" t="s">
        <v>769</v>
      </c>
      <c r="C24" s="88">
        <v>6.851</v>
      </c>
      <c r="D24" s="83" t="s">
        <v>825</v>
      </c>
    </row>
    <row r="25" spans="2:4">
      <c r="B25" s="80" t="s">
        <v>770</v>
      </c>
      <c r="C25" s="88">
        <v>0</v>
      </c>
      <c r="D25" s="83">
        <v>44409</v>
      </c>
    </row>
    <row r="26" spans="2:4">
      <c r="B26" s="80" t="s">
        <v>771</v>
      </c>
      <c r="C26" s="88">
        <v>0</v>
      </c>
      <c r="D26" s="83" t="s">
        <v>825</v>
      </c>
    </row>
    <row r="27" spans="2:4">
      <c r="B27" s="80" t="s">
        <v>772</v>
      </c>
      <c r="C27" s="88">
        <v>0</v>
      </c>
      <c r="D27" s="83">
        <v>42948</v>
      </c>
    </row>
    <row r="28" spans="2:4">
      <c r="B28" s="80" t="s">
        <v>773</v>
      </c>
      <c r="C28" s="88">
        <v>0</v>
      </c>
      <c r="D28" s="83">
        <v>42887</v>
      </c>
    </row>
    <row r="29" spans="2:4">
      <c r="B29" s="80" t="s">
        <v>774</v>
      </c>
      <c r="C29" s="88">
        <v>0</v>
      </c>
      <c r="D29" s="83">
        <v>44470</v>
      </c>
    </row>
    <row r="30" spans="2:4">
      <c r="B30" s="80" t="s">
        <v>775</v>
      </c>
      <c r="C30" s="88">
        <v>0</v>
      </c>
      <c r="D30" s="83">
        <v>44105</v>
      </c>
    </row>
    <row r="31" spans="2:4">
      <c r="B31" s="80" t="s">
        <v>776</v>
      </c>
      <c r="C31" s="88">
        <v>0</v>
      </c>
      <c r="D31" s="83">
        <v>42644</v>
      </c>
    </row>
    <row r="32" spans="2:4">
      <c r="B32" s="80" t="s">
        <v>777</v>
      </c>
      <c r="C32" s="88">
        <v>0</v>
      </c>
      <c r="D32" s="83">
        <v>44774</v>
      </c>
    </row>
    <row r="33" spans="2:4">
      <c r="B33" s="80" t="s">
        <v>778</v>
      </c>
      <c r="C33" s="88">
        <v>0</v>
      </c>
      <c r="D33" s="83">
        <v>43282</v>
      </c>
    </row>
    <row r="34" spans="2:4">
      <c r="B34" s="80" t="s">
        <v>779</v>
      </c>
      <c r="C34" s="88">
        <v>0</v>
      </c>
      <c r="D34" s="83">
        <v>44593</v>
      </c>
    </row>
    <row r="35" spans="2:4">
      <c r="B35" s="80" t="s">
        <v>780</v>
      </c>
      <c r="C35" s="88">
        <v>0</v>
      </c>
      <c r="D35" s="83">
        <v>44713</v>
      </c>
    </row>
    <row r="36" spans="2:4">
      <c r="B36" s="80" t="s">
        <v>781</v>
      </c>
      <c r="C36" s="88">
        <v>0</v>
      </c>
      <c r="D36" s="83">
        <v>44440</v>
      </c>
    </row>
    <row r="37" spans="2:4">
      <c r="B37" s="80" t="s">
        <v>782</v>
      </c>
      <c r="C37" s="88">
        <v>0</v>
      </c>
      <c r="D37" s="83">
        <v>44409</v>
      </c>
    </row>
    <row r="38" spans="2:4">
      <c r="B38" s="80" t="s">
        <v>783</v>
      </c>
      <c r="C38" s="88">
        <v>0</v>
      </c>
      <c r="D38" s="83">
        <v>45627</v>
      </c>
    </row>
    <row r="39" spans="2:4">
      <c r="B39" s="80" t="s">
        <v>784</v>
      </c>
      <c r="C39" s="88">
        <v>0</v>
      </c>
      <c r="D39" s="83">
        <v>43221</v>
      </c>
    </row>
    <row r="40" spans="2:4">
      <c r="B40" s="80" t="s">
        <v>785</v>
      </c>
      <c r="C40" s="88">
        <v>0</v>
      </c>
      <c r="D40" s="83">
        <v>45748</v>
      </c>
    </row>
    <row r="41" spans="2:4">
      <c r="B41" s="80" t="s">
        <v>786</v>
      </c>
      <c r="C41" s="88">
        <v>0</v>
      </c>
      <c r="D41" s="83">
        <v>43344</v>
      </c>
    </row>
    <row r="42" spans="2:4">
      <c r="B42" s="80" t="s">
        <v>787</v>
      </c>
      <c r="C42" s="88">
        <v>0</v>
      </c>
      <c r="D42" s="83">
        <v>43891</v>
      </c>
    </row>
    <row r="43" spans="2:4">
      <c r="B43" s="80" t="s">
        <v>788</v>
      </c>
      <c r="C43" s="88" t="s">
        <v>828</v>
      </c>
      <c r="D43" s="83">
        <v>43462</v>
      </c>
    </row>
    <row r="44" spans="2:4">
      <c r="B44" s="80" t="s">
        <v>789</v>
      </c>
      <c r="C44" s="88">
        <v>516.55756088296857</v>
      </c>
      <c r="D44" s="83">
        <v>46143</v>
      </c>
    </row>
    <row r="45" spans="2:4">
      <c r="B45" s="80" t="s">
        <v>790</v>
      </c>
      <c r="C45" s="88">
        <v>249</v>
      </c>
      <c r="D45" s="84" t="s">
        <v>826</v>
      </c>
    </row>
    <row r="46" spans="2:4">
      <c r="B46" s="80" t="s">
        <v>791</v>
      </c>
      <c r="C46" s="88">
        <v>0</v>
      </c>
      <c r="D46" s="83" t="s">
        <v>827</v>
      </c>
    </row>
    <row r="47" spans="2:4">
      <c r="B47" s="80" t="s">
        <v>792</v>
      </c>
      <c r="C47" s="88">
        <v>0</v>
      </c>
      <c r="D47" s="83">
        <v>44256</v>
      </c>
    </row>
    <row r="48" spans="2:4">
      <c r="B48" s="80" t="s">
        <v>793</v>
      </c>
      <c r="C48" s="88">
        <v>0</v>
      </c>
      <c r="D48" s="83">
        <v>46174</v>
      </c>
    </row>
    <row r="49" spans="2:4">
      <c r="B49" s="80" t="s">
        <v>794</v>
      </c>
      <c r="C49" s="88">
        <v>0</v>
      </c>
      <c r="D49" s="83">
        <v>44166</v>
      </c>
    </row>
    <row r="50" spans="2:4">
      <c r="B50" s="80" t="s">
        <v>795</v>
      </c>
      <c r="C50" s="88">
        <v>0</v>
      </c>
      <c r="D50" s="83">
        <v>46631</v>
      </c>
    </row>
    <row r="51" spans="2:4">
      <c r="B51" s="80" t="s">
        <v>796</v>
      </c>
      <c r="C51" s="88">
        <v>0</v>
      </c>
      <c r="D51" s="83">
        <v>47119</v>
      </c>
    </row>
    <row r="52" spans="2:4">
      <c r="B52" s="80" t="s">
        <v>797</v>
      </c>
      <c r="C52" s="88">
        <v>0</v>
      </c>
      <c r="D52" s="83" t="s">
        <v>827</v>
      </c>
    </row>
    <row r="53" spans="2:4">
      <c r="B53" s="80" t="s">
        <v>798</v>
      </c>
      <c r="C53" s="88">
        <v>0</v>
      </c>
      <c r="D53" s="83">
        <v>44409</v>
      </c>
    </row>
    <row r="54" spans="2:4">
      <c r="B54" s="80" t="s">
        <v>799</v>
      </c>
      <c r="C54" s="88">
        <v>0</v>
      </c>
      <c r="D54" s="83">
        <v>44409</v>
      </c>
    </row>
    <row r="55" spans="2:4">
      <c r="B55" s="80" t="s">
        <v>800</v>
      </c>
      <c r="C55" s="88">
        <v>1234.0824327469822</v>
      </c>
      <c r="D55" s="83">
        <v>45292</v>
      </c>
    </row>
    <row r="56" spans="2:4">
      <c r="B56" s="90" t="s">
        <v>829</v>
      </c>
      <c r="C56" s="88">
        <f>SUM(C57:C81)</f>
        <v>461.67387186401362</v>
      </c>
      <c r="D56" s="85"/>
    </row>
    <row r="57" spans="2:4">
      <c r="B57" s="80" t="s">
        <v>801</v>
      </c>
      <c r="C57" s="88">
        <v>0</v>
      </c>
      <c r="D57" s="83">
        <v>44795</v>
      </c>
    </row>
    <row r="58" spans="2:4">
      <c r="B58" s="80" t="s">
        <v>802</v>
      </c>
      <c r="C58" s="88">
        <v>0</v>
      </c>
      <c r="D58" s="83">
        <v>42979</v>
      </c>
    </row>
    <row r="59" spans="2:4">
      <c r="B59" s="80" t="s">
        <v>803</v>
      </c>
      <c r="C59" s="88">
        <v>0</v>
      </c>
      <c r="D59" s="83">
        <v>44317</v>
      </c>
    </row>
    <row r="60" spans="2:4">
      <c r="B60" s="80" t="s">
        <v>804</v>
      </c>
      <c r="C60" s="88">
        <v>0</v>
      </c>
      <c r="D60" s="83">
        <v>43544</v>
      </c>
    </row>
    <row r="61" spans="2:4">
      <c r="B61" s="80" t="s">
        <v>805</v>
      </c>
      <c r="C61" s="88">
        <v>2.1188309769600027</v>
      </c>
      <c r="D61" s="83" t="s">
        <v>825</v>
      </c>
    </row>
    <row r="62" spans="2:4">
      <c r="B62" s="80" t="s">
        <v>806</v>
      </c>
      <c r="C62" s="88">
        <v>0</v>
      </c>
      <c r="D62" s="83" t="s">
        <v>825</v>
      </c>
    </row>
    <row r="63" spans="2:4">
      <c r="B63" s="80" t="s">
        <v>807</v>
      </c>
      <c r="C63" s="88">
        <v>0</v>
      </c>
      <c r="D63" s="83">
        <v>43435</v>
      </c>
    </row>
    <row r="64" spans="2:4">
      <c r="B64" s="80" t="s">
        <v>808</v>
      </c>
      <c r="C64" s="88">
        <v>0</v>
      </c>
      <c r="D64" s="83">
        <v>45444</v>
      </c>
    </row>
    <row r="65" spans="2:4">
      <c r="B65" s="80" t="s">
        <v>809</v>
      </c>
      <c r="C65" s="88">
        <v>0</v>
      </c>
      <c r="D65" s="83">
        <v>45413</v>
      </c>
    </row>
    <row r="66" spans="2:4">
      <c r="B66" s="80" t="s">
        <v>810</v>
      </c>
      <c r="C66" s="88">
        <v>0</v>
      </c>
      <c r="D66" s="83">
        <v>45931</v>
      </c>
    </row>
    <row r="67" spans="2:4">
      <c r="B67" s="80" t="s">
        <v>811</v>
      </c>
      <c r="C67" s="88">
        <v>0</v>
      </c>
      <c r="D67" s="83">
        <v>43709</v>
      </c>
    </row>
    <row r="68" spans="2:4">
      <c r="B68" s="80" t="s">
        <v>812</v>
      </c>
      <c r="C68" s="88">
        <v>0</v>
      </c>
      <c r="D68" s="83">
        <v>44562</v>
      </c>
    </row>
    <row r="69" spans="2:4">
      <c r="B69" s="80" t="s">
        <v>813</v>
      </c>
      <c r="C69" s="88">
        <v>39.947807447199999</v>
      </c>
      <c r="D69" s="83">
        <v>44562</v>
      </c>
    </row>
    <row r="70" spans="2:4">
      <c r="B70" s="80" t="s">
        <v>814</v>
      </c>
      <c r="C70" s="88">
        <v>71.943961733615993</v>
      </c>
      <c r="D70" s="83">
        <v>45047</v>
      </c>
    </row>
    <row r="71" spans="2:4">
      <c r="B71" s="80" t="s">
        <v>815</v>
      </c>
      <c r="C71" s="88">
        <v>66.200452519305713</v>
      </c>
      <c r="D71" s="83">
        <v>43800</v>
      </c>
    </row>
    <row r="72" spans="2:4">
      <c r="B72" s="80" t="s">
        <v>816</v>
      </c>
      <c r="C72" s="88">
        <v>40.46769816159</v>
      </c>
      <c r="D72" s="83">
        <v>43554</v>
      </c>
    </row>
    <row r="73" spans="2:4">
      <c r="B73" s="80" t="s">
        <v>817</v>
      </c>
      <c r="C73" s="88">
        <v>0</v>
      </c>
      <c r="D73" s="83">
        <v>44012</v>
      </c>
    </row>
    <row r="74" spans="2:4">
      <c r="B74" s="80" t="s">
        <v>818</v>
      </c>
      <c r="C74" s="88">
        <v>121.647096</v>
      </c>
      <c r="D74" s="83" t="s">
        <v>825</v>
      </c>
    </row>
    <row r="75" spans="2:4">
      <c r="B75" s="80" t="s">
        <v>819</v>
      </c>
      <c r="C75" s="88">
        <v>0</v>
      </c>
      <c r="D75" s="83">
        <v>46357</v>
      </c>
    </row>
    <row r="76" spans="2:4">
      <c r="B76" s="80" t="s">
        <v>820</v>
      </c>
      <c r="C76" s="88">
        <v>0</v>
      </c>
      <c r="D76" s="83">
        <v>44531</v>
      </c>
    </row>
    <row r="77" spans="2:4">
      <c r="B77" s="80" t="s">
        <v>821</v>
      </c>
      <c r="C77" s="88">
        <v>0</v>
      </c>
      <c r="D77" s="83">
        <v>45807</v>
      </c>
    </row>
    <row r="78" spans="2:4">
      <c r="B78" s="80" t="s">
        <v>822</v>
      </c>
      <c r="C78" s="88">
        <v>20.764937135341896</v>
      </c>
      <c r="D78" s="83">
        <v>45901</v>
      </c>
    </row>
    <row r="79" spans="2:4">
      <c r="B79" s="80" t="s">
        <v>823</v>
      </c>
      <c r="C79" s="88">
        <v>0</v>
      </c>
      <c r="D79" s="83">
        <v>45169</v>
      </c>
    </row>
    <row r="80" spans="2:4">
      <c r="B80" s="80" t="s">
        <v>824</v>
      </c>
      <c r="C80" s="88">
        <v>98.583087890000002</v>
      </c>
      <c r="D80" s="83">
        <v>46621</v>
      </c>
    </row>
    <row r="81" spans="2:4">
      <c r="B81" s="81"/>
      <c r="C81" s="89"/>
      <c r="D81" s="86"/>
    </row>
    <row r="82" spans="2:4">
      <c r="B82" s="81"/>
      <c r="C82" s="81"/>
      <c r="D82" s="87"/>
    </row>
    <row r="83" spans="2:4">
      <c r="B83" s="82"/>
      <c r="C83" s="82"/>
      <c r="D83" s="82"/>
    </row>
    <row r="84" spans="2:4">
      <c r="B84" s="82"/>
      <c r="C84" s="82"/>
      <c r="D84" s="82"/>
    </row>
    <row r="85" spans="2:4">
      <c r="B85" s="82"/>
      <c r="C85" s="82"/>
      <c r="D85" s="82"/>
    </row>
    <row r="86" spans="2:4">
      <c r="B86" s="82"/>
      <c r="C86" s="82"/>
      <c r="D86" s="82"/>
    </row>
    <row r="87" spans="2:4">
      <c r="B87" s="82"/>
      <c r="C87" s="82"/>
      <c r="D87" s="82"/>
    </row>
    <row r="88" spans="2:4">
      <c r="B88" s="82"/>
      <c r="C88" s="82"/>
      <c r="D88" s="82"/>
    </row>
    <row r="89" spans="2:4">
      <c r="B89" s="82"/>
      <c r="C89" s="82"/>
      <c r="D89" s="82"/>
    </row>
    <row r="90" spans="2:4">
      <c r="B90" s="82"/>
      <c r="C90" s="82"/>
      <c r="D90" s="82"/>
    </row>
  </sheetData>
  <mergeCells count="1">
    <mergeCell ref="B7:D7"/>
  </mergeCells>
  <conditionalFormatting sqref="B52">
    <cfRule type="cellIs" dxfId="0" priority="1" operator="lessThan">
      <formula>0</formula>
    </cfRule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830</v>
      </c>
    </row>
    <row r="3" spans="2:18">
      <c r="B3" s="2" t="s">
        <v>2</v>
      </c>
      <c r="C3" t="s">
        <v>831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5" t="s">
        <v>176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271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243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323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224</v>
      </c>
      <c r="D26" s="16"/>
    </row>
    <row r="27" spans="2:16">
      <c r="B27" t="s">
        <v>268</v>
      </c>
      <c r="D27" s="16"/>
    </row>
    <row r="28" spans="2:16">
      <c r="B28" t="s">
        <v>270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830</v>
      </c>
    </row>
    <row r="3" spans="2:18">
      <c r="B3" s="2" t="s">
        <v>2</v>
      </c>
      <c r="C3" t="s">
        <v>831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5" t="s">
        <v>180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480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481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323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224</v>
      </c>
      <c r="D26" s="16"/>
    </row>
    <row r="27" spans="2:16">
      <c r="B27" t="s">
        <v>268</v>
      </c>
      <c r="D27" s="16"/>
    </row>
    <row r="28" spans="2:16">
      <c r="B28" t="s">
        <v>270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A44" sqref="A4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  <c r="S1" s="109" t="s">
        <v>832</v>
      </c>
    </row>
    <row r="2" spans="2:53">
      <c r="B2" s="2" t="s">
        <v>1</v>
      </c>
      <c r="C2" s="15" t="s">
        <v>830</v>
      </c>
      <c r="S2" s="109"/>
    </row>
    <row r="3" spans="2:53">
      <c r="B3" s="2" t="s">
        <v>2</v>
      </c>
      <c r="C3" t="s">
        <v>831</v>
      </c>
      <c r="S3" s="109"/>
    </row>
    <row r="4" spans="2:53">
      <c r="B4" s="2" t="s">
        <v>3</v>
      </c>
      <c r="C4" t="s">
        <v>198</v>
      </c>
      <c r="S4" s="109"/>
    </row>
    <row r="5" spans="2:53">
      <c r="B5" s="75" t="s">
        <v>199</v>
      </c>
      <c r="C5" t="s">
        <v>200</v>
      </c>
      <c r="S5" s="109"/>
    </row>
    <row r="6" spans="2:53" ht="21.7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9"/>
      <c r="S6" s="109"/>
    </row>
    <row r="7" spans="2:53" ht="27.75" customHeight="1">
      <c r="B7" s="100" t="s">
        <v>70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2"/>
      <c r="S7" s="10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S8" s="109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109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109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8.36</v>
      </c>
      <c r="I11" s="7"/>
      <c r="J11" s="7"/>
      <c r="K11" s="76">
        <v>0.89</v>
      </c>
      <c r="L11" s="76">
        <v>25644661</v>
      </c>
      <c r="M11" s="7"/>
      <c r="N11" s="76">
        <v>49.36354</v>
      </c>
      <c r="O11" s="76">
        <v>28948.820449499999</v>
      </c>
      <c r="P11" s="7"/>
      <c r="Q11" s="76">
        <v>100</v>
      </c>
      <c r="R11" s="76">
        <v>59.04</v>
      </c>
      <c r="S11" s="109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8.36</v>
      </c>
      <c r="K12" s="79">
        <v>0.89</v>
      </c>
      <c r="L12" s="79">
        <v>25644661</v>
      </c>
      <c r="N12" s="79">
        <v>49.36354</v>
      </c>
      <c r="O12" s="79">
        <v>28948.820449499999</v>
      </c>
      <c r="Q12" s="79">
        <v>100</v>
      </c>
      <c r="R12" s="79">
        <v>59.04</v>
      </c>
      <c r="S12" s="109"/>
    </row>
    <row r="13" spans="2:53">
      <c r="B13" s="78" t="s">
        <v>225</v>
      </c>
      <c r="C13" s="16"/>
      <c r="D13" s="16"/>
      <c r="H13" s="79">
        <v>6.78</v>
      </c>
      <c r="K13" s="79">
        <v>-0.1</v>
      </c>
      <c r="L13" s="79">
        <v>11637625</v>
      </c>
      <c r="N13" s="79">
        <v>0</v>
      </c>
      <c r="O13" s="79">
        <v>12570.025659499999</v>
      </c>
      <c r="Q13" s="79">
        <v>43.42</v>
      </c>
      <c r="R13" s="79">
        <v>25.64</v>
      </c>
      <c r="S13" s="109"/>
    </row>
    <row r="14" spans="2:53">
      <c r="B14" s="78" t="s">
        <v>226</v>
      </c>
      <c r="C14" s="16"/>
      <c r="D14" s="16"/>
      <c r="H14" s="79">
        <v>6.78</v>
      </c>
      <c r="K14" s="79">
        <v>-0.1</v>
      </c>
      <c r="L14" s="79">
        <v>11637625</v>
      </c>
      <c r="N14" s="79">
        <v>0</v>
      </c>
      <c r="O14" s="79">
        <v>12570.025659499999</v>
      </c>
      <c r="Q14" s="79">
        <v>43.42</v>
      </c>
      <c r="R14" s="79">
        <v>25.64</v>
      </c>
      <c r="S14" s="109"/>
    </row>
    <row r="15" spans="2:53">
      <c r="B15" t="s">
        <v>227</v>
      </c>
      <c r="C15" t="s">
        <v>228</v>
      </c>
      <c r="D15" t="s">
        <v>103</v>
      </c>
      <c r="E15" t="s">
        <v>229</v>
      </c>
      <c r="F15"/>
      <c r="G15" t="s">
        <v>230</v>
      </c>
      <c r="H15" s="77">
        <v>5.68</v>
      </c>
      <c r="I15" t="s">
        <v>105</v>
      </c>
      <c r="J15" s="77">
        <v>4</v>
      </c>
      <c r="K15" s="77">
        <v>-0.14000000000000001</v>
      </c>
      <c r="L15" s="77">
        <v>694085</v>
      </c>
      <c r="M15" s="77">
        <v>157.58000000000001</v>
      </c>
      <c r="N15" s="77">
        <v>0</v>
      </c>
      <c r="O15" s="77">
        <v>1093.739143</v>
      </c>
      <c r="P15" s="77">
        <v>0.01</v>
      </c>
      <c r="Q15" s="77">
        <v>3.78</v>
      </c>
      <c r="R15" s="77">
        <v>2.23</v>
      </c>
      <c r="S15" s="109"/>
    </row>
    <row r="16" spans="2:53">
      <c r="B16" t="s">
        <v>231</v>
      </c>
      <c r="C16" t="s">
        <v>232</v>
      </c>
      <c r="D16" t="s">
        <v>103</v>
      </c>
      <c r="E16" t="s">
        <v>229</v>
      </c>
      <c r="F16"/>
      <c r="G16" t="s">
        <v>233</v>
      </c>
      <c r="H16" s="77">
        <v>0.08</v>
      </c>
      <c r="I16" t="s">
        <v>105</v>
      </c>
      <c r="J16" s="77">
        <v>3.5</v>
      </c>
      <c r="K16" s="77">
        <v>-2.46</v>
      </c>
      <c r="L16" s="77">
        <v>5005</v>
      </c>
      <c r="M16" s="77">
        <v>120.43</v>
      </c>
      <c r="N16" s="77">
        <v>0</v>
      </c>
      <c r="O16" s="77">
        <v>6.0275214999999998</v>
      </c>
      <c r="P16" s="77">
        <v>0</v>
      </c>
      <c r="Q16" s="77">
        <v>0.02</v>
      </c>
      <c r="R16" s="77">
        <v>0.01</v>
      </c>
      <c r="S16" s="109"/>
    </row>
    <row r="17" spans="2:19">
      <c r="B17" t="s">
        <v>234</v>
      </c>
      <c r="C17" t="s">
        <v>235</v>
      </c>
      <c r="D17" t="s">
        <v>103</v>
      </c>
      <c r="E17" t="s">
        <v>229</v>
      </c>
      <c r="F17"/>
      <c r="G17" t="s">
        <v>236</v>
      </c>
      <c r="H17" s="77">
        <v>8.85</v>
      </c>
      <c r="I17" t="s">
        <v>105</v>
      </c>
      <c r="J17" s="77">
        <v>0.75</v>
      </c>
      <c r="K17" s="77">
        <v>0.2</v>
      </c>
      <c r="L17" s="77">
        <v>1186656</v>
      </c>
      <c r="M17" s="77">
        <v>105.55</v>
      </c>
      <c r="N17" s="77">
        <v>0</v>
      </c>
      <c r="O17" s="77">
        <v>1252.515408</v>
      </c>
      <c r="P17" s="77">
        <v>0.02</v>
      </c>
      <c r="Q17" s="77">
        <v>4.33</v>
      </c>
      <c r="R17" s="77">
        <v>2.5499999999999998</v>
      </c>
      <c r="S17" s="109"/>
    </row>
    <row r="18" spans="2:19">
      <c r="B18" t="s">
        <v>237</v>
      </c>
      <c r="C18" t="s">
        <v>238</v>
      </c>
      <c r="D18" t="s">
        <v>103</v>
      </c>
      <c r="E18" t="s">
        <v>229</v>
      </c>
      <c r="F18"/>
      <c r="G18" t="s">
        <v>239</v>
      </c>
      <c r="H18" s="77">
        <v>7.39</v>
      </c>
      <c r="I18" t="s">
        <v>105</v>
      </c>
      <c r="J18" s="77">
        <v>0.75</v>
      </c>
      <c r="K18" s="77">
        <v>-0.01</v>
      </c>
      <c r="L18" s="77">
        <v>8206879</v>
      </c>
      <c r="M18" s="77">
        <v>105.3</v>
      </c>
      <c r="N18" s="77">
        <v>0</v>
      </c>
      <c r="O18" s="77">
        <v>8641.8435869999994</v>
      </c>
      <c r="P18" s="77">
        <v>0.06</v>
      </c>
      <c r="Q18" s="77">
        <v>29.85</v>
      </c>
      <c r="R18" s="77">
        <v>17.63</v>
      </c>
      <c r="S18" s="109"/>
    </row>
    <row r="19" spans="2:19">
      <c r="B19" t="s">
        <v>240</v>
      </c>
      <c r="C19" t="s">
        <v>241</v>
      </c>
      <c r="D19" t="s">
        <v>103</v>
      </c>
      <c r="E19" t="s">
        <v>229</v>
      </c>
      <c r="F19"/>
      <c r="G19" t="s">
        <v>242</v>
      </c>
      <c r="H19" s="77">
        <v>2.58</v>
      </c>
      <c r="I19" t="s">
        <v>105</v>
      </c>
      <c r="J19" s="77">
        <v>0.1</v>
      </c>
      <c r="K19" s="77">
        <v>-0.77</v>
      </c>
      <c r="L19" s="77">
        <v>1545000</v>
      </c>
      <c r="M19" s="77">
        <v>102</v>
      </c>
      <c r="N19" s="77">
        <v>0</v>
      </c>
      <c r="O19" s="77">
        <v>1575.9</v>
      </c>
      <c r="P19" s="77">
        <v>0.01</v>
      </c>
      <c r="Q19" s="77">
        <v>5.44</v>
      </c>
      <c r="R19" s="77">
        <v>3.21</v>
      </c>
      <c r="S19" s="109"/>
    </row>
    <row r="20" spans="2:19">
      <c r="B20" s="78" t="s">
        <v>243</v>
      </c>
      <c r="C20" s="16"/>
      <c r="D20" s="16"/>
      <c r="H20" s="79">
        <v>9.57</v>
      </c>
      <c r="K20" s="79">
        <v>1.66</v>
      </c>
      <c r="L20" s="79">
        <v>14007036</v>
      </c>
      <c r="N20" s="79">
        <v>49.36354</v>
      </c>
      <c r="O20" s="79">
        <v>16378.79479</v>
      </c>
      <c r="Q20" s="79">
        <v>56.58</v>
      </c>
      <c r="R20" s="79">
        <v>33.409999999999997</v>
      </c>
      <c r="S20" s="109"/>
    </row>
    <row r="21" spans="2:19">
      <c r="B21" s="78" t="s">
        <v>244</v>
      </c>
      <c r="C21" s="16"/>
      <c r="D21" s="16"/>
      <c r="H21" s="79">
        <v>0</v>
      </c>
      <c r="K21" s="79">
        <v>0</v>
      </c>
      <c r="L21" s="79">
        <v>0</v>
      </c>
      <c r="N21" s="79">
        <v>0</v>
      </c>
      <c r="O21" s="79">
        <v>0</v>
      </c>
      <c r="Q21" s="79">
        <v>0</v>
      </c>
      <c r="R21" s="79">
        <v>0</v>
      </c>
      <c r="S21" s="109"/>
    </row>
    <row r="22" spans="2:19">
      <c r="B22" t="s">
        <v>217</v>
      </c>
      <c r="C22" t="s">
        <v>217</v>
      </c>
      <c r="D22" s="16"/>
      <c r="E22" t="s">
        <v>217</v>
      </c>
      <c r="H22" s="77">
        <v>0</v>
      </c>
      <c r="I22" t="s">
        <v>217</v>
      </c>
      <c r="J22" s="77">
        <v>0</v>
      </c>
      <c r="K22" s="77">
        <v>0</v>
      </c>
      <c r="L22" s="77">
        <v>0</v>
      </c>
      <c r="M22" s="77">
        <v>0</v>
      </c>
      <c r="O22" s="77">
        <v>0</v>
      </c>
      <c r="P22" s="77">
        <v>0</v>
      </c>
      <c r="Q22" s="77">
        <v>0</v>
      </c>
      <c r="R22" s="77">
        <v>0</v>
      </c>
      <c r="S22" s="109"/>
    </row>
    <row r="23" spans="2:19">
      <c r="B23" s="78" t="s">
        <v>245</v>
      </c>
      <c r="C23" s="16"/>
      <c r="D23" s="16"/>
      <c r="H23" s="79">
        <v>9.57</v>
      </c>
      <c r="K23" s="79">
        <v>1.66</v>
      </c>
      <c r="L23" s="79">
        <v>14007036</v>
      </c>
      <c r="N23" s="79">
        <v>49.36354</v>
      </c>
      <c r="O23" s="79">
        <v>16378.79479</v>
      </c>
      <c r="Q23" s="79">
        <v>56.58</v>
      </c>
      <c r="R23" s="79">
        <v>33.409999999999997</v>
      </c>
      <c r="S23" s="109"/>
    </row>
    <row r="24" spans="2:19">
      <c r="B24" t="s">
        <v>246</v>
      </c>
      <c r="C24" t="s">
        <v>247</v>
      </c>
      <c r="D24" t="s">
        <v>103</v>
      </c>
      <c r="E24" t="s">
        <v>229</v>
      </c>
      <c r="F24"/>
      <c r="G24" t="s">
        <v>248</v>
      </c>
      <c r="H24" s="77">
        <v>0.91</v>
      </c>
      <c r="I24" t="s">
        <v>105</v>
      </c>
      <c r="J24" s="77">
        <v>6</v>
      </c>
      <c r="K24" s="77">
        <v>0.16</v>
      </c>
      <c r="L24" s="77">
        <v>460000</v>
      </c>
      <c r="M24" s="77">
        <v>105.85</v>
      </c>
      <c r="N24" s="77">
        <v>0</v>
      </c>
      <c r="O24" s="77">
        <v>486.91</v>
      </c>
      <c r="P24" s="77">
        <v>0</v>
      </c>
      <c r="Q24" s="77">
        <v>1.68</v>
      </c>
      <c r="R24" s="77">
        <v>0.99</v>
      </c>
      <c r="S24" s="109"/>
    </row>
    <row r="25" spans="2:19">
      <c r="B25" t="s">
        <v>249</v>
      </c>
      <c r="C25" t="s">
        <v>250</v>
      </c>
      <c r="D25" t="s">
        <v>103</v>
      </c>
      <c r="E25" t="s">
        <v>229</v>
      </c>
      <c r="F25"/>
      <c r="G25" t="s">
        <v>251</v>
      </c>
      <c r="H25" s="77">
        <v>19.010000000000002</v>
      </c>
      <c r="I25" t="s">
        <v>105</v>
      </c>
      <c r="J25" s="77">
        <v>3.75</v>
      </c>
      <c r="K25" s="77">
        <v>2.9</v>
      </c>
      <c r="L25" s="77">
        <v>1319976</v>
      </c>
      <c r="M25" s="77">
        <v>116.6</v>
      </c>
      <c r="N25" s="77">
        <v>49.36354</v>
      </c>
      <c r="O25" s="77">
        <v>1588.4555559999999</v>
      </c>
      <c r="P25" s="77">
        <v>0.03</v>
      </c>
      <c r="Q25" s="77">
        <v>5.49</v>
      </c>
      <c r="R25" s="77">
        <v>3.24</v>
      </c>
      <c r="S25" s="109"/>
    </row>
    <row r="26" spans="2:19">
      <c r="B26" t="s">
        <v>252</v>
      </c>
      <c r="C26" t="s">
        <v>253</v>
      </c>
      <c r="D26" t="s">
        <v>103</v>
      </c>
      <c r="E26" t="s">
        <v>229</v>
      </c>
      <c r="F26"/>
      <c r="G26" t="s">
        <v>254</v>
      </c>
      <c r="H26" s="77">
        <v>6.96</v>
      </c>
      <c r="I26" t="s">
        <v>105</v>
      </c>
      <c r="J26" s="77">
        <v>1.75</v>
      </c>
      <c r="K26" s="77">
        <v>1.38</v>
      </c>
      <c r="L26" s="77">
        <v>5580480</v>
      </c>
      <c r="M26" s="77">
        <v>103.58</v>
      </c>
      <c r="N26" s="77">
        <v>0</v>
      </c>
      <c r="O26" s="77">
        <v>5780.261184</v>
      </c>
      <c r="P26" s="77">
        <v>0.03</v>
      </c>
      <c r="Q26" s="77">
        <v>19.97</v>
      </c>
      <c r="R26" s="77">
        <v>11.79</v>
      </c>
      <c r="S26" s="109"/>
    </row>
    <row r="27" spans="2:19">
      <c r="B27" t="s">
        <v>255</v>
      </c>
      <c r="C27" t="s">
        <v>256</v>
      </c>
      <c r="D27" t="s">
        <v>103</v>
      </c>
      <c r="E27" t="s">
        <v>229</v>
      </c>
      <c r="F27"/>
      <c r="G27" t="s">
        <v>257</v>
      </c>
      <c r="H27" s="77">
        <v>0.57999999999999996</v>
      </c>
      <c r="I27" t="s">
        <v>105</v>
      </c>
      <c r="J27" s="77">
        <v>0.5</v>
      </c>
      <c r="K27" s="77">
        <v>0.09</v>
      </c>
      <c r="L27" s="77">
        <v>1330500</v>
      </c>
      <c r="M27" s="77">
        <v>100.45</v>
      </c>
      <c r="N27" s="77">
        <v>0</v>
      </c>
      <c r="O27" s="77">
        <v>1336.4872499999999</v>
      </c>
      <c r="P27" s="77">
        <v>0.01</v>
      </c>
      <c r="Q27" s="77">
        <v>4.62</v>
      </c>
      <c r="R27" s="77">
        <v>2.73</v>
      </c>
      <c r="S27" s="109"/>
    </row>
    <row r="28" spans="2:19">
      <c r="B28" t="s">
        <v>258</v>
      </c>
      <c r="C28" t="s">
        <v>259</v>
      </c>
      <c r="D28" t="s">
        <v>103</v>
      </c>
      <c r="E28" t="s">
        <v>229</v>
      </c>
      <c r="F28"/>
      <c r="G28" t="s">
        <v>260</v>
      </c>
      <c r="H28" s="77">
        <v>1.1399999999999999</v>
      </c>
      <c r="I28" t="s">
        <v>105</v>
      </c>
      <c r="J28" s="77">
        <v>2.25</v>
      </c>
      <c r="K28" s="77">
        <v>0.17</v>
      </c>
      <c r="L28" s="77">
        <v>1800000</v>
      </c>
      <c r="M28" s="77">
        <v>104.3</v>
      </c>
      <c r="N28" s="77">
        <v>0</v>
      </c>
      <c r="O28" s="77">
        <v>1877.4</v>
      </c>
      <c r="P28" s="77">
        <v>0.01</v>
      </c>
      <c r="Q28" s="77">
        <v>6.49</v>
      </c>
      <c r="R28" s="77">
        <v>3.83</v>
      </c>
      <c r="S28" s="109"/>
    </row>
    <row r="29" spans="2:19">
      <c r="B29" t="s">
        <v>261</v>
      </c>
      <c r="C29" t="s">
        <v>262</v>
      </c>
      <c r="D29" t="s">
        <v>103</v>
      </c>
      <c r="E29" t="s">
        <v>229</v>
      </c>
      <c r="F29"/>
      <c r="G29" t="s">
        <v>263</v>
      </c>
      <c r="H29" s="77">
        <v>15.63</v>
      </c>
      <c r="I29" t="s">
        <v>105</v>
      </c>
      <c r="J29" s="77">
        <v>5.5</v>
      </c>
      <c r="K29" s="77">
        <v>2.64</v>
      </c>
      <c r="L29" s="77">
        <v>3516080</v>
      </c>
      <c r="M29" s="77">
        <v>151</v>
      </c>
      <c r="N29" s="77">
        <v>0</v>
      </c>
      <c r="O29" s="77">
        <v>5309.2808000000005</v>
      </c>
      <c r="P29" s="77">
        <v>0.02</v>
      </c>
      <c r="Q29" s="77">
        <v>18.34</v>
      </c>
      <c r="R29" s="77">
        <v>10.83</v>
      </c>
      <c r="S29" s="109"/>
    </row>
    <row r="30" spans="2:19">
      <c r="B30" s="78" t="s">
        <v>264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  <c r="S30" s="109"/>
    </row>
    <row r="31" spans="2:19">
      <c r="B31" t="s">
        <v>217</v>
      </c>
      <c r="C31" t="s">
        <v>217</v>
      </c>
      <c r="D31" s="16"/>
      <c r="E31" t="s">
        <v>217</v>
      </c>
      <c r="H31" s="77">
        <v>0</v>
      </c>
      <c r="I31" t="s">
        <v>217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  <c r="S31" s="109"/>
    </row>
    <row r="32" spans="2:19">
      <c r="B32" s="78" t="s">
        <v>265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  <c r="S32" s="109"/>
    </row>
    <row r="33" spans="1:19">
      <c r="B33" t="s">
        <v>217</v>
      </c>
      <c r="C33" t="s">
        <v>217</v>
      </c>
      <c r="D33" s="16"/>
      <c r="E33" t="s">
        <v>217</v>
      </c>
      <c r="H33" s="77">
        <v>0</v>
      </c>
      <c r="I33" t="s">
        <v>217</v>
      </c>
      <c r="J33" s="77">
        <v>0</v>
      </c>
      <c r="K33" s="77">
        <v>0</v>
      </c>
      <c r="L33" s="77">
        <v>0</v>
      </c>
      <c r="M33" s="77">
        <v>0</v>
      </c>
      <c r="O33" s="77">
        <v>0</v>
      </c>
      <c r="P33" s="77">
        <v>0</v>
      </c>
      <c r="Q33" s="77">
        <v>0</v>
      </c>
      <c r="R33" s="77">
        <v>0</v>
      </c>
      <c r="S33" s="109"/>
    </row>
    <row r="34" spans="1:19">
      <c r="B34" s="78" t="s">
        <v>222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O34" s="79">
        <v>0</v>
      </c>
      <c r="Q34" s="79">
        <v>0</v>
      </c>
      <c r="R34" s="79">
        <v>0</v>
      </c>
      <c r="S34" s="109"/>
    </row>
    <row r="35" spans="1:19">
      <c r="B35" s="78" t="s">
        <v>266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  <c r="S35" s="109"/>
    </row>
    <row r="36" spans="1:19">
      <c r="B36" t="s">
        <v>217</v>
      </c>
      <c r="C36" t="s">
        <v>217</v>
      </c>
      <c r="D36" s="16"/>
      <c r="E36" t="s">
        <v>217</v>
      </c>
      <c r="H36" s="77">
        <v>0</v>
      </c>
      <c r="I36" t="s">
        <v>217</v>
      </c>
      <c r="J36" s="77">
        <v>0</v>
      </c>
      <c r="K36" s="77">
        <v>0</v>
      </c>
      <c r="L36" s="77">
        <v>0</v>
      </c>
      <c r="M36" s="77">
        <v>0</v>
      </c>
      <c r="O36" s="77">
        <v>0</v>
      </c>
      <c r="P36" s="77">
        <v>0</v>
      </c>
      <c r="Q36" s="77">
        <v>0</v>
      </c>
      <c r="R36" s="77">
        <v>0</v>
      </c>
      <c r="S36" s="109"/>
    </row>
    <row r="37" spans="1:19">
      <c r="B37" s="78" t="s">
        <v>267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O37" s="79">
        <v>0</v>
      </c>
      <c r="Q37" s="79">
        <v>0</v>
      </c>
      <c r="R37" s="79">
        <v>0</v>
      </c>
      <c r="S37" s="109"/>
    </row>
    <row r="38" spans="1:19">
      <c r="B38" t="s">
        <v>217</v>
      </c>
      <c r="C38" t="s">
        <v>217</v>
      </c>
      <c r="D38" s="16"/>
      <c r="E38" t="s">
        <v>217</v>
      </c>
      <c r="H38" s="77">
        <v>0</v>
      </c>
      <c r="I38" t="s">
        <v>217</v>
      </c>
      <c r="J38" s="77">
        <v>0</v>
      </c>
      <c r="K38" s="77">
        <v>0</v>
      </c>
      <c r="L38" s="77">
        <v>0</v>
      </c>
      <c r="M38" s="77">
        <v>0</v>
      </c>
      <c r="O38" s="77">
        <v>0</v>
      </c>
      <c r="P38" s="77">
        <v>0</v>
      </c>
      <c r="Q38" s="77">
        <v>0</v>
      </c>
      <c r="R38" s="77">
        <v>0</v>
      </c>
      <c r="S38" s="109"/>
    </row>
    <row r="39" spans="1:19">
      <c r="B39" t="s">
        <v>268</v>
      </c>
      <c r="C39" s="16"/>
      <c r="D39" s="16"/>
      <c r="S39" s="109"/>
    </row>
    <row r="40" spans="1:19">
      <c r="B40" t="s">
        <v>269</v>
      </c>
      <c r="C40" s="16"/>
      <c r="D40" s="16"/>
      <c r="S40" s="109"/>
    </row>
    <row r="41" spans="1:19">
      <c r="B41" t="s">
        <v>270</v>
      </c>
      <c r="C41" s="16"/>
      <c r="D41" s="16"/>
      <c r="S41" s="109"/>
    </row>
    <row r="42" spans="1:19">
      <c r="A42" s="109" t="s">
        <v>833</v>
      </c>
      <c r="B42" s="109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</row>
    <row r="43" spans="1:19">
      <c r="A43" s="109" t="s">
        <v>834</v>
      </c>
      <c r="B43" s="109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</row>
    <row r="44" spans="1:19">
      <c r="C44" s="16"/>
      <c r="D44" s="16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1"/>
    <mergeCell ref="A42:R42"/>
    <mergeCell ref="A43:R43"/>
  </mergeCells>
  <dataValidations count="1">
    <dataValidation allowBlank="1" showInputMessage="1" showErrorMessage="1" sqref="O44:R1048576 N9 N1:N7 B44:M1048576 S42:S1048576 T1:XFD1048576 S1 O1:R41 N11:N41 A1:A1048576 B1:M41 N44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s="15" t="s">
        <v>830</v>
      </c>
    </row>
    <row r="3" spans="2:23">
      <c r="B3" s="2" t="s">
        <v>2</v>
      </c>
      <c r="C3" t="s">
        <v>831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105" t="s">
        <v>182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480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217</v>
      </c>
      <c r="C14" t="s">
        <v>217</v>
      </c>
      <c r="D14" t="s">
        <v>217</v>
      </c>
      <c r="E14" t="s">
        <v>217</v>
      </c>
      <c r="F14" s="15"/>
      <c r="G14" s="15"/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481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217</v>
      </c>
      <c r="C16" t="s">
        <v>217</v>
      </c>
      <c r="D16" t="s">
        <v>217</v>
      </c>
      <c r="E16" t="s">
        <v>217</v>
      </c>
      <c r="F16" s="15"/>
      <c r="G16" s="15"/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272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217</v>
      </c>
      <c r="C18" t="s">
        <v>217</v>
      </c>
      <c r="D18" t="s">
        <v>217</v>
      </c>
      <c r="E18" t="s">
        <v>217</v>
      </c>
      <c r="F18" s="15"/>
      <c r="G18" s="15"/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323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217</v>
      </c>
      <c r="C20" t="s">
        <v>217</v>
      </c>
      <c r="D20" t="s">
        <v>217</v>
      </c>
      <c r="E20" t="s">
        <v>217</v>
      </c>
      <c r="F20" s="15"/>
      <c r="G20" s="15"/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273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274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224</v>
      </c>
      <c r="D26" s="16"/>
    </row>
    <row r="27" spans="2:23">
      <c r="B27" t="s">
        <v>268</v>
      </c>
      <c r="D27" s="16"/>
    </row>
    <row r="28" spans="2:23">
      <c r="B28" t="s">
        <v>269</v>
      </c>
      <c r="D28" s="16"/>
    </row>
    <row r="29" spans="2:23">
      <c r="B29" t="s">
        <v>270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s="15" t="s">
        <v>830</v>
      </c>
    </row>
    <row r="3" spans="2:68">
      <c r="B3" s="2" t="s">
        <v>2</v>
      </c>
      <c r="C3" t="s">
        <v>831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100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4"/>
      <c r="BP6" s="19"/>
    </row>
    <row r="7" spans="2:68" ht="26.25" customHeight="1">
      <c r="B7" s="100" t="s">
        <v>83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4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271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217</v>
      </c>
      <c r="C14" t="s">
        <v>217</v>
      </c>
      <c r="D14" s="16"/>
      <c r="E14" s="16"/>
      <c r="F14" s="16"/>
      <c r="G14" t="s">
        <v>217</v>
      </c>
      <c r="H14" t="s">
        <v>217</v>
      </c>
      <c r="K14" s="77">
        <v>0</v>
      </c>
      <c r="L14" t="s">
        <v>217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243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217</v>
      </c>
      <c r="C16" t="s">
        <v>217</v>
      </c>
      <c r="D16" s="16"/>
      <c r="E16" s="16"/>
      <c r="F16" s="16"/>
      <c r="G16" t="s">
        <v>217</v>
      </c>
      <c r="H16" t="s">
        <v>217</v>
      </c>
      <c r="K16" s="77">
        <v>0</v>
      </c>
      <c r="L16" t="s">
        <v>217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272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217</v>
      </c>
      <c r="C18" t="s">
        <v>217</v>
      </c>
      <c r="D18" s="16"/>
      <c r="E18" s="16"/>
      <c r="F18" s="16"/>
      <c r="G18" t="s">
        <v>217</v>
      </c>
      <c r="H18" t="s">
        <v>217</v>
      </c>
      <c r="K18" s="77">
        <v>0</v>
      </c>
      <c r="L18" t="s">
        <v>217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222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273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217</v>
      </c>
      <c r="C21" t="s">
        <v>217</v>
      </c>
      <c r="D21" s="16"/>
      <c r="E21" s="16"/>
      <c r="F21" s="16"/>
      <c r="G21" t="s">
        <v>217</v>
      </c>
      <c r="H21" t="s">
        <v>217</v>
      </c>
      <c r="K21" s="77">
        <v>0</v>
      </c>
      <c r="L21" t="s">
        <v>217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274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217</v>
      </c>
      <c r="C23" t="s">
        <v>217</v>
      </c>
      <c r="D23" s="16"/>
      <c r="E23" s="16"/>
      <c r="F23" s="16"/>
      <c r="G23" t="s">
        <v>217</v>
      </c>
      <c r="H23" t="s">
        <v>217</v>
      </c>
      <c r="K23" s="77">
        <v>0</v>
      </c>
      <c r="L23" t="s">
        <v>217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224</v>
      </c>
      <c r="C24" s="16"/>
      <c r="D24" s="16"/>
      <c r="E24" s="16"/>
      <c r="F24" s="16"/>
      <c r="G24" s="16"/>
    </row>
    <row r="25" spans="2:21">
      <c r="B25" t="s">
        <v>268</v>
      </c>
      <c r="C25" s="16"/>
      <c r="D25" s="16"/>
      <c r="E25" s="16"/>
      <c r="F25" s="16"/>
      <c r="G25" s="16"/>
    </row>
    <row r="26" spans="2:21">
      <c r="B26" t="s">
        <v>269</v>
      </c>
      <c r="C26" s="16"/>
      <c r="D26" s="16"/>
      <c r="E26" s="16"/>
      <c r="F26" s="16"/>
      <c r="G26" s="16"/>
    </row>
    <row r="27" spans="2:21">
      <c r="B27" t="s">
        <v>270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s="15" t="s">
        <v>830</v>
      </c>
    </row>
    <row r="3" spans="2:66">
      <c r="B3" s="2" t="s">
        <v>2</v>
      </c>
      <c r="C3" t="s">
        <v>831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7"/>
    </row>
    <row r="7" spans="2:66" ht="26.25" customHeight="1">
      <c r="B7" s="105" t="s">
        <v>90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7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7.41</v>
      </c>
      <c r="L11" s="7"/>
      <c r="M11" s="7"/>
      <c r="N11" s="76">
        <v>3.46</v>
      </c>
      <c r="O11" s="76">
        <v>2452471.91</v>
      </c>
      <c r="P11" s="33"/>
      <c r="Q11" s="76">
        <v>1.5422400000000001</v>
      </c>
      <c r="R11" s="76">
        <v>5092.2435422129502</v>
      </c>
      <c r="S11" s="7"/>
      <c r="T11" s="76">
        <v>100</v>
      </c>
      <c r="U11" s="76">
        <v>10.39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2.58</v>
      </c>
      <c r="N12" s="79">
        <v>1</v>
      </c>
      <c r="O12" s="79">
        <v>1373068.91</v>
      </c>
      <c r="Q12" s="79">
        <v>1.5422400000000001</v>
      </c>
      <c r="R12" s="79">
        <v>1415.3926878310001</v>
      </c>
      <c r="T12" s="79">
        <v>27.8</v>
      </c>
      <c r="U12" s="79">
        <v>2.89</v>
      </c>
    </row>
    <row r="13" spans="2:66">
      <c r="B13" s="78" t="s">
        <v>271</v>
      </c>
      <c r="C13" s="16"/>
      <c r="D13" s="16"/>
      <c r="E13" s="16"/>
      <c r="F13" s="16"/>
      <c r="K13" s="79">
        <v>2.25</v>
      </c>
      <c r="N13" s="79">
        <v>0.51</v>
      </c>
      <c r="O13" s="79">
        <v>1232358.9099999999</v>
      </c>
      <c r="Q13" s="79">
        <v>1.5422400000000001</v>
      </c>
      <c r="R13" s="79">
        <v>1283.0549328310001</v>
      </c>
      <c r="T13" s="79">
        <v>25.2</v>
      </c>
      <c r="U13" s="79">
        <v>2.62</v>
      </c>
    </row>
    <row r="14" spans="2:66">
      <c r="B14" t="s">
        <v>275</v>
      </c>
      <c r="C14" t="s">
        <v>276</v>
      </c>
      <c r="D14" t="s">
        <v>103</v>
      </c>
      <c r="E14" t="s">
        <v>126</v>
      </c>
      <c r="F14" t="s">
        <v>277</v>
      </c>
      <c r="G14" t="s">
        <v>278</v>
      </c>
      <c r="H14" t="s">
        <v>207</v>
      </c>
      <c r="I14" t="s">
        <v>208</v>
      </c>
      <c r="J14" t="s">
        <v>279</v>
      </c>
      <c r="K14" s="77">
        <v>1.94</v>
      </c>
      <c r="L14" t="s">
        <v>105</v>
      </c>
      <c r="M14" s="77">
        <v>0.41</v>
      </c>
      <c r="N14" s="77">
        <v>-0.17</v>
      </c>
      <c r="O14" s="77">
        <v>122103.17</v>
      </c>
      <c r="P14" s="77">
        <v>99.85</v>
      </c>
      <c r="Q14" s="77">
        <v>0</v>
      </c>
      <c r="R14" s="77">
        <v>121.920015245</v>
      </c>
      <c r="S14" s="77">
        <v>0.01</v>
      </c>
      <c r="T14" s="77">
        <v>2.39</v>
      </c>
      <c r="U14" s="77">
        <v>0.25</v>
      </c>
    </row>
    <row r="15" spans="2:66">
      <c r="B15" t="s">
        <v>280</v>
      </c>
      <c r="C15" t="s">
        <v>281</v>
      </c>
      <c r="D15" t="s">
        <v>103</v>
      </c>
      <c r="E15" t="s">
        <v>126</v>
      </c>
      <c r="F15" t="s">
        <v>277</v>
      </c>
      <c r="G15" t="s">
        <v>278</v>
      </c>
      <c r="H15" t="s">
        <v>207</v>
      </c>
      <c r="I15" t="s">
        <v>208</v>
      </c>
      <c r="J15" t="s">
        <v>282</v>
      </c>
      <c r="K15" s="77">
        <v>1.83</v>
      </c>
      <c r="L15" t="s">
        <v>105</v>
      </c>
      <c r="M15" s="77">
        <v>0.64</v>
      </c>
      <c r="N15" s="77">
        <v>-0.13</v>
      </c>
      <c r="O15" s="77">
        <v>12000</v>
      </c>
      <c r="P15" s="77">
        <v>100.3</v>
      </c>
      <c r="Q15" s="77">
        <v>0</v>
      </c>
      <c r="R15" s="77">
        <v>12.036</v>
      </c>
      <c r="S15" s="77">
        <v>0</v>
      </c>
      <c r="T15" s="77">
        <v>0.24</v>
      </c>
      <c r="U15" s="77">
        <v>0.02</v>
      </c>
    </row>
    <row r="16" spans="2:66">
      <c r="B16" t="s">
        <v>283</v>
      </c>
      <c r="C16" t="s">
        <v>284</v>
      </c>
      <c r="D16" t="s">
        <v>103</v>
      </c>
      <c r="E16" t="s">
        <v>126</v>
      </c>
      <c r="F16" t="s">
        <v>285</v>
      </c>
      <c r="G16" t="s">
        <v>278</v>
      </c>
      <c r="H16" t="s">
        <v>207</v>
      </c>
      <c r="I16" t="s">
        <v>208</v>
      </c>
      <c r="J16" t="s">
        <v>286</v>
      </c>
      <c r="K16" s="77">
        <v>1.45</v>
      </c>
      <c r="L16" t="s">
        <v>105</v>
      </c>
      <c r="M16" s="77">
        <v>1.6</v>
      </c>
      <c r="N16" s="77">
        <v>-0.41</v>
      </c>
      <c r="O16" s="77">
        <v>267043</v>
      </c>
      <c r="P16" s="77">
        <v>102.28</v>
      </c>
      <c r="Q16" s="77">
        <v>0</v>
      </c>
      <c r="R16" s="77">
        <v>273.13158040000002</v>
      </c>
      <c r="S16" s="77">
        <v>0.01</v>
      </c>
      <c r="T16" s="77">
        <v>5.36</v>
      </c>
      <c r="U16" s="77">
        <v>0.56000000000000005</v>
      </c>
    </row>
    <row r="17" spans="2:21">
      <c r="B17" t="s">
        <v>287</v>
      </c>
      <c r="C17" t="s">
        <v>288</v>
      </c>
      <c r="D17" t="s">
        <v>103</v>
      </c>
      <c r="E17" t="s">
        <v>126</v>
      </c>
      <c r="F17" t="s">
        <v>285</v>
      </c>
      <c r="G17" t="s">
        <v>278</v>
      </c>
      <c r="H17" t="s">
        <v>207</v>
      </c>
      <c r="I17" t="s">
        <v>208</v>
      </c>
      <c r="J17" t="s">
        <v>289</v>
      </c>
      <c r="K17" s="77">
        <v>2.97</v>
      </c>
      <c r="L17" t="s">
        <v>105</v>
      </c>
      <c r="M17" s="77">
        <v>0.7</v>
      </c>
      <c r="N17" s="77">
        <v>-0.03</v>
      </c>
      <c r="O17" s="77">
        <v>332164.42</v>
      </c>
      <c r="P17" s="77">
        <v>102.61</v>
      </c>
      <c r="Q17" s="77">
        <v>0</v>
      </c>
      <c r="R17" s="77">
        <v>340.83391136199998</v>
      </c>
      <c r="S17" s="77">
        <v>0.01</v>
      </c>
      <c r="T17" s="77">
        <v>6.69</v>
      </c>
      <c r="U17" s="77">
        <v>0.7</v>
      </c>
    </row>
    <row r="18" spans="2:21">
      <c r="B18" t="s">
        <v>290</v>
      </c>
      <c r="C18" t="s">
        <v>291</v>
      </c>
      <c r="D18" t="s">
        <v>103</v>
      </c>
      <c r="E18" t="s">
        <v>126</v>
      </c>
      <c r="F18" t="s">
        <v>292</v>
      </c>
      <c r="G18" t="s">
        <v>278</v>
      </c>
      <c r="H18" t="s">
        <v>293</v>
      </c>
      <c r="I18" t="s">
        <v>208</v>
      </c>
      <c r="J18" t="s">
        <v>294</v>
      </c>
      <c r="K18" s="77">
        <v>1.99</v>
      </c>
      <c r="L18" t="s">
        <v>105</v>
      </c>
      <c r="M18" s="77">
        <v>0.8</v>
      </c>
      <c r="N18" s="77">
        <v>-0.17</v>
      </c>
      <c r="O18" s="77">
        <v>192000</v>
      </c>
      <c r="P18" s="77">
        <v>102.36</v>
      </c>
      <c r="Q18" s="77">
        <v>1.5422400000000001</v>
      </c>
      <c r="R18" s="77">
        <v>198.07344000000001</v>
      </c>
      <c r="S18" s="77">
        <v>0.03</v>
      </c>
      <c r="T18" s="77">
        <v>3.89</v>
      </c>
      <c r="U18" s="77">
        <v>0.4</v>
      </c>
    </row>
    <row r="19" spans="2:21">
      <c r="B19" t="s">
        <v>295</v>
      </c>
      <c r="C19" t="s">
        <v>296</v>
      </c>
      <c r="D19" t="s">
        <v>103</v>
      </c>
      <c r="E19" t="s">
        <v>126</v>
      </c>
      <c r="F19" t="s">
        <v>297</v>
      </c>
      <c r="G19" t="s">
        <v>298</v>
      </c>
      <c r="H19" t="s">
        <v>299</v>
      </c>
      <c r="I19" t="s">
        <v>208</v>
      </c>
      <c r="J19" t="s">
        <v>230</v>
      </c>
      <c r="K19" s="77">
        <v>1.72</v>
      </c>
      <c r="L19" t="s">
        <v>105</v>
      </c>
      <c r="M19" s="77">
        <v>4.9000000000000004</v>
      </c>
      <c r="N19" s="77">
        <v>0.03</v>
      </c>
      <c r="O19" s="77">
        <v>4842</v>
      </c>
      <c r="P19" s="77">
        <v>117.53</v>
      </c>
      <c r="Q19" s="77">
        <v>0</v>
      </c>
      <c r="R19" s="77">
        <v>5.6908025999999996</v>
      </c>
      <c r="S19" s="77">
        <v>0</v>
      </c>
      <c r="T19" s="77">
        <v>0.11</v>
      </c>
      <c r="U19" s="77">
        <v>0.01</v>
      </c>
    </row>
    <row r="20" spans="2:21">
      <c r="B20" t="s">
        <v>300</v>
      </c>
      <c r="C20" t="s">
        <v>301</v>
      </c>
      <c r="D20" t="s">
        <v>103</v>
      </c>
      <c r="E20" t="s">
        <v>126</v>
      </c>
      <c r="F20" t="s">
        <v>302</v>
      </c>
      <c r="G20" t="s">
        <v>298</v>
      </c>
      <c r="H20" t="s">
        <v>303</v>
      </c>
      <c r="I20" t="s">
        <v>208</v>
      </c>
      <c r="J20" t="s">
        <v>230</v>
      </c>
      <c r="K20" s="77">
        <v>0.91</v>
      </c>
      <c r="L20" t="s">
        <v>105</v>
      </c>
      <c r="M20" s="77">
        <v>4.25</v>
      </c>
      <c r="N20" s="77">
        <v>0.04</v>
      </c>
      <c r="O20" s="77">
        <v>25348.31</v>
      </c>
      <c r="P20" s="77">
        <v>124.57</v>
      </c>
      <c r="Q20" s="77">
        <v>0</v>
      </c>
      <c r="R20" s="77">
        <v>31.576389766999998</v>
      </c>
      <c r="S20" s="77">
        <v>0.01</v>
      </c>
      <c r="T20" s="77">
        <v>0.62</v>
      </c>
      <c r="U20" s="77">
        <v>0.06</v>
      </c>
    </row>
    <row r="21" spans="2:21">
      <c r="B21" t="s">
        <v>304</v>
      </c>
      <c r="C21" t="s">
        <v>305</v>
      </c>
      <c r="D21" t="s">
        <v>103</v>
      </c>
      <c r="E21" t="s">
        <v>126</v>
      </c>
      <c r="F21" t="s">
        <v>302</v>
      </c>
      <c r="G21" t="s">
        <v>298</v>
      </c>
      <c r="H21" t="s">
        <v>303</v>
      </c>
      <c r="I21" t="s">
        <v>208</v>
      </c>
      <c r="J21" t="s">
        <v>306</v>
      </c>
      <c r="K21" s="77">
        <v>2.81</v>
      </c>
      <c r="L21" t="s">
        <v>105</v>
      </c>
      <c r="M21" s="77">
        <v>4.45</v>
      </c>
      <c r="N21" s="77">
        <v>0.45</v>
      </c>
      <c r="O21" s="77">
        <v>74250</v>
      </c>
      <c r="P21" s="77">
        <v>114.22</v>
      </c>
      <c r="Q21" s="77">
        <v>0</v>
      </c>
      <c r="R21" s="77">
        <v>84.808350000000004</v>
      </c>
      <c r="S21" s="77">
        <v>0.01</v>
      </c>
      <c r="T21" s="77">
        <v>1.67</v>
      </c>
      <c r="U21" s="77">
        <v>0.17</v>
      </c>
    </row>
    <row r="22" spans="2:21">
      <c r="B22" t="s">
        <v>307</v>
      </c>
      <c r="C22" t="s">
        <v>308</v>
      </c>
      <c r="D22" t="s">
        <v>103</v>
      </c>
      <c r="E22" t="s">
        <v>126</v>
      </c>
      <c r="F22" t="s">
        <v>309</v>
      </c>
      <c r="G22" t="s">
        <v>310</v>
      </c>
      <c r="H22" t="s">
        <v>311</v>
      </c>
      <c r="I22" t="s">
        <v>153</v>
      </c>
      <c r="J22" t="s">
        <v>312</v>
      </c>
      <c r="K22" s="77">
        <v>2.85</v>
      </c>
      <c r="L22" t="s">
        <v>105</v>
      </c>
      <c r="M22" s="77">
        <v>3.6</v>
      </c>
      <c r="N22" s="77">
        <v>1.76</v>
      </c>
      <c r="O22" s="77">
        <v>180699.98</v>
      </c>
      <c r="P22" s="77">
        <v>106.54</v>
      </c>
      <c r="Q22" s="77">
        <v>0</v>
      </c>
      <c r="R22" s="77">
        <v>192.517758692</v>
      </c>
      <c r="S22" s="77">
        <v>0.19</v>
      </c>
      <c r="T22" s="77">
        <v>3.78</v>
      </c>
      <c r="U22" s="77">
        <v>0.39</v>
      </c>
    </row>
    <row r="23" spans="2:21">
      <c r="B23" t="s">
        <v>313</v>
      </c>
      <c r="C23" t="s">
        <v>314</v>
      </c>
      <c r="D23" t="s">
        <v>103</v>
      </c>
      <c r="E23" t="s">
        <v>126</v>
      </c>
      <c r="F23" t="s">
        <v>315</v>
      </c>
      <c r="G23" t="s">
        <v>298</v>
      </c>
      <c r="H23" t="s">
        <v>316</v>
      </c>
      <c r="I23" t="s">
        <v>208</v>
      </c>
      <c r="J23" t="s">
        <v>317</v>
      </c>
      <c r="K23" s="77">
        <v>0.27</v>
      </c>
      <c r="L23" t="s">
        <v>105</v>
      </c>
      <c r="M23" s="77">
        <v>8</v>
      </c>
      <c r="N23" s="77">
        <v>20.18</v>
      </c>
      <c r="O23" s="77">
        <v>21908.03</v>
      </c>
      <c r="P23" s="77">
        <v>102.55</v>
      </c>
      <c r="Q23" s="77">
        <v>0</v>
      </c>
      <c r="R23" s="77">
        <v>22.466684765</v>
      </c>
      <c r="S23" s="77">
        <v>0.03</v>
      </c>
      <c r="T23" s="77">
        <v>0.44</v>
      </c>
      <c r="U23" s="77">
        <v>0.05</v>
      </c>
    </row>
    <row r="24" spans="2:21">
      <c r="B24" s="78" t="s">
        <v>243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217</v>
      </c>
      <c r="C25" t="s">
        <v>217</v>
      </c>
      <c r="D25" s="16"/>
      <c r="E25" s="16"/>
      <c r="F25" s="16"/>
      <c r="G25" t="s">
        <v>217</v>
      </c>
      <c r="H25" t="s">
        <v>217</v>
      </c>
      <c r="K25" s="77">
        <v>0</v>
      </c>
      <c r="L25" t="s">
        <v>217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s="78" t="s">
        <v>272</v>
      </c>
      <c r="C26" s="16"/>
      <c r="D26" s="16"/>
      <c r="E26" s="16"/>
      <c r="F26" s="16"/>
      <c r="K26" s="79">
        <v>5.77</v>
      </c>
      <c r="N26" s="79">
        <v>5.77</v>
      </c>
      <c r="O26" s="79">
        <v>140710</v>
      </c>
      <c r="Q26" s="79">
        <v>0</v>
      </c>
      <c r="R26" s="79">
        <v>132.33775499999999</v>
      </c>
      <c r="T26" s="79">
        <v>2.6</v>
      </c>
      <c r="U26" s="79">
        <v>0.27</v>
      </c>
    </row>
    <row r="27" spans="2:21">
      <c r="B27" t="s">
        <v>318</v>
      </c>
      <c r="C27" t="s">
        <v>319</v>
      </c>
      <c r="D27" t="s">
        <v>103</v>
      </c>
      <c r="E27" t="s">
        <v>126</v>
      </c>
      <c r="F27" t="s">
        <v>320</v>
      </c>
      <c r="G27" t="s">
        <v>321</v>
      </c>
      <c r="H27" t="s">
        <v>311</v>
      </c>
      <c r="I27" t="s">
        <v>153</v>
      </c>
      <c r="J27" t="s">
        <v>322</v>
      </c>
      <c r="K27" s="77">
        <v>5.77</v>
      </c>
      <c r="L27" t="s">
        <v>105</v>
      </c>
      <c r="M27" s="77">
        <v>4.6900000000000004</v>
      </c>
      <c r="N27" s="77">
        <v>5.77</v>
      </c>
      <c r="O27" s="77">
        <v>140710</v>
      </c>
      <c r="P27" s="77">
        <v>94.05</v>
      </c>
      <c r="Q27" s="77">
        <v>0</v>
      </c>
      <c r="R27" s="77">
        <v>132.33775499999999</v>
      </c>
      <c r="S27" s="77">
        <v>0.01</v>
      </c>
      <c r="T27" s="77">
        <v>2.6</v>
      </c>
      <c r="U27" s="77">
        <v>0.27</v>
      </c>
    </row>
    <row r="28" spans="2:21">
      <c r="B28" s="78" t="s">
        <v>323</v>
      </c>
      <c r="C28" s="16"/>
      <c r="D28" s="16"/>
      <c r="E28" s="16"/>
      <c r="F28" s="16"/>
      <c r="K28" s="79">
        <v>0</v>
      </c>
      <c r="N28" s="79">
        <v>0</v>
      </c>
      <c r="O28" s="79">
        <v>0</v>
      </c>
      <c r="Q28" s="79">
        <v>0</v>
      </c>
      <c r="R28" s="79">
        <v>0</v>
      </c>
      <c r="T28" s="79">
        <v>0</v>
      </c>
      <c r="U28" s="79">
        <v>0</v>
      </c>
    </row>
    <row r="29" spans="2:21">
      <c r="B29" t="s">
        <v>217</v>
      </c>
      <c r="C29" t="s">
        <v>217</v>
      </c>
      <c r="D29" s="16"/>
      <c r="E29" s="16"/>
      <c r="F29" s="16"/>
      <c r="G29" t="s">
        <v>217</v>
      </c>
      <c r="H29" t="s">
        <v>217</v>
      </c>
      <c r="K29" s="77">
        <v>0</v>
      </c>
      <c r="L29" t="s">
        <v>217</v>
      </c>
      <c r="M29" s="77">
        <v>0</v>
      </c>
      <c r="N29" s="77">
        <v>0</v>
      </c>
      <c r="O29" s="77">
        <v>0</v>
      </c>
      <c r="P29" s="77">
        <v>0</v>
      </c>
      <c r="R29" s="77">
        <v>0</v>
      </c>
      <c r="S29" s="77">
        <v>0</v>
      </c>
      <c r="T29" s="77">
        <v>0</v>
      </c>
      <c r="U29" s="77">
        <v>0</v>
      </c>
    </row>
    <row r="30" spans="2:21">
      <c r="B30" s="78" t="s">
        <v>222</v>
      </c>
      <c r="C30" s="16"/>
      <c r="D30" s="16"/>
      <c r="E30" s="16"/>
      <c r="F30" s="16"/>
      <c r="K30" s="79">
        <v>9.26</v>
      </c>
      <c r="N30" s="79">
        <v>4.4000000000000004</v>
      </c>
      <c r="O30" s="79">
        <v>1079403</v>
      </c>
      <c r="Q30" s="79">
        <v>0</v>
      </c>
      <c r="R30" s="79">
        <v>3676.8508543819498</v>
      </c>
      <c r="T30" s="79">
        <v>72.2</v>
      </c>
      <c r="U30" s="79">
        <v>7.5</v>
      </c>
    </row>
    <row r="31" spans="2:21">
      <c r="B31" s="78" t="s">
        <v>273</v>
      </c>
      <c r="C31" s="16"/>
      <c r="D31" s="16"/>
      <c r="E31" s="16"/>
      <c r="F31" s="16"/>
      <c r="K31" s="79">
        <v>14.69</v>
      </c>
      <c r="N31" s="79">
        <v>6.14</v>
      </c>
      <c r="O31" s="79">
        <v>142000</v>
      </c>
      <c r="Q31" s="79">
        <v>0</v>
      </c>
      <c r="R31" s="79">
        <v>377.38573341839998</v>
      </c>
      <c r="T31" s="79">
        <v>7.41</v>
      </c>
      <c r="U31" s="79">
        <v>0.77</v>
      </c>
    </row>
    <row r="32" spans="2:21">
      <c r="B32" t="s">
        <v>324</v>
      </c>
      <c r="C32" t="s">
        <v>325</v>
      </c>
      <c r="D32" t="s">
        <v>126</v>
      </c>
      <c r="E32" t="s">
        <v>326</v>
      </c>
      <c r="F32" t="s">
        <v>327</v>
      </c>
      <c r="G32" t="s">
        <v>328</v>
      </c>
      <c r="H32" t="s">
        <v>329</v>
      </c>
      <c r="I32" t="s">
        <v>330</v>
      </c>
      <c r="J32" t="s">
        <v>331</v>
      </c>
      <c r="K32" s="77">
        <v>14.69</v>
      </c>
      <c r="L32" t="s">
        <v>109</v>
      </c>
      <c r="M32" s="77">
        <v>4.0999999999999996</v>
      </c>
      <c r="N32" s="77">
        <v>6.14</v>
      </c>
      <c r="O32" s="77">
        <v>142000</v>
      </c>
      <c r="P32" s="77">
        <v>75.630222253521126</v>
      </c>
      <c r="Q32" s="77">
        <v>0</v>
      </c>
      <c r="R32" s="77">
        <v>377.38573341839998</v>
      </c>
      <c r="S32" s="77">
        <v>0.01</v>
      </c>
      <c r="T32" s="77">
        <v>7.41</v>
      </c>
      <c r="U32" s="77">
        <v>0.77</v>
      </c>
    </row>
    <row r="33" spans="2:21">
      <c r="B33" s="78" t="s">
        <v>274</v>
      </c>
      <c r="C33" s="16"/>
      <c r="D33" s="16"/>
      <c r="E33" s="16"/>
      <c r="F33" s="16"/>
      <c r="K33" s="79">
        <v>8.64</v>
      </c>
      <c r="N33" s="79">
        <v>4.21</v>
      </c>
      <c r="O33" s="79">
        <v>937403</v>
      </c>
      <c r="Q33" s="79">
        <v>0</v>
      </c>
      <c r="R33" s="79">
        <v>3299.4651209635499</v>
      </c>
      <c r="T33" s="79">
        <v>64.790000000000006</v>
      </c>
      <c r="U33" s="79">
        <v>6.73</v>
      </c>
    </row>
    <row r="34" spans="2:21">
      <c r="B34" t="s">
        <v>332</v>
      </c>
      <c r="C34" t="s">
        <v>333</v>
      </c>
      <c r="D34" t="s">
        <v>126</v>
      </c>
      <c r="E34" t="s">
        <v>326</v>
      </c>
      <c r="F34" t="s">
        <v>334</v>
      </c>
      <c r="G34" t="s">
        <v>335</v>
      </c>
      <c r="H34" t="s">
        <v>336</v>
      </c>
      <c r="I34" t="s">
        <v>330</v>
      </c>
      <c r="J34" t="s">
        <v>337</v>
      </c>
      <c r="K34" s="77">
        <v>8.9499999999999993</v>
      </c>
      <c r="L34" t="s">
        <v>109</v>
      </c>
      <c r="M34" s="77">
        <v>3.42</v>
      </c>
      <c r="N34" s="77">
        <v>3.96</v>
      </c>
      <c r="O34" s="77">
        <v>84000</v>
      </c>
      <c r="P34" s="77">
        <v>96.570224999999994</v>
      </c>
      <c r="Q34" s="77">
        <v>0</v>
      </c>
      <c r="R34" s="77">
        <v>285.05212734600002</v>
      </c>
      <c r="S34" s="77">
        <v>0</v>
      </c>
      <c r="T34" s="77">
        <v>5.6</v>
      </c>
      <c r="U34" s="77">
        <v>0.57999999999999996</v>
      </c>
    </row>
    <row r="35" spans="2:21">
      <c r="B35" t="s">
        <v>338</v>
      </c>
      <c r="C35" t="s">
        <v>339</v>
      </c>
      <c r="D35" t="s">
        <v>126</v>
      </c>
      <c r="E35" t="s">
        <v>326</v>
      </c>
      <c r="F35" t="s">
        <v>334</v>
      </c>
      <c r="G35" t="s">
        <v>335</v>
      </c>
      <c r="H35" t="s">
        <v>336</v>
      </c>
      <c r="I35" t="s">
        <v>330</v>
      </c>
      <c r="J35" t="s">
        <v>340</v>
      </c>
      <c r="K35" s="77">
        <v>5.31</v>
      </c>
      <c r="L35" t="s">
        <v>109</v>
      </c>
      <c r="M35" s="77">
        <v>4</v>
      </c>
      <c r="N35" s="77">
        <v>3.61</v>
      </c>
      <c r="O35" s="77">
        <v>4000</v>
      </c>
      <c r="P35" s="77">
        <v>104.2187775</v>
      </c>
      <c r="Q35" s="77">
        <v>0</v>
      </c>
      <c r="R35" s="77">
        <v>14.648991365400001</v>
      </c>
      <c r="S35" s="77">
        <v>0</v>
      </c>
      <c r="T35" s="77">
        <v>0.28999999999999998</v>
      </c>
      <c r="U35" s="77">
        <v>0.03</v>
      </c>
    </row>
    <row r="36" spans="2:21">
      <c r="B36" t="s">
        <v>341</v>
      </c>
      <c r="C36" t="s">
        <v>342</v>
      </c>
      <c r="D36" t="s">
        <v>126</v>
      </c>
      <c r="E36" t="s">
        <v>326</v>
      </c>
      <c r="F36" t="s">
        <v>334</v>
      </c>
      <c r="G36" t="s">
        <v>335</v>
      </c>
      <c r="H36" t="s">
        <v>343</v>
      </c>
      <c r="I36" t="s">
        <v>344</v>
      </c>
      <c r="J36" t="s">
        <v>345</v>
      </c>
      <c r="K36" s="77">
        <v>5.21</v>
      </c>
      <c r="L36" t="s">
        <v>109</v>
      </c>
      <c r="M36" s="77">
        <v>4.13</v>
      </c>
      <c r="N36" s="77">
        <v>3.55</v>
      </c>
      <c r="O36" s="77">
        <v>21000</v>
      </c>
      <c r="P36" s="77">
        <v>103.87270857142857</v>
      </c>
      <c r="Q36" s="77">
        <v>0</v>
      </c>
      <c r="R36" s="77">
        <v>76.651826563200004</v>
      </c>
      <c r="S36" s="77">
        <v>0</v>
      </c>
      <c r="T36" s="77">
        <v>1.51</v>
      </c>
      <c r="U36" s="77">
        <v>0.16</v>
      </c>
    </row>
    <row r="37" spans="2:21">
      <c r="B37" t="s">
        <v>346</v>
      </c>
      <c r="C37" t="s">
        <v>347</v>
      </c>
      <c r="D37" t="s">
        <v>126</v>
      </c>
      <c r="E37" t="s">
        <v>326</v>
      </c>
      <c r="F37" t="s">
        <v>348</v>
      </c>
      <c r="G37" t="s">
        <v>335</v>
      </c>
      <c r="H37" t="s">
        <v>336</v>
      </c>
      <c r="I37" t="s">
        <v>330</v>
      </c>
      <c r="J37" t="s">
        <v>349</v>
      </c>
      <c r="K37" s="77">
        <v>6.97</v>
      </c>
      <c r="L37" t="s">
        <v>109</v>
      </c>
      <c r="M37" s="77">
        <v>3.3</v>
      </c>
      <c r="N37" s="77">
        <v>3.79</v>
      </c>
      <c r="O37" s="77">
        <v>6000</v>
      </c>
      <c r="P37" s="77">
        <v>98.460314999999994</v>
      </c>
      <c r="Q37" s="77">
        <v>0</v>
      </c>
      <c r="R37" s="77">
        <v>20.759372814599999</v>
      </c>
      <c r="S37" s="77">
        <v>0</v>
      </c>
      <c r="T37" s="77">
        <v>0.41</v>
      </c>
      <c r="U37" s="77">
        <v>0.04</v>
      </c>
    </row>
    <row r="38" spans="2:21">
      <c r="B38" t="s">
        <v>350</v>
      </c>
      <c r="C38" t="s">
        <v>351</v>
      </c>
      <c r="D38" t="s">
        <v>126</v>
      </c>
      <c r="E38" t="s">
        <v>326</v>
      </c>
      <c r="F38" t="s">
        <v>348</v>
      </c>
      <c r="G38" t="s">
        <v>335</v>
      </c>
      <c r="H38" t="s">
        <v>343</v>
      </c>
      <c r="I38" t="s">
        <v>344</v>
      </c>
      <c r="J38" t="s">
        <v>352</v>
      </c>
      <c r="K38" s="77">
        <v>6.38</v>
      </c>
      <c r="L38" t="s">
        <v>109</v>
      </c>
      <c r="M38" s="77">
        <v>3.9</v>
      </c>
      <c r="N38" s="77">
        <v>3.77</v>
      </c>
      <c r="O38" s="77">
        <v>100000</v>
      </c>
      <c r="P38" s="77">
        <v>101.79900000000001</v>
      </c>
      <c r="Q38" s="77">
        <v>0</v>
      </c>
      <c r="R38" s="77">
        <v>357.72168599999998</v>
      </c>
      <c r="S38" s="77">
        <v>0</v>
      </c>
      <c r="T38" s="77">
        <v>7.02</v>
      </c>
      <c r="U38" s="77">
        <v>0.73</v>
      </c>
    </row>
    <row r="39" spans="2:21">
      <c r="B39" t="s">
        <v>353</v>
      </c>
      <c r="C39" t="s">
        <v>354</v>
      </c>
      <c r="D39" t="s">
        <v>126</v>
      </c>
      <c r="E39" t="s">
        <v>326</v>
      </c>
      <c r="F39" t="s">
        <v>355</v>
      </c>
      <c r="G39" t="s">
        <v>335</v>
      </c>
      <c r="H39" t="s">
        <v>336</v>
      </c>
      <c r="I39" t="s">
        <v>330</v>
      </c>
      <c r="J39" t="s">
        <v>356</v>
      </c>
      <c r="K39" s="77">
        <v>6.25</v>
      </c>
      <c r="L39" t="s">
        <v>109</v>
      </c>
      <c r="M39" s="77">
        <v>3</v>
      </c>
      <c r="N39" s="77">
        <v>3.8</v>
      </c>
      <c r="O39" s="77">
        <v>62000</v>
      </c>
      <c r="P39" s="77">
        <v>95.694166612903231</v>
      </c>
      <c r="Q39" s="77">
        <v>0</v>
      </c>
      <c r="R39" s="77">
        <v>208.4869669162</v>
      </c>
      <c r="S39" s="77">
        <v>0</v>
      </c>
      <c r="T39" s="77">
        <v>4.09</v>
      </c>
      <c r="U39" s="77">
        <v>0.43</v>
      </c>
    </row>
    <row r="40" spans="2:21">
      <c r="B40" t="s">
        <v>357</v>
      </c>
      <c r="C40" t="s">
        <v>358</v>
      </c>
      <c r="D40" t="s">
        <v>126</v>
      </c>
      <c r="E40" t="s">
        <v>326</v>
      </c>
      <c r="F40" t="s">
        <v>355</v>
      </c>
      <c r="G40" t="s">
        <v>335</v>
      </c>
      <c r="H40" t="s">
        <v>336</v>
      </c>
      <c r="I40" t="s">
        <v>330</v>
      </c>
      <c r="J40" t="s">
        <v>349</v>
      </c>
      <c r="K40" s="77">
        <v>5.17</v>
      </c>
      <c r="L40" t="s">
        <v>109</v>
      </c>
      <c r="M40" s="77">
        <v>3</v>
      </c>
      <c r="N40" s="77">
        <v>7.17</v>
      </c>
      <c r="O40" s="77">
        <v>6000</v>
      </c>
      <c r="P40" s="77">
        <v>95.947096666666667</v>
      </c>
      <c r="Q40" s="77">
        <v>0</v>
      </c>
      <c r="R40" s="77">
        <v>20.229485861200001</v>
      </c>
      <c r="S40" s="77">
        <v>0</v>
      </c>
      <c r="T40" s="77">
        <v>0.4</v>
      </c>
      <c r="U40" s="77">
        <v>0.04</v>
      </c>
    </row>
    <row r="41" spans="2:21">
      <c r="B41" t="s">
        <v>359</v>
      </c>
      <c r="C41" t="s">
        <v>360</v>
      </c>
      <c r="D41" t="s">
        <v>126</v>
      </c>
      <c r="E41" t="s">
        <v>326</v>
      </c>
      <c r="F41" t="s">
        <v>355</v>
      </c>
      <c r="G41" t="s">
        <v>335</v>
      </c>
      <c r="H41" t="s">
        <v>336</v>
      </c>
      <c r="I41" t="s">
        <v>330</v>
      </c>
      <c r="J41" t="s">
        <v>361</v>
      </c>
      <c r="K41" s="77">
        <v>6.65</v>
      </c>
      <c r="L41" t="s">
        <v>109</v>
      </c>
      <c r="M41" s="77">
        <v>3.55</v>
      </c>
      <c r="N41" s="77">
        <v>3.83</v>
      </c>
      <c r="O41" s="77">
        <v>42000</v>
      </c>
      <c r="P41" s="77">
        <v>98.358000000000004</v>
      </c>
      <c r="Q41" s="77">
        <v>0</v>
      </c>
      <c r="R41" s="77">
        <v>145.16460504</v>
      </c>
      <c r="S41" s="77">
        <v>0</v>
      </c>
      <c r="T41" s="77">
        <v>2.85</v>
      </c>
      <c r="U41" s="77">
        <v>0.3</v>
      </c>
    </row>
    <row r="42" spans="2:21">
      <c r="B42" t="s">
        <v>362</v>
      </c>
      <c r="C42" t="s">
        <v>363</v>
      </c>
      <c r="D42" t="s">
        <v>126</v>
      </c>
      <c r="E42" t="s">
        <v>326</v>
      </c>
      <c r="F42" t="s">
        <v>364</v>
      </c>
      <c r="G42" t="s">
        <v>335</v>
      </c>
      <c r="H42" t="s">
        <v>365</v>
      </c>
      <c r="I42" t="s">
        <v>330</v>
      </c>
      <c r="J42" t="s">
        <v>349</v>
      </c>
      <c r="K42" s="77">
        <v>7.03</v>
      </c>
      <c r="L42" t="s">
        <v>109</v>
      </c>
      <c r="M42" s="77">
        <v>3.4</v>
      </c>
      <c r="N42" s="77">
        <v>3.9</v>
      </c>
      <c r="O42" s="77">
        <v>6000</v>
      </c>
      <c r="P42" s="77">
        <v>98.198629999999994</v>
      </c>
      <c r="Q42" s="77">
        <v>0</v>
      </c>
      <c r="R42" s="77">
        <v>20.704199149200001</v>
      </c>
      <c r="S42" s="77">
        <v>0</v>
      </c>
      <c r="T42" s="77">
        <v>0.41</v>
      </c>
      <c r="U42" s="77">
        <v>0.04</v>
      </c>
    </row>
    <row r="43" spans="2:21">
      <c r="B43" t="s">
        <v>366</v>
      </c>
      <c r="C43" t="s">
        <v>367</v>
      </c>
      <c r="D43" t="s">
        <v>126</v>
      </c>
      <c r="E43" t="s">
        <v>326</v>
      </c>
      <c r="F43" t="s">
        <v>364</v>
      </c>
      <c r="G43" t="s">
        <v>335</v>
      </c>
      <c r="H43" t="s">
        <v>368</v>
      </c>
      <c r="I43" t="s">
        <v>344</v>
      </c>
      <c r="J43" t="s">
        <v>369</v>
      </c>
      <c r="K43" s="77">
        <v>6.79</v>
      </c>
      <c r="L43" t="s">
        <v>109</v>
      </c>
      <c r="M43" s="77">
        <v>3.7</v>
      </c>
      <c r="N43" s="77">
        <v>3.88</v>
      </c>
      <c r="O43" s="77">
        <v>81000</v>
      </c>
      <c r="P43" s="77">
        <v>99.826388888888886</v>
      </c>
      <c r="Q43" s="77">
        <v>0</v>
      </c>
      <c r="R43" s="77">
        <v>284.13984375000001</v>
      </c>
      <c r="S43" s="77">
        <v>0</v>
      </c>
      <c r="T43" s="77">
        <v>5.58</v>
      </c>
      <c r="U43" s="77">
        <v>0.57999999999999996</v>
      </c>
    </row>
    <row r="44" spans="2:21">
      <c r="B44" t="s">
        <v>370</v>
      </c>
      <c r="C44" t="s">
        <v>371</v>
      </c>
      <c r="D44" t="s">
        <v>126</v>
      </c>
      <c r="E44" t="s">
        <v>326</v>
      </c>
      <c r="F44" t="s">
        <v>364</v>
      </c>
      <c r="G44" t="s">
        <v>335</v>
      </c>
      <c r="H44" t="s">
        <v>368</v>
      </c>
      <c r="I44" t="s">
        <v>344</v>
      </c>
      <c r="J44" t="s">
        <v>372</v>
      </c>
      <c r="K44" s="77">
        <v>3.51</v>
      </c>
      <c r="L44" t="s">
        <v>109</v>
      </c>
      <c r="M44" s="77">
        <v>4.5</v>
      </c>
      <c r="N44" s="77">
        <v>3.42</v>
      </c>
      <c r="O44" s="77">
        <v>20000</v>
      </c>
      <c r="P44" s="77">
        <v>104.7865</v>
      </c>
      <c r="Q44" s="77">
        <v>0</v>
      </c>
      <c r="R44" s="77">
        <v>73.643952200000001</v>
      </c>
      <c r="S44" s="77">
        <v>0</v>
      </c>
      <c r="T44" s="77">
        <v>1.45</v>
      </c>
      <c r="U44" s="77">
        <v>0.15</v>
      </c>
    </row>
    <row r="45" spans="2:21">
      <c r="B45" t="s">
        <v>373</v>
      </c>
      <c r="C45" t="s">
        <v>374</v>
      </c>
      <c r="D45" t="s">
        <v>126</v>
      </c>
      <c r="E45" t="s">
        <v>326</v>
      </c>
      <c r="F45" t="s">
        <v>375</v>
      </c>
      <c r="G45" t="s">
        <v>376</v>
      </c>
      <c r="H45" t="s">
        <v>365</v>
      </c>
      <c r="I45" t="s">
        <v>330</v>
      </c>
      <c r="J45" t="s">
        <v>377</v>
      </c>
      <c r="K45" s="77">
        <v>7.59</v>
      </c>
      <c r="L45" t="s">
        <v>109</v>
      </c>
      <c r="M45" s="77">
        <v>4.13</v>
      </c>
      <c r="N45" s="77">
        <v>3.96</v>
      </c>
      <c r="O45" s="77">
        <v>62506</v>
      </c>
      <c r="P45" s="77">
        <v>101.61491773589735</v>
      </c>
      <c r="Q45" s="77">
        <v>0</v>
      </c>
      <c r="R45" s="77">
        <v>223.19318756672001</v>
      </c>
      <c r="S45" s="77">
        <v>0</v>
      </c>
      <c r="T45" s="77">
        <v>4.38</v>
      </c>
      <c r="U45" s="77">
        <v>0.46</v>
      </c>
    </row>
    <row r="46" spans="2:21">
      <c r="B46" t="s">
        <v>378</v>
      </c>
      <c r="C46" t="s">
        <v>379</v>
      </c>
      <c r="D46" t="s">
        <v>126</v>
      </c>
      <c r="E46" t="s">
        <v>326</v>
      </c>
      <c r="F46" t="s">
        <v>380</v>
      </c>
      <c r="G46" t="s">
        <v>328</v>
      </c>
      <c r="H46" t="s">
        <v>381</v>
      </c>
      <c r="I46" t="s">
        <v>330</v>
      </c>
      <c r="J46" t="s">
        <v>382</v>
      </c>
      <c r="K46" s="77">
        <v>24.51</v>
      </c>
      <c r="L46" t="s">
        <v>113</v>
      </c>
      <c r="M46" s="77">
        <v>3.75</v>
      </c>
      <c r="N46" s="77">
        <v>3.46</v>
      </c>
      <c r="O46" s="77">
        <v>49000</v>
      </c>
      <c r="P46" s="77">
        <v>109.80969857142857</v>
      </c>
      <c r="Q46" s="77">
        <v>0</v>
      </c>
      <c r="R46" s="77">
        <v>232.91866935624</v>
      </c>
      <c r="S46" s="77">
        <v>0</v>
      </c>
      <c r="T46" s="77">
        <v>4.57</v>
      </c>
      <c r="U46" s="77">
        <v>0.48</v>
      </c>
    </row>
    <row r="47" spans="2:21">
      <c r="B47" t="s">
        <v>383</v>
      </c>
      <c r="C47" t="s">
        <v>384</v>
      </c>
      <c r="D47" t="s">
        <v>126</v>
      </c>
      <c r="E47" t="s">
        <v>326</v>
      </c>
      <c r="F47" t="s">
        <v>385</v>
      </c>
      <c r="G47" t="s">
        <v>386</v>
      </c>
      <c r="H47" t="s">
        <v>387</v>
      </c>
      <c r="I47" t="s">
        <v>344</v>
      </c>
      <c r="J47" t="s">
        <v>388</v>
      </c>
      <c r="K47" s="77">
        <v>15.48</v>
      </c>
      <c r="L47" t="s">
        <v>109</v>
      </c>
      <c r="M47" s="77">
        <v>5.75</v>
      </c>
      <c r="N47" s="77">
        <v>5.69</v>
      </c>
      <c r="O47" s="77">
        <v>27000</v>
      </c>
      <c r="P47" s="77">
        <v>103.7341111111111</v>
      </c>
      <c r="Q47" s="77">
        <v>0</v>
      </c>
      <c r="R47" s="77">
        <v>98.420849939999997</v>
      </c>
      <c r="S47" s="77">
        <v>0.01</v>
      </c>
      <c r="T47" s="77">
        <v>1.93</v>
      </c>
      <c r="U47" s="77">
        <v>0.2</v>
      </c>
    </row>
    <row r="48" spans="2:21">
      <c r="B48" t="s">
        <v>389</v>
      </c>
      <c r="C48" t="s">
        <v>390</v>
      </c>
      <c r="D48" t="s">
        <v>126</v>
      </c>
      <c r="E48" t="s">
        <v>326</v>
      </c>
      <c r="F48" t="s">
        <v>391</v>
      </c>
      <c r="G48" t="s">
        <v>392</v>
      </c>
      <c r="H48" t="s">
        <v>381</v>
      </c>
      <c r="I48" t="s">
        <v>330</v>
      </c>
      <c r="J48" t="s">
        <v>393</v>
      </c>
      <c r="K48" s="77">
        <v>5.8</v>
      </c>
      <c r="L48" t="s">
        <v>109</v>
      </c>
      <c r="M48" s="77">
        <v>3.75</v>
      </c>
      <c r="N48" s="77">
        <v>3.99</v>
      </c>
      <c r="O48" s="77">
        <v>13000</v>
      </c>
      <c r="P48" s="77">
        <v>98.908166923076919</v>
      </c>
      <c r="Q48" s="77">
        <v>0</v>
      </c>
      <c r="R48" s="77">
        <v>45.1832288138</v>
      </c>
      <c r="S48" s="77">
        <v>0</v>
      </c>
      <c r="T48" s="77">
        <v>0.89</v>
      </c>
      <c r="U48" s="77">
        <v>0.09</v>
      </c>
    </row>
    <row r="49" spans="2:21">
      <c r="B49" t="s">
        <v>394</v>
      </c>
      <c r="C49" t="s">
        <v>395</v>
      </c>
      <c r="D49" t="s">
        <v>126</v>
      </c>
      <c r="E49" t="s">
        <v>326</v>
      </c>
      <c r="F49" t="s">
        <v>396</v>
      </c>
      <c r="G49" t="s">
        <v>335</v>
      </c>
      <c r="H49" t="s">
        <v>397</v>
      </c>
      <c r="I49" t="s">
        <v>344</v>
      </c>
      <c r="J49" t="s">
        <v>398</v>
      </c>
      <c r="K49" s="77">
        <v>6.61</v>
      </c>
      <c r="L49" t="s">
        <v>109</v>
      </c>
      <c r="M49" s="77">
        <v>4.5</v>
      </c>
      <c r="N49" s="77">
        <v>5.05</v>
      </c>
      <c r="O49" s="77">
        <v>43000</v>
      </c>
      <c r="P49" s="77">
        <v>97.628</v>
      </c>
      <c r="Q49" s="77">
        <v>0</v>
      </c>
      <c r="R49" s="77">
        <v>147.51786056</v>
      </c>
      <c r="S49" s="77">
        <v>0</v>
      </c>
      <c r="T49" s="77">
        <v>2.9</v>
      </c>
      <c r="U49" s="77">
        <v>0.3</v>
      </c>
    </row>
    <row r="50" spans="2:21">
      <c r="B50" t="s">
        <v>399</v>
      </c>
      <c r="C50" t="s">
        <v>400</v>
      </c>
      <c r="D50" t="s">
        <v>126</v>
      </c>
      <c r="E50" t="s">
        <v>326</v>
      </c>
      <c r="F50" t="s">
        <v>396</v>
      </c>
      <c r="G50" t="s">
        <v>401</v>
      </c>
      <c r="H50" t="s">
        <v>397</v>
      </c>
      <c r="I50" t="s">
        <v>344</v>
      </c>
      <c r="J50" t="s">
        <v>402</v>
      </c>
      <c r="K50" s="77">
        <v>4.46</v>
      </c>
      <c r="L50" t="s">
        <v>109</v>
      </c>
      <c r="M50" s="77">
        <v>3.5</v>
      </c>
      <c r="N50" s="77">
        <v>4.47</v>
      </c>
      <c r="O50" s="77">
        <v>45000</v>
      </c>
      <c r="P50" s="77">
        <v>96.587611111111116</v>
      </c>
      <c r="Q50" s="77">
        <v>0</v>
      </c>
      <c r="R50" s="77">
        <v>152.73398945</v>
      </c>
      <c r="S50" s="77">
        <v>0</v>
      </c>
      <c r="T50" s="77">
        <v>3</v>
      </c>
      <c r="U50" s="77">
        <v>0.31</v>
      </c>
    </row>
    <row r="51" spans="2:21">
      <c r="B51" t="s">
        <v>403</v>
      </c>
      <c r="C51" t="s">
        <v>404</v>
      </c>
      <c r="D51" t="s">
        <v>126</v>
      </c>
      <c r="E51" t="s">
        <v>326</v>
      </c>
      <c r="F51" t="s">
        <v>405</v>
      </c>
      <c r="G51" t="s">
        <v>406</v>
      </c>
      <c r="H51" t="s">
        <v>407</v>
      </c>
      <c r="I51" t="s">
        <v>330</v>
      </c>
      <c r="J51" t="s">
        <v>408</v>
      </c>
      <c r="K51" s="77">
        <v>19.23</v>
      </c>
      <c r="L51" t="s">
        <v>113</v>
      </c>
      <c r="M51" s="77">
        <v>3.75</v>
      </c>
      <c r="N51" s="77">
        <v>3.41</v>
      </c>
      <c r="O51" s="77">
        <v>34000</v>
      </c>
      <c r="P51" s="77">
        <v>106.46137</v>
      </c>
      <c r="Q51" s="77">
        <v>0</v>
      </c>
      <c r="R51" s="77">
        <v>156.68899267504</v>
      </c>
      <c r="S51" s="77">
        <v>0</v>
      </c>
      <c r="T51" s="77">
        <v>3.08</v>
      </c>
      <c r="U51" s="77">
        <v>0.32</v>
      </c>
    </row>
    <row r="52" spans="2:21">
      <c r="B52" t="s">
        <v>409</v>
      </c>
      <c r="C52" t="s">
        <v>410</v>
      </c>
      <c r="D52" t="s">
        <v>126</v>
      </c>
      <c r="E52" t="s">
        <v>326</v>
      </c>
      <c r="F52" t="s">
        <v>411</v>
      </c>
      <c r="G52" t="s">
        <v>412</v>
      </c>
      <c r="H52" t="s">
        <v>413</v>
      </c>
      <c r="I52" t="s">
        <v>344</v>
      </c>
      <c r="J52" t="s">
        <v>414</v>
      </c>
      <c r="K52" s="77">
        <v>4.24</v>
      </c>
      <c r="L52" t="s">
        <v>109</v>
      </c>
      <c r="M52" s="77">
        <v>3.75</v>
      </c>
      <c r="N52" s="77">
        <v>4.66</v>
      </c>
      <c r="O52" s="77">
        <v>66000</v>
      </c>
      <c r="P52" s="77">
        <v>97.80116666666666</v>
      </c>
      <c r="Q52" s="77">
        <v>0</v>
      </c>
      <c r="R52" s="77">
        <v>226.82437777999999</v>
      </c>
      <c r="S52" s="77">
        <v>0.01</v>
      </c>
      <c r="T52" s="77">
        <v>4.45</v>
      </c>
      <c r="U52" s="77">
        <v>0.46</v>
      </c>
    </row>
    <row r="53" spans="2:21">
      <c r="B53" t="s">
        <v>415</v>
      </c>
      <c r="C53" t="s">
        <v>416</v>
      </c>
      <c r="D53" t="s">
        <v>126</v>
      </c>
      <c r="E53" t="s">
        <v>326</v>
      </c>
      <c r="F53" t="s">
        <v>417</v>
      </c>
      <c r="G53" t="s">
        <v>401</v>
      </c>
      <c r="H53" t="s">
        <v>418</v>
      </c>
      <c r="I53" t="s">
        <v>330</v>
      </c>
      <c r="J53" t="s">
        <v>419</v>
      </c>
      <c r="K53" s="77">
        <v>1.17</v>
      </c>
      <c r="L53" t="s">
        <v>109</v>
      </c>
      <c r="M53" s="77">
        <v>4.88</v>
      </c>
      <c r="N53" s="77">
        <v>4.37</v>
      </c>
      <c r="O53" s="77">
        <v>13000</v>
      </c>
      <c r="P53" s="77">
        <v>103.95041999999999</v>
      </c>
      <c r="Q53" s="77">
        <v>0</v>
      </c>
      <c r="R53" s="77">
        <v>47.486630864399999</v>
      </c>
      <c r="S53" s="77">
        <v>0</v>
      </c>
      <c r="T53" s="77">
        <v>0.93</v>
      </c>
      <c r="U53" s="77">
        <v>0.1</v>
      </c>
    </row>
    <row r="54" spans="2:21">
      <c r="B54" t="s">
        <v>420</v>
      </c>
      <c r="C54" t="s">
        <v>421</v>
      </c>
      <c r="D54" t="s">
        <v>126</v>
      </c>
      <c r="E54" t="s">
        <v>326</v>
      </c>
      <c r="F54" t="s">
        <v>422</v>
      </c>
      <c r="G54" t="s">
        <v>423</v>
      </c>
      <c r="H54" t="s">
        <v>424</v>
      </c>
      <c r="I54" t="s">
        <v>344</v>
      </c>
      <c r="J54" t="s">
        <v>425</v>
      </c>
      <c r="K54" s="77">
        <v>5.28</v>
      </c>
      <c r="L54" t="s">
        <v>109</v>
      </c>
      <c r="M54" s="77">
        <v>4.75</v>
      </c>
      <c r="N54" s="77">
        <v>6.31</v>
      </c>
      <c r="O54" s="77">
        <v>67000</v>
      </c>
      <c r="P54" s="77">
        <v>94.249694477611939</v>
      </c>
      <c r="Q54" s="77">
        <v>0</v>
      </c>
      <c r="R54" s="77">
        <v>221.89959568419999</v>
      </c>
      <c r="S54" s="77">
        <v>0.01</v>
      </c>
      <c r="T54" s="77">
        <v>4.3600000000000003</v>
      </c>
      <c r="U54" s="77">
        <v>0.45</v>
      </c>
    </row>
    <row r="55" spans="2:21">
      <c r="B55" t="s">
        <v>426</v>
      </c>
      <c r="C55" t="s">
        <v>427</v>
      </c>
      <c r="D55" t="s">
        <v>126</v>
      </c>
      <c r="E55" t="s">
        <v>326</v>
      </c>
      <c r="F55" t="s">
        <v>428</v>
      </c>
      <c r="G55" t="s">
        <v>376</v>
      </c>
      <c r="H55" t="s">
        <v>424</v>
      </c>
      <c r="I55" t="s">
        <v>344</v>
      </c>
      <c r="J55" t="s">
        <v>429</v>
      </c>
      <c r="K55" s="77">
        <v>13.92</v>
      </c>
      <c r="L55" t="s">
        <v>113</v>
      </c>
      <c r="M55" s="77">
        <v>6.5</v>
      </c>
      <c r="N55" s="77">
        <v>6.27</v>
      </c>
      <c r="O55" s="77">
        <v>35000</v>
      </c>
      <c r="P55" s="77">
        <v>106.386178</v>
      </c>
      <c r="Q55" s="77">
        <v>0</v>
      </c>
      <c r="R55" s="77">
        <v>161.18357056424</v>
      </c>
      <c r="S55" s="77">
        <v>0</v>
      </c>
      <c r="T55" s="77">
        <v>3.17</v>
      </c>
      <c r="U55" s="77">
        <v>0.33</v>
      </c>
    </row>
    <row r="56" spans="2:21">
      <c r="B56" t="s">
        <v>430</v>
      </c>
      <c r="C56" t="s">
        <v>431</v>
      </c>
      <c r="D56" t="s">
        <v>126</v>
      </c>
      <c r="E56" t="s">
        <v>326</v>
      </c>
      <c r="F56" t="s">
        <v>432</v>
      </c>
      <c r="G56" t="s">
        <v>401</v>
      </c>
      <c r="H56" t="s">
        <v>217</v>
      </c>
      <c r="I56" t="s">
        <v>433</v>
      </c>
      <c r="J56" t="s">
        <v>434</v>
      </c>
      <c r="K56" s="77">
        <v>0.82</v>
      </c>
      <c r="L56" t="s">
        <v>109</v>
      </c>
      <c r="M56" s="77">
        <v>7.5</v>
      </c>
      <c r="N56" s="77">
        <v>0.01</v>
      </c>
      <c r="O56" s="77">
        <v>50897</v>
      </c>
      <c r="P56" s="77">
        <v>43.729500000000002</v>
      </c>
      <c r="Q56" s="77">
        <v>0</v>
      </c>
      <c r="R56" s="77">
        <v>78.211110703109995</v>
      </c>
      <c r="S56" s="77">
        <v>0.01</v>
      </c>
      <c r="T56" s="77">
        <v>1.54</v>
      </c>
      <c r="U56" s="77">
        <v>0.16</v>
      </c>
    </row>
    <row r="57" spans="2:21">
      <c r="B57" t="s">
        <v>224</v>
      </c>
      <c r="C57" s="16"/>
      <c r="D57" s="16"/>
      <c r="E57" s="16"/>
      <c r="F57" s="16"/>
    </row>
    <row r="58" spans="2:21">
      <c r="B58" t="s">
        <v>268</v>
      </c>
      <c r="C58" s="16"/>
      <c r="D58" s="16"/>
      <c r="E58" s="16"/>
      <c r="F58" s="16"/>
    </row>
    <row r="59" spans="2:21">
      <c r="B59" t="s">
        <v>269</v>
      </c>
      <c r="C59" s="16"/>
      <c r="D59" s="16"/>
      <c r="E59" s="16"/>
      <c r="F59" s="16"/>
    </row>
    <row r="60" spans="2:21">
      <c r="B60" t="s">
        <v>270</v>
      </c>
      <c r="C60" s="16"/>
      <c r="D60" s="16"/>
      <c r="E60" s="16"/>
      <c r="F60" s="16"/>
    </row>
    <row r="61" spans="2:21">
      <c r="B61" t="s">
        <v>435</v>
      </c>
      <c r="C61" s="16"/>
      <c r="D61" s="16"/>
      <c r="E61" s="16"/>
      <c r="F61" s="16"/>
    </row>
    <row r="62" spans="2:21">
      <c r="C62" s="16"/>
      <c r="D62" s="16"/>
      <c r="E62" s="16"/>
      <c r="F62" s="16"/>
    </row>
    <row r="63" spans="2:21">
      <c r="C63" s="16"/>
      <c r="D63" s="16"/>
      <c r="E63" s="16"/>
      <c r="F63" s="16"/>
    </row>
    <row r="64" spans="2:21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topLeftCell="A4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s="15" t="s">
        <v>830</v>
      </c>
    </row>
    <row r="3" spans="2:62">
      <c r="B3" s="2" t="s">
        <v>2</v>
      </c>
      <c r="C3" t="s">
        <v>831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7"/>
      <c r="BJ6" s="19"/>
    </row>
    <row r="7" spans="2:62" ht="26.25" customHeight="1">
      <c r="B7" s="105" t="s">
        <v>92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436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217</v>
      </c>
      <c r="C14" t="s">
        <v>217</v>
      </c>
      <c r="E14" s="16"/>
      <c r="F14" s="16"/>
      <c r="G14" t="s">
        <v>217</v>
      </c>
      <c r="H14" t="s">
        <v>217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437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217</v>
      </c>
      <c r="C16" t="s">
        <v>217</v>
      </c>
      <c r="E16" s="16"/>
      <c r="F16" s="16"/>
      <c r="G16" t="s">
        <v>217</v>
      </c>
      <c r="H16" t="s">
        <v>217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438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217</v>
      </c>
      <c r="C18" t="s">
        <v>217</v>
      </c>
      <c r="E18" s="16"/>
      <c r="F18" s="16"/>
      <c r="G18" t="s">
        <v>217</v>
      </c>
      <c r="H18" t="s">
        <v>217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439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217</v>
      </c>
      <c r="C20" t="s">
        <v>217</v>
      </c>
      <c r="E20" s="16"/>
      <c r="F20" s="16"/>
      <c r="G20" t="s">
        <v>217</v>
      </c>
      <c r="H20" t="s">
        <v>217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222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273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217</v>
      </c>
      <c r="C23" t="s">
        <v>217</v>
      </c>
      <c r="E23" s="16"/>
      <c r="F23" s="16"/>
      <c r="G23" t="s">
        <v>217</v>
      </c>
      <c r="H23" t="s">
        <v>217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274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217</v>
      </c>
      <c r="C25" t="s">
        <v>217</v>
      </c>
      <c r="E25" s="16"/>
      <c r="F25" s="16"/>
      <c r="G25" t="s">
        <v>217</v>
      </c>
      <c r="H25" t="s">
        <v>217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224</v>
      </c>
      <c r="E26" s="16"/>
      <c r="F26" s="16"/>
      <c r="G26" s="16"/>
    </row>
    <row r="27" spans="2:15">
      <c r="B27" t="s">
        <v>268</v>
      </c>
      <c r="E27" s="16"/>
      <c r="F27" s="16"/>
      <c r="G27" s="16"/>
    </row>
    <row r="28" spans="2:15">
      <c r="B28" t="s">
        <v>269</v>
      </c>
      <c r="E28" s="16"/>
      <c r="F28" s="16"/>
      <c r="G28" s="16"/>
    </row>
    <row r="29" spans="2:15">
      <c r="B29" t="s">
        <v>270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s="15" t="s">
        <v>830</v>
      </c>
    </row>
    <row r="3" spans="2:63">
      <c r="B3" s="2" t="s">
        <v>2</v>
      </c>
      <c r="C3" t="s">
        <v>831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7"/>
      <c r="BK6" s="19"/>
    </row>
    <row r="7" spans="2:63" ht="26.25" customHeight="1">
      <c r="B7" s="105" t="s">
        <v>94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7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440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441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442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443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323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217</v>
      </c>
      <c r="C22" t="s">
        <v>217</v>
      </c>
      <c r="D22" s="16"/>
      <c r="E22" s="16"/>
      <c r="F22" t="s">
        <v>217</v>
      </c>
      <c r="G22" t="s">
        <v>217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444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217</v>
      </c>
      <c r="C24" t="s">
        <v>217</v>
      </c>
      <c r="D24" s="16"/>
      <c r="E24" s="16"/>
      <c r="F24" t="s">
        <v>217</v>
      </c>
      <c r="G24" t="s">
        <v>217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222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445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217</v>
      </c>
      <c r="C27" t="s">
        <v>217</v>
      </c>
      <c r="D27" s="16"/>
      <c r="E27" s="16"/>
      <c r="F27" t="s">
        <v>217</v>
      </c>
      <c r="G27" t="s">
        <v>217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446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217</v>
      </c>
      <c r="C29" t="s">
        <v>217</v>
      </c>
      <c r="D29" s="16"/>
      <c r="E29" s="16"/>
      <c r="F29" t="s">
        <v>217</v>
      </c>
      <c r="G29" t="s">
        <v>217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323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217</v>
      </c>
      <c r="C31" t="s">
        <v>217</v>
      </c>
      <c r="D31" s="16"/>
      <c r="E31" s="16"/>
      <c r="F31" t="s">
        <v>217</v>
      </c>
      <c r="G31" t="s">
        <v>217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444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217</v>
      </c>
      <c r="C33" t="s">
        <v>217</v>
      </c>
      <c r="D33" s="16"/>
      <c r="E33" s="16"/>
      <c r="F33" t="s">
        <v>217</v>
      </c>
      <c r="G33" t="s">
        <v>217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224</v>
      </c>
      <c r="D34" s="16"/>
      <c r="E34" s="16"/>
      <c r="F34" s="16"/>
      <c r="G34" s="16"/>
    </row>
    <row r="35" spans="2:14">
      <c r="B35" t="s">
        <v>268</v>
      </c>
      <c r="D35" s="16"/>
      <c r="E35" s="16"/>
      <c r="F35" s="16"/>
      <c r="G35" s="16"/>
    </row>
    <row r="36" spans="2:14">
      <c r="B36" t="s">
        <v>269</v>
      </c>
      <c r="D36" s="16"/>
      <c r="E36" s="16"/>
      <c r="F36" s="16"/>
      <c r="G36" s="16"/>
    </row>
    <row r="37" spans="2:14">
      <c r="B37" t="s">
        <v>270</v>
      </c>
      <c r="D37" s="16"/>
      <c r="E37" s="16"/>
      <c r="F37" s="16"/>
      <c r="G37" s="16"/>
    </row>
    <row r="38" spans="2:14">
      <c r="B38" t="s">
        <v>435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7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830</v>
      </c>
    </row>
    <row r="3" spans="2:65">
      <c r="B3" s="2" t="s">
        <v>2</v>
      </c>
      <c r="C3" t="s">
        <v>831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7"/>
    </row>
    <row r="7" spans="2:65" ht="26.25" customHeight="1">
      <c r="B7" s="105" t="s">
        <v>96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572.41999999999996</v>
      </c>
      <c r="K11" s="7"/>
      <c r="L11" s="76">
        <v>271.12574088460002</v>
      </c>
      <c r="M11" s="7"/>
      <c r="N11" s="76">
        <v>100</v>
      </c>
      <c r="O11" s="76">
        <v>0.55000000000000004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447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448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323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222</v>
      </c>
      <c r="C21" s="16"/>
      <c r="D21" s="16"/>
      <c r="E21" s="16"/>
      <c r="J21" s="79">
        <v>572.41999999999996</v>
      </c>
      <c r="L21" s="79">
        <v>271.12574088460002</v>
      </c>
      <c r="N21" s="79">
        <v>100</v>
      </c>
      <c r="O21" s="79">
        <v>0.55000000000000004</v>
      </c>
    </row>
    <row r="22" spans="2:15">
      <c r="B22" s="78" t="s">
        <v>447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448</v>
      </c>
      <c r="C24" s="16"/>
      <c r="D24" s="16"/>
      <c r="E24" s="16"/>
      <c r="J24" s="79">
        <v>572.41999999999996</v>
      </c>
      <c r="L24" s="79">
        <v>271.12574088460002</v>
      </c>
      <c r="N24" s="79">
        <v>100</v>
      </c>
      <c r="O24" s="79">
        <v>0.55000000000000004</v>
      </c>
    </row>
    <row r="25" spans="2:15">
      <c r="B25" t="s">
        <v>449</v>
      </c>
      <c r="C25" t="s">
        <v>450</v>
      </c>
      <c r="D25" t="s">
        <v>126</v>
      </c>
      <c r="E25" t="s">
        <v>451</v>
      </c>
      <c r="F25" t="s">
        <v>452</v>
      </c>
      <c r="G25" t="s">
        <v>217</v>
      </c>
      <c r="H25" t="s">
        <v>433</v>
      </c>
      <c r="I25" t="s">
        <v>109</v>
      </c>
      <c r="J25" s="77">
        <v>226.65</v>
      </c>
      <c r="K25" s="77">
        <v>14748</v>
      </c>
      <c r="L25" s="77">
        <v>117.460165788</v>
      </c>
      <c r="M25" s="77">
        <v>0.03</v>
      </c>
      <c r="N25" s="77">
        <v>43.32</v>
      </c>
      <c r="O25" s="77">
        <v>0.24</v>
      </c>
    </row>
    <row r="26" spans="2:15">
      <c r="B26" t="s">
        <v>453</v>
      </c>
      <c r="C26" t="s">
        <v>454</v>
      </c>
      <c r="D26" t="s">
        <v>126</v>
      </c>
      <c r="E26" t="s">
        <v>455</v>
      </c>
      <c r="F26" t="s">
        <v>452</v>
      </c>
      <c r="G26" t="s">
        <v>217</v>
      </c>
      <c r="H26" t="s">
        <v>433</v>
      </c>
      <c r="I26" t="s">
        <v>109</v>
      </c>
      <c r="J26" s="77">
        <v>345.77</v>
      </c>
      <c r="K26" s="77">
        <v>12647</v>
      </c>
      <c r="L26" s="77">
        <v>153.66557509660001</v>
      </c>
      <c r="M26" s="77">
        <v>0.02</v>
      </c>
      <c r="N26" s="77">
        <v>56.68</v>
      </c>
      <c r="O26" s="77">
        <v>0.31</v>
      </c>
    </row>
    <row r="27" spans="2:15">
      <c r="B27" s="78" t="s">
        <v>93</v>
      </c>
      <c r="C27" s="16"/>
      <c r="D27" s="16"/>
      <c r="E27" s="16"/>
      <c r="J27" s="79">
        <v>0</v>
      </c>
      <c r="L27" s="79">
        <v>0</v>
      </c>
      <c r="N27" s="79">
        <v>0</v>
      </c>
      <c r="O27" s="79">
        <v>0</v>
      </c>
    </row>
    <row r="28" spans="2:15">
      <c r="B28" t="s">
        <v>217</v>
      </c>
      <c r="C28" t="s">
        <v>217</v>
      </c>
      <c r="D28" s="16"/>
      <c r="E28" s="16"/>
      <c r="F28" t="s">
        <v>217</v>
      </c>
      <c r="G28" t="s">
        <v>217</v>
      </c>
      <c r="I28" t="s">
        <v>217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</row>
    <row r="29" spans="2:15">
      <c r="B29" s="78" t="s">
        <v>323</v>
      </c>
      <c r="C29" s="16"/>
      <c r="D29" s="16"/>
      <c r="E29" s="16"/>
      <c r="J29" s="79">
        <v>0</v>
      </c>
      <c r="L29" s="79">
        <v>0</v>
      </c>
      <c r="N29" s="79">
        <v>0</v>
      </c>
      <c r="O29" s="79">
        <v>0</v>
      </c>
    </row>
    <row r="30" spans="2:15">
      <c r="B30" t="s">
        <v>217</v>
      </c>
      <c r="C30" t="s">
        <v>217</v>
      </c>
      <c r="D30" s="16"/>
      <c r="E30" s="16"/>
      <c r="F30" t="s">
        <v>217</v>
      </c>
      <c r="G30" t="s">
        <v>217</v>
      </c>
      <c r="I30" t="s">
        <v>217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</row>
    <row r="31" spans="2:15">
      <c r="B31" t="s">
        <v>224</v>
      </c>
      <c r="C31" s="16"/>
      <c r="D31" s="16"/>
      <c r="E31" s="16"/>
    </row>
    <row r="32" spans="2:15">
      <c r="B32" t="s">
        <v>268</v>
      </c>
      <c r="C32" s="16"/>
      <c r="D32" s="16"/>
      <c r="E32" s="16"/>
    </row>
    <row r="33" spans="2:5">
      <c r="B33" t="s">
        <v>269</v>
      </c>
      <c r="C33" s="16"/>
      <c r="D33" s="16"/>
      <c r="E33" s="16"/>
    </row>
    <row r="34" spans="2:5">
      <c r="B34" t="s">
        <v>270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5" t="s">
        <v>830</v>
      </c>
    </row>
    <row r="3" spans="2:60">
      <c r="B3" s="2" t="s">
        <v>2</v>
      </c>
      <c r="C3" t="s">
        <v>831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60" ht="26.25" customHeight="1">
      <c r="B7" s="105" t="s">
        <v>98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456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217</v>
      </c>
      <c r="C14" t="s">
        <v>217</v>
      </c>
      <c r="D14" s="16"/>
      <c r="E14" t="s">
        <v>217</v>
      </c>
      <c r="F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222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457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217</v>
      </c>
      <c r="C17" t="s">
        <v>217</v>
      </c>
      <c r="D17" s="16"/>
      <c r="E17" t="s">
        <v>217</v>
      </c>
      <c r="F17" t="s">
        <v>217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224</v>
      </c>
      <c r="D18" s="16"/>
      <c r="E18" s="16"/>
    </row>
    <row r="19" spans="2:12">
      <c r="B19" t="s">
        <v>268</v>
      </c>
      <c r="D19" s="16"/>
      <c r="E19" s="16"/>
    </row>
    <row r="20" spans="2:12">
      <c r="B20" t="s">
        <v>269</v>
      </c>
      <c r="D20" s="16"/>
      <c r="E20" s="16"/>
    </row>
    <row r="21" spans="2:12">
      <c r="B21" t="s">
        <v>270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2018-06-06T08:14:43Z</dcterms:modified>
</cp:coreProperties>
</file>