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2" i="27"/>
  <c r="C11" i="27" s="1"/>
</calcChain>
</file>

<file path=xl/sharedStrings.xml><?xml version="1.0" encoding="utf-8"?>
<sst xmlns="http://schemas.openxmlformats.org/spreadsheetml/2006/main" count="4401" uniqueCount="1027">
  <si>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</si>
  <si>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</si>
  <si>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</si>
  <si>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</si>
  <si>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</si>
  <si>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</si>
  <si>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</si>
  <si>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</si>
  <si>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</si>
  <si>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</si>
  <si>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</si>
  <si>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</si>
  <si>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</si>
  <si>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</si>
  <si>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</si>
  <si>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</si>
  <si>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</si>
  <si>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</si>
  <si>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</si>
  <si>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</si>
  <si>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</si>
  <si>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</si>
  <si>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</si>
  <si>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</si>
  <si>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</si>
  <si>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</si>
  <si>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</si>
  <si>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</si>
  <si>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</si>
  <si>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</si>
  <si>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</si>
  <si>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</si>
  <si>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</si>
  <si>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</si>
  <si>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</si>
  <si>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</si>
  <si>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</si>
  <si>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</si>
  <si>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</si>
  <si>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</si>
  <si>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</si>
  <si>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</si>
  <si>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</si>
  <si>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</si>
  <si>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</si>
  <si>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</si>
  <si>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</si>
  <si>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</si>
  <si>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</si>
  <si>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</si>
  <si>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</si>
  <si>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</si>
  <si>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</si>
  <si>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</si>
  <si>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</si>
  <si>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</si>
  <si>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</si>
  <si>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</si>
  <si>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</si>
  <si>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</si>
  <si>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</si>
  <si>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</si>
  <si>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</si>
  <si>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</si>
  <si>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</si>
  <si>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</si>
  <si>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</si>
  <si>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</si>
  <si>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</si>
  <si>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</si>
  <si>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</si>
  <si>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</si>
  <si>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</si>
  <si>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</si>
  <si>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</si>
  <si>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</si>
  <si>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</si>
  <si>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</si>
  <si>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</si>
  <si>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</si>
  <si>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</si>
  <si>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</si>
  <si>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</si>
  <si>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</si>
  <si>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</si>
  <si>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</si>
  <si>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</si>
  <si>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</si>
  <si>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</si>
  <si>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</si>
  <si>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</si>
  <si>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</si>
  <si>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</si>
  <si>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</si>
  <si>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</si>
  <si>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</si>
  <si>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</si>
  <si>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</si>
  <si>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</si>
  <si>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</si>
  <si>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</si>
  <si>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</si>
  <si>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</si>
  <si>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</si>
  <si>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</si>
  <si>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</si>
  <si>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</si>
  <si>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</si>
  <si>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</si>
  <si>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</si>
  <si>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</si>
  <si>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</si>
  <si>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</si>
  <si>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</si>
  <si>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</si>
  <si>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</si>
  <si>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</si>
  <si>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</si>
  <si>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</si>
  <si>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</si>
  <si>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</si>
  <si>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</si>
  <si>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</si>
  <si>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</si>
  <si>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</si>
  <si>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</si>
  <si>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</si>
  <si>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</si>
  <si>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</si>
  <si>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</si>
  <si>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</si>
  <si>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</si>
  <si>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</si>
  <si>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</si>
  <si>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</si>
  <si>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</si>
  <si>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</si>
  <si>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</si>
  <si>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</si>
  <si>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</si>
  <si>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</si>
  <si>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</si>
  <si>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</si>
  <si>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</si>
  <si>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</si>
  <si>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</si>
  <si>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</si>
  <si>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</si>
  <si>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</si>
  <si>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</si>
  <si>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</si>
  <si>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</si>
  <si>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</si>
  <si>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</si>
  <si>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</si>
  <si>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</si>
  <si>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</si>
  <si>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</si>
  <si>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</si>
  <si>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</si>
  <si>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</si>
  <si>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</si>
  <si>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</si>
  <si>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</si>
  <si>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</si>
  <si>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</si>
  <si>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</si>
  <si>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</si>
  <si>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</si>
  <si>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</si>
  <si>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</si>
  <si>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</si>
  <si>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</si>
  <si>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</si>
  <si>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</si>
  <si>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</si>
  <si>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</si>
  <si>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</si>
  <si>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</si>
  <si>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</si>
  <si>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</si>
  <si>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</si>
  <si>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</si>
  <si>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</si>
  <si>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</si>
  <si>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</si>
  <si>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</si>
  <si>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</si>
  <si>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</si>
  <si>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</si>
  <si>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</si>
  <si>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</si>
  <si>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</si>
  <si>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</si>
  <si>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</si>
  <si>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</si>
  <si>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</si>
  <si>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470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</si>
  <si>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</si>
  <si>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</si>
  <si>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</si>
  <si>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</si>
  <si>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</si>
  <si>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</si>
  <si>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</si>
  <si>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</si>
  <si>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</si>
  <si>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</si>
  <si>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</si>
  <si>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</si>
  <si>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</si>
  <si>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</si>
  <si>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</si>
  <si>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</si>
  <si>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</si>
  <si>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</si>
  <si>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</si>
  <si>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</si>
  <si>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</si>
  <si>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</si>
  <si>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</si>
  <si>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</si>
  <si>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</si>
  <si>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</si>
  <si>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</si>
  <si>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</si>
  <si>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</si>
  <si>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</si>
  <si>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</si>
  <si>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01/02/16</t>
  </si>
  <si>
    <t>גליל 5904- גליל</t>
  </si>
  <si>
    <t>9590431</t>
  </si>
  <si>
    <t>15/03/17</t>
  </si>
  <si>
    <t>ממשל צמודה 0418- גליל</t>
  </si>
  <si>
    <t>1108927</t>
  </si>
  <si>
    <t>28/07/16</t>
  </si>
  <si>
    <t>ממשל צמודה 0545- גליל</t>
  </si>
  <si>
    <t>1134865</t>
  </si>
  <si>
    <t>25/09/17</t>
  </si>
  <si>
    <t>ממשל צמודה 0923- גליל</t>
  </si>
  <si>
    <t>1128081</t>
  </si>
  <si>
    <t>05/01/16</t>
  </si>
  <si>
    <t>ממשל צמודה 1019- גליל</t>
  </si>
  <si>
    <t>1114750</t>
  </si>
  <si>
    <t>24/01/16</t>
  </si>
  <si>
    <t>ממשל צמודה 1025- גליל</t>
  </si>
  <si>
    <t>1135912</t>
  </si>
  <si>
    <t>02/03/16</t>
  </si>
  <si>
    <t>ממשלתי צמוד 1020- גליל</t>
  </si>
  <si>
    <t>1137181</t>
  </si>
  <si>
    <t>22/12/16</t>
  </si>
  <si>
    <t>ממשלתי צמוד 841- גליל</t>
  </si>
  <si>
    <t>1120583</t>
  </si>
  <si>
    <t>14/05/17</t>
  </si>
  <si>
    <t>ממשלתי צמודה 0536- גליל</t>
  </si>
  <si>
    <t>1097708</t>
  </si>
  <si>
    <t>14/07/16</t>
  </si>
  <si>
    <t>ממשלתי צמודה 922- גליל</t>
  </si>
  <si>
    <t>1124056</t>
  </si>
  <si>
    <t>סה"כ לא צמודות</t>
  </si>
  <si>
    <t>סה"כ מלווה קצר מועד</t>
  </si>
  <si>
    <t>סה"כ שחר</t>
  </si>
  <si>
    <t>ממשל שקלית 0121- שחר</t>
  </si>
  <si>
    <t>1142223</t>
  </si>
  <si>
    <t>06/11/17</t>
  </si>
  <si>
    <t>ממשל שקלית 0122- שחר</t>
  </si>
  <si>
    <t>1123272</t>
  </si>
  <si>
    <t>08/03/16</t>
  </si>
  <si>
    <t>ממשל שקלית 0219- שחר</t>
  </si>
  <si>
    <t>1110907</t>
  </si>
  <si>
    <t>24/04/16</t>
  </si>
  <si>
    <t>ממשל שקלית 0327- שחר</t>
  </si>
  <si>
    <t>1139344</t>
  </si>
  <si>
    <t>09/11/16</t>
  </si>
  <si>
    <t>ממשל שקלית 0825- שחר</t>
  </si>
  <si>
    <t>1135557</t>
  </si>
  <si>
    <t>ממשל שקלית 1018- שחר</t>
  </si>
  <si>
    <t>1136548</t>
  </si>
  <si>
    <t>22/01/17</t>
  </si>
  <si>
    <t>ממשל שקלית 120- שחר</t>
  </si>
  <si>
    <t>1115773</t>
  </si>
  <si>
    <t>10/05/16</t>
  </si>
  <si>
    <t>ממשל שקלית 323- שחר</t>
  </si>
  <si>
    <t>1126747</t>
  </si>
  <si>
    <t>04/01/16</t>
  </si>
  <si>
    <t>ממשל שקלית 421- שחר</t>
  </si>
  <si>
    <t>1138130</t>
  </si>
  <si>
    <t>01/11/16</t>
  </si>
  <si>
    <t>ממשל שקלית 519- שחר</t>
  </si>
  <si>
    <t>1131770</t>
  </si>
  <si>
    <t>ממשלתי שקלי  1026- שחר</t>
  </si>
  <si>
    <t>1099456</t>
  </si>
  <si>
    <t>03/11/16</t>
  </si>
  <si>
    <t>ממשלתי שקלי 324- שחר</t>
  </si>
  <si>
    <t>1130848</t>
  </si>
  <si>
    <t>ממשלתי שקלית 0142- שחר</t>
  </si>
  <si>
    <t>1125400</t>
  </si>
  <si>
    <t>28/08/16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</si>
  <si>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</si>
  <si>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</si>
  <si>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</si>
  <si>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</si>
  <si>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</si>
  <si>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</si>
  <si>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</si>
  <si>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</si>
  <si>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</si>
  <si>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</si>
  <si>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</si>
  <si>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</si>
  <si>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</si>
  <si>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</si>
  <si>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</si>
  <si>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</si>
  <si>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</si>
  <si>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</si>
  <si>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09/06/16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</si>
  <si>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</si>
  <si>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</si>
  <si>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</si>
  <si>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</si>
  <si>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</si>
  <si>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</si>
  <si>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</si>
  <si>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</si>
  <si>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18/07/16</t>
  </si>
  <si>
    <t>מזרחי טפחות הנפ 9/24- מזרחי טפחות חברה להנפקות בע"מ</t>
  </si>
  <si>
    <t>2310217</t>
  </si>
  <si>
    <t>16/10/17</t>
  </si>
  <si>
    <t>מזרחי טפחות הנפ ס 43- מזרחי טפחות חברה להנפקות בע"מ</t>
  </si>
  <si>
    <t>2310191</t>
  </si>
  <si>
    <t>05/06/16</t>
  </si>
  <si>
    <t>מזרחי טפחות הנפקות אגח 42- מזרחי טפחות חברה להנפקות בע"מ</t>
  </si>
  <si>
    <t>2310183</t>
  </si>
  <si>
    <t>09/05/17</t>
  </si>
  <si>
    <t>פועלים הנפ אגח 32- הפועלים הנפקות בע"מ</t>
  </si>
  <si>
    <t>1940535</t>
  </si>
  <si>
    <t>520032640</t>
  </si>
  <si>
    <t>29/05/16</t>
  </si>
  <si>
    <t>פועלים הנפקות סדרה 34- הפועלים הנפקות בע"מ</t>
  </si>
  <si>
    <t>1940576</t>
  </si>
  <si>
    <t>*עזריאלי אגח ד- קבוצת עזריאלי בע"מ (לשעבר קנית מימון)</t>
  </si>
  <si>
    <t>1138650</t>
  </si>
  <si>
    <t>510960719</t>
  </si>
  <si>
    <t>נדל"ן ובינוי</t>
  </si>
  <si>
    <t>Aa1.IL</t>
  </si>
  <si>
    <t>07/07/16</t>
  </si>
  <si>
    <t>*עזריאלי קבוצה אגח ב סחיר- קבוצת עזריאלי בע"מ (לשעבר קנית מימון)</t>
  </si>
  <si>
    <t>1134436</t>
  </si>
  <si>
    <t>AA+.IL</t>
  </si>
  <si>
    <t>03/05/17</t>
  </si>
  <si>
    <t>בינלאומי הנפק ט- הבינלאומי הראשון הנפקות בע"מ</t>
  </si>
  <si>
    <t>1135177</t>
  </si>
  <si>
    <t>513141879</t>
  </si>
  <si>
    <t>21/06/16</t>
  </si>
  <si>
    <t>לאומי התח נד יד- בנק לאומי לישראל בע"מ</t>
  </si>
  <si>
    <t>6040299</t>
  </si>
  <si>
    <t>13/11/16</t>
  </si>
  <si>
    <t>פועלים הנפ הת טו- הפועלים הנפקות בע"מ</t>
  </si>
  <si>
    <t>1940543</t>
  </si>
  <si>
    <t>10/11/16</t>
  </si>
  <si>
    <t>פועלים הנפ הת י כתה"נ 10- הפועלים הנפקות בע"מ</t>
  </si>
  <si>
    <t>1940402</t>
  </si>
  <si>
    <t>12/07/16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</si>
  <si>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</si>
  <si>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</si>
  <si>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</si>
  <si>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</si>
  <si>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</si>
  <si>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</si>
  <si>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05/09/16</t>
  </si>
  <si>
    <t>*אמות אגח ב- אמות השקעות בע"מ</t>
  </si>
  <si>
    <t>1126630</t>
  </si>
  <si>
    <t>520026683</t>
  </si>
  <si>
    <t>26/10/16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</si>
  <si>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</si>
  <si>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</si>
  <si>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</si>
  <si>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</si>
  <si>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</si>
  <si>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14/12/16</t>
  </si>
  <si>
    <t>*מליסרון אגח יד- מליסרון בע"מ</t>
  </si>
  <si>
    <t>3230232</t>
  </si>
  <si>
    <t>520037789</t>
  </si>
  <si>
    <t>28/03/17</t>
  </si>
  <si>
    <t>*מליסרון אגח יז- מליסרון בע"מ</t>
  </si>
  <si>
    <t>3230273</t>
  </si>
  <si>
    <t>06/03/18</t>
  </si>
  <si>
    <t>*מליסרון טז'- מליסרון בע"מ</t>
  </si>
  <si>
    <t>3230265</t>
  </si>
  <si>
    <t>15/01/17</t>
  </si>
  <si>
    <t>*ריט 1 אגח ו- ריט 1 בע"מ</t>
  </si>
  <si>
    <t>1138544</t>
  </si>
  <si>
    <t>513821488</t>
  </si>
  <si>
    <t>18/09/16</t>
  </si>
  <si>
    <t>*ריט 1 סד ה- ריט 1 בע"מ</t>
  </si>
  <si>
    <t>1136753</t>
  </si>
  <si>
    <t>08/12/16</t>
  </si>
  <si>
    <t>בזק אגח 10- בזק החברה הישראלית לתקשורת בע"מ</t>
  </si>
  <si>
    <t>2300184</t>
  </si>
  <si>
    <t>520031931</t>
  </si>
  <si>
    <t>03/01/18</t>
  </si>
  <si>
    <t>בזק אגח 6- בזק החברה הישראלית לתקשורת בע"מ</t>
  </si>
  <si>
    <t>2300143</t>
  </si>
  <si>
    <t>04/04/17</t>
  </si>
  <si>
    <t>בינל הנפק התח כא- הבינלאומי הראשון הנפקות בע"מ</t>
  </si>
  <si>
    <t>1126598</t>
  </si>
  <si>
    <t>03/08/16</t>
  </si>
  <si>
    <t>בינלאומי הנפקות כ נדחה- הבינלאומי הראשון הנפקות בע"מ</t>
  </si>
  <si>
    <t>1121953</t>
  </si>
  <si>
    <t>06/07/16</t>
  </si>
  <si>
    <t>דקסיה הנ אגח י- דקסיה ישראל הנפקות בע"מ</t>
  </si>
  <si>
    <t>1134147</t>
  </si>
  <si>
    <t>513704304</t>
  </si>
  <si>
    <t>23/01/17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</si>
  <si>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</si>
  <si>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</si>
  <si>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</si>
  <si>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</si>
  <si>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</si>
  <si>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05/12/16</t>
  </si>
  <si>
    <t>חשמל     אגח 29- חברת החשמל לישראל בע"מ</t>
  </si>
  <si>
    <t>6000236</t>
  </si>
  <si>
    <t>520000472</t>
  </si>
  <si>
    <t>חיפושי נפט וגז</t>
  </si>
  <si>
    <t>Aa2.IL</t>
  </si>
  <si>
    <t>חשמל אגח 27- חברת החשמל לישראל בע"מ</t>
  </si>
  <si>
    <t>6000210</t>
  </si>
  <si>
    <t>12/09/16</t>
  </si>
  <si>
    <t>כה דיסקונט סדרה י 6.2010- בנק דיסקונט לישראל בע"מ</t>
  </si>
  <si>
    <t>6910129</t>
  </si>
  <si>
    <t>520007030</t>
  </si>
  <si>
    <t>05/07/16</t>
  </si>
  <si>
    <t>פועלים הנפ שה נד 1- הפועלים הנפקות בע"מ</t>
  </si>
  <si>
    <t>1940444</t>
  </si>
  <si>
    <t>29/05/17</t>
  </si>
  <si>
    <t>*גב ים סד' ו'- חברת גב-ים לקרקעות בע"מ</t>
  </si>
  <si>
    <t>7590128</t>
  </si>
  <si>
    <t>520001736</t>
  </si>
  <si>
    <t>Aa3.IL</t>
  </si>
  <si>
    <t>31/10/16</t>
  </si>
  <si>
    <t>*מליסרון אג"ח יג- מליסרון בע"מ</t>
  </si>
  <si>
    <t>3230224</t>
  </si>
  <si>
    <t>AA-.IL</t>
  </si>
  <si>
    <t>25/08/16</t>
  </si>
  <si>
    <t>*מליסרון אגח יא- מליסרון בע"מ</t>
  </si>
  <si>
    <t>3230208</t>
  </si>
  <si>
    <t>15/11/16</t>
  </si>
  <si>
    <t>*פז נפט  ו- פז חברת הנפט בע"מ</t>
  </si>
  <si>
    <t>1139542</t>
  </si>
  <si>
    <t>510216054</t>
  </si>
  <si>
    <t>01/12/16</t>
  </si>
  <si>
    <t>אדמה אגח ב- אדמה פתרונות לחקלאות בע"מ</t>
  </si>
  <si>
    <t>1110915</t>
  </si>
  <si>
    <t>520043605</t>
  </si>
  <si>
    <t>כימיה, גומי ופלסטיק</t>
  </si>
  <si>
    <t>17/07/16</t>
  </si>
  <si>
    <t>גזית גלוב אגח ד- גזית-גלוב בע"מ</t>
  </si>
  <si>
    <t>1260397</t>
  </si>
  <si>
    <t>520033234</t>
  </si>
  <si>
    <t>12/02/18</t>
  </si>
  <si>
    <t>גזית גלוב אגח ט- גזית-גלוב בע"מ</t>
  </si>
  <si>
    <t>1260462</t>
  </si>
  <si>
    <t>17/05/17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</si>
  <si>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</si>
  <si>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</si>
  <si>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</si>
  <si>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</si>
  <si>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</si>
  <si>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</si>
  <si>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</si>
  <si>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</si>
  <si>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513834200</t>
  </si>
  <si>
    <t>ביטוח</t>
  </si>
  <si>
    <t>01/06/16</t>
  </si>
  <si>
    <t>הראל הנפק אגח ז- הראל ביטוח מימון והנפקות בע"מ</t>
  </si>
  <si>
    <t>1126077</t>
  </si>
  <si>
    <t>30/05/16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</si>
  <si>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</si>
  <si>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</si>
  <si>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</si>
  <si>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</si>
  <si>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513754069</t>
  </si>
  <si>
    <t>כללביט אגח ט- כללביט מימון בע"מ</t>
  </si>
  <si>
    <t>1136050</t>
  </si>
  <si>
    <t>31/05/16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</si>
  <si>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</si>
  <si>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</si>
  <si>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</si>
  <si>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</si>
  <si>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</si>
  <si>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</si>
  <si>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</si>
  <si>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</si>
  <si>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</si>
  <si>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</si>
  <si>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</si>
  <si>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</si>
  <si>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05/03/17</t>
  </si>
  <si>
    <t>ביג  ח- ביג מרכזי קניות (2004) בע"מ</t>
  </si>
  <si>
    <t>1138924</t>
  </si>
  <si>
    <t>513623314</t>
  </si>
  <si>
    <t>A1.IL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</si>
  <si>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</si>
  <si>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</si>
  <si>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</si>
  <si>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</si>
  <si>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</si>
  <si>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</si>
  <si>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A+.IL</t>
  </si>
  <si>
    <t>20/09/16</t>
  </si>
  <si>
    <t>ביג אגח ז- ביג מרכזי קניות (2004) בע"מ</t>
  </si>
  <si>
    <t>1136084</t>
  </si>
  <si>
    <t>22/06/16</t>
  </si>
  <si>
    <t>בינלאומי הנפק התח כב- הבינלאומי הראשון הנפקות בע"מ</t>
  </si>
  <si>
    <t>1138585</t>
  </si>
  <si>
    <t>29/12/16</t>
  </si>
  <si>
    <t>ישרס אגח טו- ישרס חברה להשקעות בע"מ</t>
  </si>
  <si>
    <t>6130207</t>
  </si>
  <si>
    <t>520017807</t>
  </si>
  <si>
    <t>04/09/16</t>
  </si>
  <si>
    <t>מבני תעשיה יח- מבני תעשיה בע"מ</t>
  </si>
  <si>
    <t>2260479</t>
  </si>
  <si>
    <t>520024126</t>
  </si>
  <si>
    <t>13/07/16</t>
  </si>
  <si>
    <t>סלקום אגח ח- סלקום ישראל בע"מ</t>
  </si>
  <si>
    <t>1132828</t>
  </si>
  <si>
    <t>511930125</t>
  </si>
  <si>
    <t>07/02/18</t>
  </si>
  <si>
    <t>רבוע נדלן אגח ז- רבוע כחול נדל"ן בע"מ</t>
  </si>
  <si>
    <t>1140615</t>
  </si>
  <si>
    <t>513765859</t>
  </si>
  <si>
    <t>09/04/17</t>
  </si>
  <si>
    <t>אשטרום נכ אגח 8- אשטרום נכסים בע"מ</t>
  </si>
  <si>
    <t>2510162</t>
  </si>
  <si>
    <t>520036617</t>
  </si>
  <si>
    <t>A.IL</t>
  </si>
  <si>
    <t>28/12/16</t>
  </si>
  <si>
    <t>גירון     אגח- גירון פיתוח ובניה בע"מ</t>
  </si>
  <si>
    <t>1142629</t>
  </si>
  <si>
    <t>520044520</t>
  </si>
  <si>
    <t>19/12/17</t>
  </si>
  <si>
    <t>דיסקונט שה 1 סחיר- בנק דיסקונט לישראל בע"מ</t>
  </si>
  <si>
    <t>6910095</t>
  </si>
  <si>
    <t>24/08/16</t>
  </si>
  <si>
    <t>מבני תעש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</si>
  <si>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</si>
  <si>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</si>
  <si>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</si>
  <si>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</si>
  <si>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</si>
  <si>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אדגר אגח ז- אדגר השקעות ופיתוח בע"מ</t>
  </si>
  <si>
    <t>1820158</t>
  </si>
  <si>
    <t>520035171</t>
  </si>
  <si>
    <t>A3.IL</t>
  </si>
  <si>
    <t>06/02/17</t>
  </si>
  <si>
    <t>דה לסר אגח ד- דה לסר גרופ לימיטד</t>
  </si>
  <si>
    <t>1132059</t>
  </si>
  <si>
    <t>1513</t>
  </si>
  <si>
    <t>A-.IL</t>
  </si>
  <si>
    <t>ירושלים הנ סדרה 10 נ- ירושלים מימון והנפקות (2005) בע"מ</t>
  </si>
  <si>
    <t>1127414</t>
  </si>
  <si>
    <t>513682146</t>
  </si>
  <si>
    <t>כלכלית ים אגח טו- כלכלית ירושלים בע"מ</t>
  </si>
  <si>
    <t>1980416</t>
  </si>
  <si>
    <t>520017070</t>
  </si>
  <si>
    <t>16/07/17</t>
  </si>
  <si>
    <t>ישרס אגח טז- ישרס חברה להשקעות בע"מ</t>
  </si>
  <si>
    <t>6130223</t>
  </si>
  <si>
    <t>BBB.IL</t>
  </si>
  <si>
    <t>06/02/18</t>
  </si>
  <si>
    <t>מזרחי אגח 41- מזרחי טפחות חברה להנפקות בע"מ</t>
  </si>
  <si>
    <t>2310175</t>
  </si>
  <si>
    <t>30/04/17</t>
  </si>
  <si>
    <t>עמידר     אגח א- עמידר</t>
  </si>
  <si>
    <t>1143585</t>
  </si>
  <si>
    <t>520017393</t>
  </si>
  <si>
    <t>26/03/18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</si>
  <si>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</si>
  <si>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</si>
  <si>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</si>
  <si>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</si>
  <si>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25/07/16</t>
  </si>
  <si>
    <t>בינלאומי הנפקות אגח ח- הבינלאומי הראשון הנפקות בע"מ</t>
  </si>
  <si>
    <t>1134212</t>
  </si>
  <si>
    <t>20/12/17</t>
  </si>
  <si>
    <t>פועלים הנפ כתהתח יא- הפועלים הנפקות בע"מ</t>
  </si>
  <si>
    <t>1940410</t>
  </si>
  <si>
    <t>07/12/16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</si>
  <si>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</si>
  <si>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</si>
  <si>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</si>
  <si>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</si>
  <si>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</si>
  <si>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</si>
  <si>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</si>
  <si>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</si>
  <si>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</si>
  <si>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</si>
  <si>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</si>
  <si>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</si>
  <si>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</si>
  <si>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</si>
  <si>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</si>
  <si>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</si>
  <si>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</si>
  <si>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</si>
  <si>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</si>
  <si>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</si>
  <si>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</si>
  <si>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</si>
  <si>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</si>
  <si>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</si>
  <si>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</si>
  <si>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</si>
  <si>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01/09/16</t>
  </si>
  <si>
    <t>*פז נפט אגח ד- פז חברת הנפט בע"מ</t>
  </si>
  <si>
    <t>1132505</t>
  </si>
  <si>
    <t>10/08/16</t>
  </si>
  <si>
    <t>דה זראסאי אג ג- דה זראסאי גרופ לטד</t>
  </si>
  <si>
    <t>1137975</t>
  </si>
  <si>
    <t>1604</t>
  </si>
  <si>
    <t>25/05/16</t>
  </si>
  <si>
    <t>הראל הנפקות יב ש- הראל ביטוח מימון והנפקות בע"מ</t>
  </si>
  <si>
    <t>1138163</t>
  </si>
  <si>
    <t>וורטון פרופרטיז אגח א- וורטון פרופרטיז</t>
  </si>
  <si>
    <t>1140169</t>
  </si>
  <si>
    <t>1645</t>
  </si>
  <si>
    <t>28/02/17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</si>
  <si>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</si>
  <si>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</si>
  <si>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</si>
  <si>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</si>
  <si>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</si>
  <si>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</si>
  <si>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514065283</t>
  </si>
  <si>
    <t>מסחר</t>
  </si>
  <si>
    <t>08/08/16</t>
  </si>
  <si>
    <t>ביג אגח ו- ביג מרכזי קניות (2004) בע"מ</t>
  </si>
  <si>
    <t>1132521</t>
  </si>
  <si>
    <t>04/02/18</t>
  </si>
  <si>
    <t>דיסקונט התחי נד- בנק דיסקונט לישראל בע"מ</t>
  </si>
  <si>
    <t>6910160</t>
  </si>
  <si>
    <t>10/01/17</t>
  </si>
  <si>
    <t>ישרס אגח יד- ישרס חברה להשקעות בע"מ</t>
  </si>
  <si>
    <t>6130199</t>
  </si>
  <si>
    <t>לייטסטון אגח א- לייטסטון אנטרפרייזס לימיטד</t>
  </si>
  <si>
    <t>1133891</t>
  </si>
  <si>
    <t>1630</t>
  </si>
  <si>
    <t>מויניאן אגח א- מויניאן לימיטד</t>
  </si>
  <si>
    <t>1135656</t>
  </si>
  <si>
    <t>1643</t>
  </si>
  <si>
    <t>ממן אגח ב- ממן-מסופי מטען וניטול בע"מ</t>
  </si>
  <si>
    <t>2380046</t>
  </si>
  <si>
    <t>520036435</t>
  </si>
  <si>
    <t>פרטנר אגח ד- חברת פרטנר תקשורת בע"מ</t>
  </si>
  <si>
    <t>1118835</t>
  </si>
  <si>
    <t>520044314</t>
  </si>
  <si>
    <t>קרסו אגח ב- קרסו מוטורס בע"מ</t>
  </si>
  <si>
    <t>1139591</t>
  </si>
  <si>
    <t>11/12/16</t>
  </si>
  <si>
    <t>אול יר אג"ח סדרה ג- אול-יר  הולדינגס לימיטד</t>
  </si>
  <si>
    <t>1140136</t>
  </si>
  <si>
    <t>1841580</t>
  </si>
  <si>
    <t>A2.IL</t>
  </si>
  <si>
    <t>05/02/18</t>
  </si>
  <si>
    <t>אול-יר אגח ה- אול-יר  הולדינגס לימיטד</t>
  </si>
  <si>
    <t>1143304</t>
  </si>
  <si>
    <t>יוניברסל אגח ב- יוניברסל מוטורס  ישראל בע"מ</t>
  </si>
  <si>
    <t>1141647</t>
  </si>
  <si>
    <t>511809071</t>
  </si>
  <si>
    <t>21/08/17</t>
  </si>
  <si>
    <t>מגה אור אגח ה- מגה אור החזקות בע"מ</t>
  </si>
  <si>
    <t>1132687</t>
  </si>
  <si>
    <t>513257873</t>
  </si>
  <si>
    <t>29/09/16</t>
  </si>
  <si>
    <t>או פי סי  אגח א- או.פי.סי. אנרגיה בע"מ</t>
  </si>
  <si>
    <t>1141589</t>
  </si>
  <si>
    <t>514401702</t>
  </si>
  <si>
    <t>20/08/17</t>
  </si>
  <si>
    <t>בזן אגח ד- בתי זקוק לנפט בע"מ</t>
  </si>
  <si>
    <t>2590362</t>
  </si>
  <si>
    <t>520036658</t>
  </si>
  <si>
    <t>בזן אגח ה- בתי זקוק לנפט בע"מ</t>
  </si>
  <si>
    <t>2590388</t>
  </si>
  <si>
    <t>דה לסר ה- דה לסר גרופ לימיטד</t>
  </si>
  <si>
    <t>1135664</t>
  </si>
  <si>
    <t>אלדן תחבורה  א- אלדן תחבורה בע"מ</t>
  </si>
  <si>
    <t>1134840</t>
  </si>
  <si>
    <t>510454333</t>
  </si>
  <si>
    <t>Baa1.IL</t>
  </si>
  <si>
    <t>24/05/16</t>
  </si>
  <si>
    <t>אלדן תחבורה  ב- אלדן תחבורה בע"מ</t>
  </si>
  <si>
    <t>1138254</t>
  </si>
  <si>
    <t>אלדן תחבורה אגח ג- אלדן תחבורה בע"מ</t>
  </si>
  <si>
    <t>1140813</t>
  </si>
  <si>
    <t>BBB+.IL</t>
  </si>
  <si>
    <t>מנורה הון התח 5- מנורה מבטחים גיוס הון בע"מ</t>
  </si>
  <si>
    <t>1143411</t>
  </si>
  <si>
    <t>513937714</t>
  </si>
  <si>
    <t>לא מדורג</t>
  </si>
  <si>
    <t>20/02/18</t>
  </si>
  <si>
    <t>*ישראמקו נגב 2 א- ישראמקו נגב 2 שותפות מוגבלת</t>
  </si>
  <si>
    <t>2320174</t>
  </si>
  <si>
    <t>550010003</t>
  </si>
  <si>
    <t>06/07/17</t>
  </si>
  <si>
    <t>תמר פטרו אגח ב- תמר פטרוליום בעמ</t>
  </si>
  <si>
    <t>1143593</t>
  </si>
  <si>
    <t>515334662</t>
  </si>
  <si>
    <t>13/03/18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</si>
  <si>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</si>
  <si>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</si>
  <si>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</si>
  <si>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</si>
  <si>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</si>
  <si>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</si>
  <si>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</si>
  <si>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ב' ת"א 125- הראל סל בע"מ</t>
  </si>
  <si>
    <t>1113232</t>
  </si>
  <si>
    <t>514103811</t>
  </si>
  <si>
    <t>מיטבמ ב תא 125- פסגות מוצרי מדדים בע"מ</t>
  </si>
  <si>
    <t>1125327</t>
  </si>
  <si>
    <t>513665661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</si>
  <si>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</si>
  <si>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</si>
  <si>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</si>
  <si>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</si>
  <si>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</si>
  <si>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</si>
  <si>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</si>
  <si>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</si>
  <si>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</si>
  <si>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</si>
  <si>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</si>
  <si>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</si>
  <si>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</si>
  <si>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</si>
  <si>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</si>
  <si>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</si>
  <si>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הראל סל כד תל בונד שקלי- הראל סל בע"מ</t>
  </si>
  <si>
    <t>1116292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</si>
  <si>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</si>
  <si>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</si>
  <si>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</si>
  <si>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</si>
  <si>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</si>
  <si>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</si>
  <si>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</si>
  <si>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</si>
  <si>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תכלית גל מה בונד שקל- תכלית גלובל בע"מ</t>
  </si>
  <si>
    <t>1116250</t>
  </si>
  <si>
    <t>513815258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</si>
  <si>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</si>
  <si>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</si>
  <si>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</si>
  <si>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</si>
  <si>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</si>
  <si>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</si>
  <si>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</si>
  <si>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</si>
  <si>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</si>
  <si>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</si>
  <si>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</si>
  <si>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</si>
  <si>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</si>
  <si>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</si>
  <si>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</si>
  <si>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</si>
  <si>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</si>
  <si>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</si>
  <si>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</si>
  <si>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</si>
  <si>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</si>
  <si>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</si>
  <si>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</si>
  <si>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</si>
  <si>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</si>
  <si>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</si>
  <si>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</si>
  <si>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S&amp;P 500 SOURCE- S&amp;P 500</t>
  </si>
  <si>
    <t>IE00B3YCGJ38</t>
  </si>
  <si>
    <t>10369</t>
  </si>
  <si>
    <t>Vanguard aust share- VANGUARD</t>
  </si>
  <si>
    <t>AU000000VAS1</t>
  </si>
  <si>
    <t>10457</t>
  </si>
  <si>
    <t>Vanguard Emrg mkt et- VANGUARD EMERGING</t>
  </si>
  <si>
    <t>US9220428588</t>
  </si>
  <si>
    <t>NYSE</t>
  </si>
  <si>
    <t>10458</t>
  </si>
  <si>
    <t>Spdr s&amp;p 500 etf trust- SPDR - State Street Global Advisors</t>
  </si>
  <si>
    <t>US78462F1030</t>
  </si>
  <si>
    <t>22040</t>
  </si>
  <si>
    <t>מניות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</si>
  <si>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</si>
  <si>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</si>
  <si>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</si>
  <si>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</si>
  <si>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</si>
  <si>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</si>
  <si>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</si>
  <si>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</si>
  <si>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</si>
  <si>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</si>
  <si>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</si>
  <si>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</si>
  <si>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</si>
  <si>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</si>
  <si>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</si>
  <si>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</si>
  <si>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</si>
  <si>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</si>
  <si>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</si>
  <si>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</si>
  <si>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</si>
  <si>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</si>
  <si>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</si>
  <si>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</si>
  <si>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</si>
  <si>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</si>
  <si>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</si>
  <si>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</si>
  <si>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</si>
  <si>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B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</si>
  <si>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</si>
  <si>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</si>
  <si>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</si>
  <si>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</si>
  <si>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</si>
  <si>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</si>
  <si>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</si>
  <si>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</si>
  <si>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</si>
  <si>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</si>
  <si>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</si>
  <si>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</si>
  <si>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</si>
  <si>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</si>
  <si>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</si>
  <si>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</si>
  <si>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</si>
  <si>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</si>
  <si>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</si>
  <si>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</si>
  <si>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</si>
  <si>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</si>
  <si>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</si>
  <si>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</si>
  <si>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</si>
  <si>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</si>
  <si>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</si>
  <si>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</si>
  <si>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</si>
  <si>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</si>
  <si>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</si>
  <si>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</si>
  <si>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</si>
  <si>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</si>
  <si>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</si>
  <si>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</si>
  <si>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</si>
  <si>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</si>
  <si>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</si>
  <si>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</si>
  <si>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</si>
  <si>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</si>
  <si>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</si>
  <si>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חשמל</t>
  </si>
  <si>
    <t>Aaa.IL</t>
  </si>
  <si>
    <t>02/03/17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</si>
  <si>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</si>
  <si>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</si>
  <si>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</si>
  <si>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</si>
  <si>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</si>
  <si>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23/07/17</t>
  </si>
  <si>
    <t>נתיבי גז אג"ח א - רמ- נתיבי הגז הטבעי לישראל בע"מ</t>
  </si>
  <si>
    <t>1103084</t>
  </si>
  <si>
    <t>513436394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</si>
  <si>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</si>
  <si>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</si>
  <si>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</si>
  <si>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</si>
  <si>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</si>
  <si>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</si>
  <si>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</si>
  <si>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</si>
  <si>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</si>
  <si>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</si>
  <si>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511597239</t>
  </si>
  <si>
    <t>A+</t>
  </si>
  <si>
    <t>*אורמת  סדרה 2 12.09.2016- אורמת טכנולגיות אינק דואלי</t>
  </si>
  <si>
    <t>1139161</t>
  </si>
  <si>
    <t>07/08/17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</si>
  <si>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</si>
  <si>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</si>
  <si>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</si>
  <si>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</si>
  <si>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</si>
  <si>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</si>
  <si>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</si>
  <si>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</si>
  <si>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</si>
  <si>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</si>
  <si>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20180116 USD\ILS 3.3360000 20190225- בנק לאומי לישראל בע"מ</t>
  </si>
  <si>
    <t>90005898</t>
  </si>
  <si>
    <t>16/01/18</t>
  </si>
  <si>
    <t>FWD CCY\ILS 20180201 USD\ILS 3.3555000 20190225- בנק לאומי לישראל בע"מ</t>
  </si>
  <si>
    <t>90006033</t>
  </si>
  <si>
    <t>01/02/18</t>
  </si>
  <si>
    <t>FWD CCY\ILS 20180205 USD\ILS 3.4221000 20180619- בנק לאומי לישראל בע"מ</t>
  </si>
  <si>
    <t>90006049</t>
  </si>
  <si>
    <t>FWD CCY\ILS 20180208 USD\ILS 3.4116000 20190226- בנק לאומי לישראל בע"מ</t>
  </si>
  <si>
    <t>90006084</t>
  </si>
  <si>
    <t>08/02/18</t>
  </si>
  <si>
    <t>FWD CCY\ILS 20180221 USD\ILS 3.4729000 20180619- בנק לאומי לישראל בע"מ</t>
  </si>
  <si>
    <t>90006176</t>
  </si>
  <si>
    <t>FWD CCY\ILS 20180221 USD\ILS 3.4807000 20180605- בנק לאומי לישראל בע"מ</t>
  </si>
  <si>
    <t>90006175</t>
  </si>
  <si>
    <t>FWD CCY\ILS 20180305 USD\ILS 3.4548000 20180605- בנק לאומי לישראל בע"מ</t>
  </si>
  <si>
    <t>90006230</t>
  </si>
  <si>
    <t>05/03/18</t>
  </si>
  <si>
    <t>FWD CCY\ILS 20180322 USD\ILS 3.4724000 20180605- בנק לאומי לישראל בע"מ</t>
  </si>
  <si>
    <t>90006355</t>
  </si>
  <si>
    <t>22/03/18</t>
  </si>
  <si>
    <t>FWD CCY\ILS 20180327 USD\ILS 3.4704000 20180605- בנק לאומי לישראל בע"מ</t>
  </si>
  <si>
    <t>90006366</t>
  </si>
  <si>
    <t>27/03/18</t>
  </si>
  <si>
    <t>FWD CCY\CCY 20180313 EUR\USD 1.2459200 20180726- בנק לאומי לישראל בע"מ</t>
  </si>
  <si>
    <t>90006287</t>
  </si>
  <si>
    <t>FWD CCY\CCY 20180314 EUR\USD 1.2497000 20180726- בנק לאומי לישראל בע"מ</t>
  </si>
  <si>
    <t>90006300</t>
  </si>
  <si>
    <t>14/03/18</t>
  </si>
  <si>
    <t>FWD CCY\CCY 20180328 EUR\USD 1.2511000 20180726- בנק לאומי לישראל בע"מ</t>
  </si>
  <si>
    <t>90006376</t>
  </si>
  <si>
    <t>28/03/18</t>
  </si>
  <si>
    <t>FWD CCY\CCY 20180328 USD\JPY 106.0000000 20180330- בנק לאומי לישראל בע"מ</t>
  </si>
  <si>
    <t>90006373</t>
  </si>
  <si>
    <t>פרטנר חוזה עתידי לאג"ח</t>
  </si>
  <si>
    <t>496761</t>
  </si>
  <si>
    <t>25/01/18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</si>
  <si>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</si>
  <si>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</si>
  <si>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</si>
  <si>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</si>
  <si>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496072</t>
  </si>
  <si>
    <t>520000522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</si>
  <si>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</si>
  <si>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</si>
  <si>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</si>
  <si>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</si>
  <si>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</si>
  <si>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</si>
  <si>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</si>
  <si>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הלוואה אלב</t>
  </si>
  <si>
    <t>172-14471040</t>
  </si>
  <si>
    <t>520043027</t>
  </si>
  <si>
    <t>AA</t>
  </si>
  <si>
    <t>גורם 61</t>
  </si>
  <si>
    <t>501113</t>
  </si>
  <si>
    <t>27661</t>
  </si>
  <si>
    <t>AA-</t>
  </si>
  <si>
    <t>501114</t>
  </si>
  <si>
    <t>גורם 41</t>
  </si>
  <si>
    <t>458869</t>
  </si>
  <si>
    <t>512562422</t>
  </si>
  <si>
    <t>24/01/17</t>
  </si>
  <si>
    <t>458870</t>
  </si>
  <si>
    <t>גורם 38</t>
  </si>
  <si>
    <t>5977</t>
  </si>
  <si>
    <t>511548307</t>
  </si>
  <si>
    <t>27/12/17</t>
  </si>
  <si>
    <t>גורם 47</t>
  </si>
  <si>
    <t>482153</t>
  </si>
  <si>
    <t>12842</t>
  </si>
  <si>
    <t>A</t>
  </si>
  <si>
    <t>31/08/17</t>
  </si>
  <si>
    <t>482154</t>
  </si>
  <si>
    <t>גורם 97</t>
  </si>
  <si>
    <t>499890</t>
  </si>
  <si>
    <t>520018946</t>
  </si>
  <si>
    <t>504566</t>
  </si>
  <si>
    <t>27/02/18</t>
  </si>
  <si>
    <t>6040</t>
  </si>
  <si>
    <t>19/01/18</t>
  </si>
  <si>
    <t>גורם 98</t>
  </si>
  <si>
    <t>475998</t>
  </si>
  <si>
    <t>513869347</t>
  </si>
  <si>
    <t>485027</t>
  </si>
  <si>
    <t>10/10/17</t>
  </si>
  <si>
    <t>494921</t>
  </si>
  <si>
    <t>04/01/18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</si>
  <si>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</si>
  <si>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</si>
  <si>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</si>
  <si>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</si>
  <si>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</si>
  <si>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</si>
  <si>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</si>
  <si>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486415</t>
  </si>
  <si>
    <t>29/10/17</t>
  </si>
  <si>
    <t>גורם 105</t>
  </si>
  <si>
    <t>508506</t>
  </si>
  <si>
    <t>520036716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</si>
  <si>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</si>
  <si>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</si>
  <si>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</si>
  <si>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</si>
  <si>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</si>
  <si>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</si>
  <si>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</si>
  <si>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</si>
  <si>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</si>
  <si>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</si>
  <si>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</si>
  <si>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</si>
  <si>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</si>
  <si>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ין יפני(לקבל)</t>
  </si>
  <si>
    <t>80031</t>
  </si>
  <si>
    <t>מגדל מקפת קרנות פנסיה וקופות גמל בע"מ</t>
  </si>
  <si>
    <t>מגדל השתלמות מסלול לבני 60 ומעלה</t>
  </si>
  <si>
    <t>פרטנר - חוזה לא סחיר</t>
  </si>
  <si>
    <t>אריסון החזקות 1998 בע"מ</t>
  </si>
  <si>
    <t>דלק קידוחים - מאוחד</t>
  </si>
  <si>
    <t xml:space="preserve"> מסגרת IPM </t>
  </si>
  <si>
    <t>שניאור צאלים- שותפות מוגבלת</t>
  </si>
  <si>
    <t>אגירה שאובה כוכב הירדן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</si>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</sst>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14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43190</v>
      </c>
    </row>
    <row r="2" spans="1:36">
      <c r="B2" s="2" t="s">
        <v>1</v>
      </c>
      <c r="C2" s="12" t="s">
        <v>1018</v>
      </c>
    </row>
    <row r="3" spans="1:36">
      <c r="B3" s="2" t="s">
        <v>2</v>
      </c>
      <c r="C3" s="81" t="s">
        <v>1019</v>
      </c>
    </row>
    <row r="4" spans="1:36">
      <c r="B4" s="2" t="s">
        <v>3</v>
      </c>
      <c r="C4" s="82" t="s">
        <v>197</v>
      </c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3447.6306970539999</v>
      </c>
      <c r="D11" s="76">
        <f>C11/$C$42*100</f>
        <v>6.1544220233833515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15980.8559518</v>
      </c>
      <c r="D13" s="77">
        <f t="shared" ref="D13:D22" si="0">C13/$C$42*100</f>
        <v>28.527687697617203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13412.520913009999</v>
      </c>
      <c r="D15" s="77">
        <f t="shared" si="0"/>
        <v>23.942910755103302</v>
      </c>
    </row>
    <row r="16" spans="1:36">
      <c r="A16" s="10" t="s">
        <v>13</v>
      </c>
      <c r="B16" s="70" t="s">
        <v>19</v>
      </c>
      <c r="C16" s="77">
        <v>0</v>
      </c>
      <c r="D16" s="77">
        <f t="shared" si="0"/>
        <v>0</v>
      </c>
    </row>
    <row r="17" spans="1:4">
      <c r="A17" s="10" t="s">
        <v>13</v>
      </c>
      <c r="B17" s="70" t="s">
        <v>20</v>
      </c>
      <c r="C17" s="77">
        <v>21557.242039730001</v>
      </c>
      <c r="D17" s="77">
        <f t="shared" si="0"/>
        <v>38.482185834488675</v>
      </c>
    </row>
    <row r="18" spans="1:4">
      <c r="A18" s="10" t="s">
        <v>13</v>
      </c>
      <c r="B18" s="70" t="s">
        <v>21</v>
      </c>
      <c r="C18" s="77">
        <v>511.37147023479997</v>
      </c>
      <c r="D18" s="77">
        <f t="shared" si="0"/>
        <v>0.91285758687328533</v>
      </c>
    </row>
    <row r="19" spans="1:4">
      <c r="A19" s="10" t="s">
        <v>13</v>
      </c>
      <c r="B19" s="70" t="s">
        <v>22</v>
      </c>
      <c r="C19" s="77">
        <v>0</v>
      </c>
      <c r="D19" s="77">
        <f t="shared" si="0"/>
        <v>0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489.97832790000001</v>
      </c>
      <c r="D22" s="77">
        <f t="shared" si="0"/>
        <v>0.8746683381097291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284.26597884720002</v>
      </c>
      <c r="D26" s="77">
        <f t="shared" si="1"/>
        <v>0.50744785461237918</v>
      </c>
    </row>
    <row r="27" spans="1:4">
      <c r="A27" s="10" t="s">
        <v>13</v>
      </c>
      <c r="B27" s="70" t="s">
        <v>29</v>
      </c>
      <c r="C27" s="77">
        <v>0</v>
      </c>
      <c r="D27" s="77">
        <f t="shared" si="1"/>
        <v>0</v>
      </c>
    </row>
    <row r="28" spans="1:4">
      <c r="A28" s="10" t="s">
        <v>13</v>
      </c>
      <c r="B28" s="70" t="s">
        <v>30</v>
      </c>
      <c r="C28" s="77">
        <v>0</v>
      </c>
      <c r="D28" s="77">
        <f t="shared" si="1"/>
        <v>0</v>
      </c>
    </row>
    <row r="29" spans="1:4">
      <c r="A29" s="10" t="s">
        <v>13</v>
      </c>
      <c r="B29" s="70" t="s">
        <v>31</v>
      </c>
      <c r="C29" s="77">
        <v>0</v>
      </c>
      <c r="D29" s="77">
        <f t="shared" si="1"/>
        <v>0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-49.552912944697141</v>
      </c>
      <c r="D31" s="77">
        <f t="shared" si="1"/>
        <v>-8.8457716486350604E-2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692.15848146425606</v>
      </c>
      <c r="D33" s="77">
        <f t="shared" si="1"/>
        <v>1.2355834415893856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-307.71428798220001</v>
      </c>
      <c r="D37" s="77">
        <f t="shared" si="1"/>
        <v>-0.54930581529095712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56018.756659113358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244.63702000000004</v>
      </c>
      <c r="D43" s="77">
        <f>C43/$C$42*100</f>
        <v>0.43670555112222664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3.5139999999999998</v>
      </c>
    </row>
    <row r="48" spans="1:4">
      <c r="C48" t="s">
        <v>113</v>
      </c>
      <c r="D48">
        <v>4.3288000000000002</v>
      </c>
    </row>
    <row r="49" spans="3:4">
      <c r="C49" t="s">
        <v>116</v>
      </c>
      <c r="D49">
        <v>4.9442000000000004</v>
      </c>
    </row>
    <row r="50" spans="3:4">
      <c r="C50" t="s">
        <v>201</v>
      </c>
      <c r="D50">
        <v>3.2989999999999998E-2</v>
      </c>
    </row>
    <row r="51" spans="3:4">
      <c r="C51" t="s">
        <v>119</v>
      </c>
      <c r="D51">
        <v>2.7238000000000002</v>
      </c>
    </row>
    <row r="52" spans="3:4">
      <c r="C52" t="s">
        <v>123</v>
      </c>
      <c r="D52">
        <v>2.6999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43190</v>
      </c>
    </row>
    <row r="2" spans="2:61" s="1" customFormat="1">
      <c r="B2" s="2" t="s">
        <v>1</v>
      </c>
      <c r="C2" s="12" t="s">
        <v>1018</v>
      </c>
    </row>
    <row r="3" spans="2:61" s="1" customFormat="1">
      <c r="B3" s="2" t="s">
        <v>2</v>
      </c>
      <c r="C3" s="81" t="s">
        <v>1019</v>
      </c>
    </row>
    <row r="4" spans="2:61" s="1" customFormat="1">
      <c r="B4" s="2" t="s">
        <v>3</v>
      </c>
      <c r="C4" s="82" t="s">
        <v>197</v>
      </c>
    </row>
    <row r="5" spans="2:61" s="1" customFormat="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831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832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833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710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831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834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833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835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710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223</v>
      </c>
      <c r="C32" s="16"/>
      <c r="D32" s="16"/>
      <c r="E32" s="16"/>
    </row>
    <row r="33" spans="2:5">
      <c r="B33" t="s">
        <v>305</v>
      </c>
      <c r="C33" s="16"/>
      <c r="D33" s="16"/>
      <c r="E33" s="16"/>
    </row>
    <row r="34" spans="2:5">
      <c r="B34" t="s">
        <v>306</v>
      </c>
      <c r="C34" s="16"/>
      <c r="D34" s="16"/>
      <c r="E34" s="16"/>
    </row>
    <row r="35" spans="2:5">
      <c r="B35" t="s">
        <v>307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43190</v>
      </c>
    </row>
    <row r="2" spans="1:60" s="1" customFormat="1">
      <c r="B2" s="2" t="s">
        <v>1</v>
      </c>
      <c r="C2" s="12" t="s">
        <v>1018</v>
      </c>
    </row>
    <row r="3" spans="1:60" s="1" customFormat="1">
      <c r="B3" s="2" t="s">
        <v>2</v>
      </c>
      <c r="C3" s="81" t="s">
        <v>1019</v>
      </c>
    </row>
    <row r="4" spans="1:60" s="1" customFormat="1">
      <c r="B4" s="2" t="s">
        <v>3</v>
      </c>
      <c r="C4" s="82" t="s">
        <v>197</v>
      </c>
    </row>
    <row r="5" spans="1:60" s="1" customFormat="1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216</v>
      </c>
      <c r="C15" t="s">
        <v>216</v>
      </c>
      <c r="D15" s="19"/>
      <c r="E15" t="s">
        <v>216</v>
      </c>
      <c r="F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43190</v>
      </c>
    </row>
    <row r="2" spans="2:81" s="1" customFormat="1">
      <c r="B2" s="2" t="s">
        <v>1</v>
      </c>
      <c r="C2" s="12" t="s">
        <v>1018</v>
      </c>
    </row>
    <row r="3" spans="2:81" s="1" customFormat="1">
      <c r="B3" s="2" t="s">
        <v>2</v>
      </c>
      <c r="C3" s="81" t="s">
        <v>1019</v>
      </c>
    </row>
    <row r="4" spans="2:81" s="1" customFormat="1">
      <c r="B4" s="2" t="s">
        <v>3</v>
      </c>
      <c r="C4" s="82" t="s">
        <v>197</v>
      </c>
    </row>
    <row r="5" spans="2:81" s="1" customFormat="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4.53</v>
      </c>
      <c r="I11" s="7"/>
      <c r="J11" s="7"/>
      <c r="K11" s="76">
        <v>0.3</v>
      </c>
      <c r="L11" s="76">
        <v>483261</v>
      </c>
      <c r="M11" s="7"/>
      <c r="N11" s="76">
        <v>489.97832790000001</v>
      </c>
      <c r="O11" s="7"/>
      <c r="P11" s="76">
        <v>100</v>
      </c>
      <c r="Q11" s="76">
        <v>0.87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4.53</v>
      </c>
      <c r="K12" s="79">
        <v>0.3</v>
      </c>
      <c r="L12" s="79">
        <v>483261</v>
      </c>
      <c r="N12" s="79">
        <v>489.97832790000001</v>
      </c>
      <c r="P12" s="79">
        <v>100</v>
      </c>
      <c r="Q12" s="79">
        <v>0.87</v>
      </c>
    </row>
    <row r="13" spans="2:81">
      <c r="B13" s="78" t="s">
        <v>836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837</v>
      </c>
      <c r="H15" s="79">
        <v>4.53</v>
      </c>
      <c r="K15" s="79">
        <v>0.3</v>
      </c>
      <c r="L15" s="79">
        <v>483261</v>
      </c>
      <c r="N15" s="79">
        <v>489.97832790000001</v>
      </c>
      <c r="P15" s="79">
        <v>100</v>
      </c>
      <c r="Q15" s="79">
        <v>0.87</v>
      </c>
    </row>
    <row r="16" spans="2:81">
      <c r="B16" t="s">
        <v>838</v>
      </c>
      <c r="C16" t="s">
        <v>839</v>
      </c>
      <c r="D16" t="s">
        <v>840</v>
      </c>
      <c r="E16" t="s">
        <v>206</v>
      </c>
      <c r="F16" t="s">
        <v>207</v>
      </c>
      <c r="G16" t="s">
        <v>841</v>
      </c>
      <c r="H16" s="77">
        <v>4.53</v>
      </c>
      <c r="I16" t="s">
        <v>105</v>
      </c>
      <c r="J16" s="77">
        <v>0.62</v>
      </c>
      <c r="K16" s="77">
        <v>0.3</v>
      </c>
      <c r="L16" s="77">
        <v>483261</v>
      </c>
      <c r="M16" s="77">
        <v>101.39</v>
      </c>
      <c r="N16" s="77">
        <v>489.97832790000001</v>
      </c>
      <c r="O16" s="77">
        <v>0.02</v>
      </c>
      <c r="P16" s="77">
        <v>100</v>
      </c>
      <c r="Q16" s="77">
        <v>0.87</v>
      </c>
    </row>
    <row r="17" spans="2:17">
      <c r="B17" s="78" t="s">
        <v>842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843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844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845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846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836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837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842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843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844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845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846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</row>
    <row r="41" spans="2:17">
      <c r="B41" t="s">
        <v>305</v>
      </c>
    </row>
    <row r="42" spans="2:17">
      <c r="B42" t="s">
        <v>306</v>
      </c>
    </row>
    <row r="43" spans="2:17">
      <c r="B43" t="s">
        <v>307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43190</v>
      </c>
    </row>
    <row r="2" spans="2:72" s="1" customFormat="1">
      <c r="B2" s="2" t="s">
        <v>1</v>
      </c>
      <c r="C2" s="12" t="s">
        <v>1018</v>
      </c>
    </row>
    <row r="3" spans="2:72" s="1" customFormat="1">
      <c r="B3" s="2" t="s">
        <v>2</v>
      </c>
      <c r="C3" s="81" t="s">
        <v>1019</v>
      </c>
    </row>
    <row r="4" spans="2:72" s="1" customFormat="1">
      <c r="B4" s="2" t="s">
        <v>3</v>
      </c>
      <c r="C4" s="82" t="s">
        <v>197</v>
      </c>
    </row>
    <row r="5" spans="2:72" s="1" customFormat="1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847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848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849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850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710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851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305</v>
      </c>
    </row>
    <row r="29" spans="2:16">
      <c r="B29" t="s">
        <v>306</v>
      </c>
    </row>
    <row r="30" spans="2:16">
      <c r="B30" t="s">
        <v>307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6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43190</v>
      </c>
    </row>
    <row r="2" spans="2:65" s="1" customFormat="1">
      <c r="B2" s="2" t="s">
        <v>1</v>
      </c>
      <c r="C2" s="12" t="s">
        <v>1018</v>
      </c>
    </row>
    <row r="3" spans="2:65" s="1" customFormat="1">
      <c r="B3" s="2" t="s">
        <v>2</v>
      </c>
      <c r="C3" s="81" t="s">
        <v>1019</v>
      </c>
    </row>
    <row r="4" spans="2:65" s="1" customFormat="1">
      <c r="B4" s="2" t="s">
        <v>3</v>
      </c>
      <c r="C4" s="82" t="s">
        <v>197</v>
      </c>
    </row>
    <row r="5" spans="2:65" s="1" customFormat="1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852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853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710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854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855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D26" s="16"/>
      <c r="E26" s="16"/>
      <c r="F26" s="16"/>
    </row>
    <row r="27" spans="2:19">
      <c r="B27" t="s">
        <v>305</v>
      </c>
      <c r="D27" s="16"/>
      <c r="E27" s="16"/>
      <c r="F27" s="16"/>
    </row>
    <row r="28" spans="2:19">
      <c r="B28" t="s">
        <v>306</v>
      </c>
      <c r="D28" s="16"/>
      <c r="E28" s="16"/>
      <c r="F28" s="16"/>
    </row>
    <row r="29" spans="2:19">
      <c r="B29" t="s">
        <v>307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43190</v>
      </c>
    </row>
    <row r="2" spans="2:81" s="1" customFormat="1">
      <c r="B2" s="2" t="s">
        <v>1</v>
      </c>
      <c r="C2" s="12" t="s">
        <v>1018</v>
      </c>
    </row>
    <row r="3" spans="2:81" s="1" customFormat="1">
      <c r="B3" s="2" t="s">
        <v>2</v>
      </c>
      <c r="C3" s="81" t="s">
        <v>1019</v>
      </c>
    </row>
    <row r="4" spans="2:81" s="1" customFormat="1">
      <c r="B4" s="2" t="s">
        <v>3</v>
      </c>
      <c r="C4" s="82" t="s">
        <v>197</v>
      </c>
    </row>
    <row r="5" spans="2:81" s="1" customFormat="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8.33</v>
      </c>
      <c r="K11" s="7"/>
      <c r="L11" s="7"/>
      <c r="M11" s="76">
        <v>2.1800000000000002</v>
      </c>
      <c r="N11" s="76">
        <v>228168.52</v>
      </c>
      <c r="O11" s="7"/>
      <c r="P11" s="76">
        <v>284.26597884720002</v>
      </c>
      <c r="Q11" s="7"/>
      <c r="R11" s="76">
        <v>100</v>
      </c>
      <c r="S11" s="76">
        <v>0.51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8.33</v>
      </c>
      <c r="M12" s="79">
        <v>2.1800000000000002</v>
      </c>
      <c r="N12" s="79">
        <v>228168.52</v>
      </c>
      <c r="P12" s="79">
        <v>284.26597884720002</v>
      </c>
      <c r="R12" s="79">
        <v>100</v>
      </c>
      <c r="S12" s="79">
        <v>0.51</v>
      </c>
    </row>
    <row r="13" spans="2:81">
      <c r="B13" s="78" t="s">
        <v>852</v>
      </c>
      <c r="C13" s="16"/>
      <c r="D13" s="16"/>
      <c r="E13" s="16"/>
      <c r="J13" s="79">
        <v>10.32</v>
      </c>
      <c r="M13" s="79">
        <v>1.88</v>
      </c>
      <c r="N13" s="79">
        <v>129052.52</v>
      </c>
      <c r="P13" s="79">
        <v>167.44954067200001</v>
      </c>
      <c r="R13" s="79">
        <v>58.91</v>
      </c>
      <c r="S13" s="79">
        <v>0.3</v>
      </c>
    </row>
    <row r="14" spans="2:81">
      <c r="B14" t="s">
        <v>856</v>
      </c>
      <c r="C14" t="s">
        <v>857</v>
      </c>
      <c r="D14" t="s">
        <v>126</v>
      </c>
      <c r="E14" t="s">
        <v>858</v>
      </c>
      <c r="F14" t="s">
        <v>130</v>
      </c>
      <c r="G14" t="s">
        <v>206</v>
      </c>
      <c r="H14" t="s">
        <v>207</v>
      </c>
      <c r="I14" t="s">
        <v>859</v>
      </c>
      <c r="J14" s="77">
        <v>9.02</v>
      </c>
      <c r="K14" t="s">
        <v>105</v>
      </c>
      <c r="L14" s="77">
        <v>4.9000000000000004</v>
      </c>
      <c r="M14" s="77">
        <v>1.39</v>
      </c>
      <c r="N14" s="77">
        <v>14216</v>
      </c>
      <c r="O14" s="77">
        <v>161.74</v>
      </c>
      <c r="P14" s="77">
        <v>22.992958399999999</v>
      </c>
      <c r="Q14" s="77">
        <v>0</v>
      </c>
      <c r="R14" s="77">
        <v>8.09</v>
      </c>
      <c r="S14" s="77">
        <v>0.04</v>
      </c>
    </row>
    <row r="15" spans="2:81">
      <c r="B15" t="s">
        <v>860</v>
      </c>
      <c r="C15" t="s">
        <v>861</v>
      </c>
      <c r="D15" t="s">
        <v>126</v>
      </c>
      <c r="E15" t="s">
        <v>858</v>
      </c>
      <c r="F15" t="s">
        <v>130</v>
      </c>
      <c r="G15" t="s">
        <v>206</v>
      </c>
      <c r="H15" t="s">
        <v>207</v>
      </c>
      <c r="I15" t="s">
        <v>862</v>
      </c>
      <c r="J15" s="77">
        <v>11.68</v>
      </c>
      <c r="K15" t="s">
        <v>105</v>
      </c>
      <c r="L15" s="77">
        <v>4.0999999999999996</v>
      </c>
      <c r="M15" s="77">
        <v>2.25</v>
      </c>
      <c r="N15" s="77">
        <v>85664</v>
      </c>
      <c r="O15" s="77">
        <v>128.4</v>
      </c>
      <c r="P15" s="77">
        <v>109.992576</v>
      </c>
      <c r="Q15" s="77">
        <v>0</v>
      </c>
      <c r="R15" s="77">
        <v>38.69</v>
      </c>
      <c r="S15" s="77">
        <v>0.2</v>
      </c>
    </row>
    <row r="16" spans="2:81">
      <c r="B16" t="s">
        <v>863</v>
      </c>
      <c r="C16" t="s">
        <v>864</v>
      </c>
      <c r="D16" t="s">
        <v>126</v>
      </c>
      <c r="E16" t="s">
        <v>865</v>
      </c>
      <c r="F16" t="s">
        <v>866</v>
      </c>
      <c r="G16" t="s">
        <v>867</v>
      </c>
      <c r="H16" t="s">
        <v>153</v>
      </c>
      <c r="I16" t="s">
        <v>868</v>
      </c>
      <c r="J16" s="77">
        <v>8.61</v>
      </c>
      <c r="K16" t="s">
        <v>105</v>
      </c>
      <c r="L16" s="77">
        <v>2.14</v>
      </c>
      <c r="M16" s="77">
        <v>1.37</v>
      </c>
      <c r="N16" s="77">
        <v>20000</v>
      </c>
      <c r="O16" s="77">
        <v>107.03</v>
      </c>
      <c r="P16" s="77">
        <v>21.405999999999999</v>
      </c>
      <c r="Q16" s="77">
        <v>0.01</v>
      </c>
      <c r="R16" s="77">
        <v>7.53</v>
      </c>
      <c r="S16" s="77">
        <v>0.04</v>
      </c>
    </row>
    <row r="17" spans="2:19">
      <c r="B17" t="s">
        <v>869</v>
      </c>
      <c r="C17" t="s">
        <v>870</v>
      </c>
      <c r="D17" t="s">
        <v>126</v>
      </c>
      <c r="E17" t="s">
        <v>423</v>
      </c>
      <c r="F17" t="s">
        <v>866</v>
      </c>
      <c r="G17" t="s">
        <v>349</v>
      </c>
      <c r="H17" t="s">
        <v>207</v>
      </c>
      <c r="I17" t="s">
        <v>871</v>
      </c>
      <c r="J17" s="77">
        <v>1.79</v>
      </c>
      <c r="K17" t="s">
        <v>105</v>
      </c>
      <c r="L17" s="77">
        <v>6.85</v>
      </c>
      <c r="M17" s="77">
        <v>0.57999999999999996</v>
      </c>
      <c r="N17" s="77">
        <v>1700</v>
      </c>
      <c r="O17" s="77">
        <v>125.15</v>
      </c>
      <c r="P17" s="77">
        <v>2.1275499999999998</v>
      </c>
      <c r="Q17" s="77">
        <v>0</v>
      </c>
      <c r="R17" s="77">
        <v>0.75</v>
      </c>
      <c r="S17" s="77">
        <v>0</v>
      </c>
    </row>
    <row r="18" spans="2:19">
      <c r="B18" t="s">
        <v>872</v>
      </c>
      <c r="C18" t="s">
        <v>873</v>
      </c>
      <c r="D18" t="s">
        <v>126</v>
      </c>
      <c r="E18" t="s">
        <v>423</v>
      </c>
      <c r="F18" t="s">
        <v>866</v>
      </c>
      <c r="G18" t="s">
        <v>425</v>
      </c>
      <c r="H18" t="s">
        <v>153</v>
      </c>
      <c r="I18" t="s">
        <v>874</v>
      </c>
      <c r="J18" s="77">
        <v>3.27</v>
      </c>
      <c r="K18" t="s">
        <v>105</v>
      </c>
      <c r="L18" s="77">
        <v>6</v>
      </c>
      <c r="M18" s="77">
        <v>0.41</v>
      </c>
      <c r="N18" s="77">
        <v>1500</v>
      </c>
      <c r="O18" s="77">
        <v>126.03</v>
      </c>
      <c r="P18" s="77">
        <v>1.89045</v>
      </c>
      <c r="Q18" s="77">
        <v>0</v>
      </c>
      <c r="R18" s="77">
        <v>0.67</v>
      </c>
      <c r="S18" s="77">
        <v>0</v>
      </c>
    </row>
    <row r="19" spans="2:19">
      <c r="B19" t="s">
        <v>875</v>
      </c>
      <c r="C19" t="s">
        <v>876</v>
      </c>
      <c r="D19" t="s">
        <v>126</v>
      </c>
      <c r="E19" t="s">
        <v>877</v>
      </c>
      <c r="F19" t="s">
        <v>130</v>
      </c>
      <c r="G19" t="s">
        <v>369</v>
      </c>
      <c r="H19" t="s">
        <v>207</v>
      </c>
      <c r="I19" t="s">
        <v>532</v>
      </c>
      <c r="J19" s="77">
        <v>4.62</v>
      </c>
      <c r="K19" t="s">
        <v>105</v>
      </c>
      <c r="L19" s="77">
        <v>5.6</v>
      </c>
      <c r="M19" s="77">
        <v>0.5</v>
      </c>
      <c r="N19" s="77">
        <v>5972.52</v>
      </c>
      <c r="O19" s="77">
        <v>151.36000000000001</v>
      </c>
      <c r="P19" s="77">
        <v>9.0400062719999994</v>
      </c>
      <c r="Q19" s="77">
        <v>0</v>
      </c>
      <c r="R19" s="77">
        <v>3.18</v>
      </c>
      <c r="S19" s="77">
        <v>0.02</v>
      </c>
    </row>
    <row r="20" spans="2:19">
      <c r="B20" s="78" t="s">
        <v>853</v>
      </c>
      <c r="C20" s="16"/>
      <c r="D20" s="16"/>
      <c r="E20" s="16"/>
      <c r="J20" s="79">
        <v>5.61</v>
      </c>
      <c r="M20" s="79">
        <v>2.56</v>
      </c>
      <c r="N20" s="79">
        <v>97674</v>
      </c>
      <c r="P20" s="79">
        <v>111.7426628308</v>
      </c>
      <c r="R20" s="79">
        <v>39.31</v>
      </c>
      <c r="S20" s="79">
        <v>0.2</v>
      </c>
    </row>
    <row r="21" spans="2:19">
      <c r="B21" t="s">
        <v>878</v>
      </c>
      <c r="C21" t="s">
        <v>879</v>
      </c>
      <c r="D21" t="s">
        <v>126</v>
      </c>
      <c r="E21" t="s">
        <v>865</v>
      </c>
      <c r="F21" t="s">
        <v>866</v>
      </c>
      <c r="G21" t="s">
        <v>867</v>
      </c>
      <c r="H21" t="s">
        <v>153</v>
      </c>
      <c r="I21" t="s">
        <v>868</v>
      </c>
      <c r="J21" s="77">
        <v>4.6900000000000004</v>
      </c>
      <c r="K21" t="s">
        <v>105</v>
      </c>
      <c r="L21" s="77">
        <v>2.5</v>
      </c>
      <c r="M21" s="77">
        <v>1.72</v>
      </c>
      <c r="N21" s="77">
        <v>37856</v>
      </c>
      <c r="O21" s="77">
        <v>103.81</v>
      </c>
      <c r="P21" s="77">
        <v>39.2983136</v>
      </c>
      <c r="Q21" s="77">
        <v>0.01</v>
      </c>
      <c r="R21" s="77">
        <v>13.82</v>
      </c>
      <c r="S21" s="77">
        <v>7.0000000000000007E-2</v>
      </c>
    </row>
    <row r="22" spans="2:19">
      <c r="B22" t="s">
        <v>880</v>
      </c>
      <c r="C22" t="s">
        <v>881</v>
      </c>
      <c r="D22" t="s">
        <v>126</v>
      </c>
      <c r="E22" t="s">
        <v>865</v>
      </c>
      <c r="F22" t="s">
        <v>866</v>
      </c>
      <c r="G22" t="s">
        <v>206</v>
      </c>
      <c r="H22" t="s">
        <v>207</v>
      </c>
      <c r="I22" t="s">
        <v>868</v>
      </c>
      <c r="J22" s="77">
        <v>7.98</v>
      </c>
      <c r="K22" t="s">
        <v>105</v>
      </c>
      <c r="L22" s="77">
        <v>3.74</v>
      </c>
      <c r="M22" s="77">
        <v>2.89</v>
      </c>
      <c r="N22" s="77">
        <v>20000</v>
      </c>
      <c r="O22" s="77">
        <v>107.09</v>
      </c>
      <c r="P22" s="77">
        <v>21.417999999999999</v>
      </c>
      <c r="Q22" s="77">
        <v>0</v>
      </c>
      <c r="R22" s="77">
        <v>7.53</v>
      </c>
      <c r="S22" s="77">
        <v>0.04</v>
      </c>
    </row>
    <row r="23" spans="2:19">
      <c r="B23" t="s">
        <v>882</v>
      </c>
      <c r="C23" t="s">
        <v>883</v>
      </c>
      <c r="D23" t="s">
        <v>126</v>
      </c>
      <c r="E23" t="s">
        <v>884</v>
      </c>
      <c r="F23" t="s">
        <v>344</v>
      </c>
      <c r="G23" t="s">
        <v>425</v>
      </c>
      <c r="H23" t="s">
        <v>153</v>
      </c>
      <c r="I23" t="s">
        <v>885</v>
      </c>
      <c r="J23" s="77">
        <v>5.76</v>
      </c>
      <c r="K23" t="s">
        <v>105</v>
      </c>
      <c r="L23" s="77">
        <v>3.1</v>
      </c>
      <c r="M23" s="77">
        <v>2.41</v>
      </c>
      <c r="N23" s="77">
        <v>36021</v>
      </c>
      <c r="O23" s="77">
        <v>104.89</v>
      </c>
      <c r="P23" s="77">
        <v>37.782426899999997</v>
      </c>
      <c r="Q23" s="77">
        <v>0.01</v>
      </c>
      <c r="R23" s="77">
        <v>13.29</v>
      </c>
      <c r="S23" s="77">
        <v>7.0000000000000007E-2</v>
      </c>
    </row>
    <row r="24" spans="2:19">
      <c r="B24" t="s">
        <v>886</v>
      </c>
      <c r="C24" t="s">
        <v>887</v>
      </c>
      <c r="D24" t="s">
        <v>126</v>
      </c>
      <c r="E24" t="s">
        <v>888</v>
      </c>
      <c r="F24" t="s">
        <v>128</v>
      </c>
      <c r="G24" t="s">
        <v>889</v>
      </c>
      <c r="H24" t="s">
        <v>154</v>
      </c>
      <c r="I24" t="s">
        <v>428</v>
      </c>
      <c r="J24" s="77">
        <v>4.09</v>
      </c>
      <c r="K24" t="s">
        <v>109</v>
      </c>
      <c r="L24" s="77">
        <v>4.45</v>
      </c>
      <c r="M24" s="77">
        <v>4.9800000000000004</v>
      </c>
      <c r="N24" s="77">
        <v>3797</v>
      </c>
      <c r="O24" s="77">
        <v>99.26</v>
      </c>
      <c r="P24" s="77">
        <v>13.2439223308</v>
      </c>
      <c r="Q24" s="77">
        <v>0</v>
      </c>
      <c r="R24" s="77">
        <v>4.66</v>
      </c>
      <c r="S24" s="77">
        <v>0.02</v>
      </c>
    </row>
    <row r="25" spans="2:19">
      <c r="B25" s="78" t="s">
        <v>309</v>
      </c>
      <c r="C25" s="16"/>
      <c r="D25" s="16"/>
      <c r="E25" s="16"/>
      <c r="J25" s="79">
        <v>2.38</v>
      </c>
      <c r="M25" s="79">
        <v>3.73</v>
      </c>
      <c r="N25" s="79">
        <v>1442</v>
      </c>
      <c r="P25" s="79">
        <v>5.0737753444000004</v>
      </c>
      <c r="R25" s="79">
        <v>1.78</v>
      </c>
      <c r="S25" s="79">
        <v>0.01</v>
      </c>
    </row>
    <row r="26" spans="2:19">
      <c r="B26" t="s">
        <v>890</v>
      </c>
      <c r="C26" t="s">
        <v>891</v>
      </c>
      <c r="D26" t="s">
        <v>126</v>
      </c>
      <c r="E26" t="s">
        <v>888</v>
      </c>
      <c r="F26" t="s">
        <v>128</v>
      </c>
      <c r="G26" t="s">
        <v>443</v>
      </c>
      <c r="H26" t="s">
        <v>207</v>
      </c>
      <c r="I26" t="s">
        <v>892</v>
      </c>
      <c r="J26" s="77">
        <v>2.38</v>
      </c>
      <c r="K26" t="s">
        <v>109</v>
      </c>
      <c r="L26" s="77">
        <v>3.7</v>
      </c>
      <c r="M26" s="77">
        <v>3.73</v>
      </c>
      <c r="N26" s="77">
        <v>1442</v>
      </c>
      <c r="O26" s="77">
        <v>100.13</v>
      </c>
      <c r="P26" s="77">
        <v>5.0737753444000004</v>
      </c>
      <c r="Q26" s="77">
        <v>0</v>
      </c>
      <c r="R26" s="77">
        <v>1.78</v>
      </c>
      <c r="S26" s="77">
        <v>0.01</v>
      </c>
    </row>
    <row r="27" spans="2:19">
      <c r="B27" s="78" t="s">
        <v>710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216</v>
      </c>
      <c r="C28" t="s">
        <v>216</v>
      </c>
      <c r="D28" s="16"/>
      <c r="E28" s="16"/>
      <c r="F28" t="s">
        <v>216</v>
      </c>
      <c r="G28" t="s">
        <v>216</v>
      </c>
      <c r="J28" s="77">
        <v>0</v>
      </c>
      <c r="K28" t="s">
        <v>216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221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s="78" t="s">
        <v>310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216</v>
      </c>
      <c r="C31" t="s">
        <v>216</v>
      </c>
      <c r="D31" s="16"/>
      <c r="E31" s="16"/>
      <c r="F31" t="s">
        <v>216</v>
      </c>
      <c r="G31" t="s">
        <v>216</v>
      </c>
      <c r="J31" s="77">
        <v>0</v>
      </c>
      <c r="K31" t="s">
        <v>216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s="78" t="s">
        <v>311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216</v>
      </c>
      <c r="C33" t="s">
        <v>216</v>
      </c>
      <c r="D33" s="16"/>
      <c r="E33" s="16"/>
      <c r="F33" t="s">
        <v>216</v>
      </c>
      <c r="G33" t="s">
        <v>216</v>
      </c>
      <c r="J33" s="77">
        <v>0</v>
      </c>
      <c r="K33" t="s">
        <v>216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223</v>
      </c>
      <c r="C34" s="16"/>
      <c r="D34" s="16"/>
      <c r="E34" s="16"/>
    </row>
    <row r="35" spans="2:19">
      <c r="B35" t="s">
        <v>305</v>
      </c>
      <c r="C35" s="16"/>
      <c r="D35" s="16"/>
      <c r="E35" s="16"/>
    </row>
    <row r="36" spans="2:19">
      <c r="B36" t="s">
        <v>306</v>
      </c>
      <c r="C36" s="16"/>
      <c r="D36" s="16"/>
      <c r="E36" s="16"/>
    </row>
    <row r="37" spans="2:19">
      <c r="B37" t="s">
        <v>307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43190</v>
      </c>
    </row>
    <row r="2" spans="2:98" s="1" customFormat="1">
      <c r="B2" s="2" t="s">
        <v>1</v>
      </c>
      <c r="C2" s="12" t="s">
        <v>1018</v>
      </c>
    </row>
    <row r="3" spans="2:98" s="1" customFormat="1">
      <c r="B3" s="2" t="s">
        <v>2</v>
      </c>
      <c r="C3" s="81" t="s">
        <v>1019</v>
      </c>
    </row>
    <row r="4" spans="2:98" s="1" customFormat="1">
      <c r="B4" s="2" t="s">
        <v>3</v>
      </c>
      <c r="C4" s="82" t="s">
        <v>197</v>
      </c>
    </row>
    <row r="5" spans="2:98" s="1" customFormat="1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216</v>
      </c>
      <c r="C13" t="s">
        <v>216</v>
      </c>
      <c r="D13" s="16"/>
      <c r="E13" s="16"/>
      <c r="F13" t="s">
        <v>216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310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311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223</v>
      </c>
      <c r="C19" s="16"/>
      <c r="D19" s="16"/>
      <c r="E19" s="16"/>
    </row>
    <row r="20" spans="2:13">
      <c r="B20" t="s">
        <v>305</v>
      </c>
      <c r="C20" s="16"/>
      <c r="D20" s="16"/>
      <c r="E20" s="16"/>
    </row>
    <row r="21" spans="2:13">
      <c r="B21" t="s">
        <v>306</v>
      </c>
      <c r="C21" s="16"/>
      <c r="D21" s="16"/>
      <c r="E21" s="16"/>
    </row>
    <row r="22" spans="2:13">
      <c r="B22" t="s">
        <v>307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6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43190</v>
      </c>
    </row>
    <row r="2" spans="2:55" s="1" customFormat="1">
      <c r="B2" s="2" t="s">
        <v>1</v>
      </c>
      <c r="C2" s="12" t="s">
        <v>1018</v>
      </c>
    </row>
    <row r="3" spans="2:55" s="1" customFormat="1">
      <c r="B3" s="2" t="s">
        <v>2</v>
      </c>
      <c r="C3" s="81" t="s">
        <v>1019</v>
      </c>
    </row>
    <row r="4" spans="2:55" s="1" customFormat="1">
      <c r="B4" s="2" t="s">
        <v>3</v>
      </c>
      <c r="C4" s="82" t="s">
        <v>197</v>
      </c>
    </row>
    <row r="5" spans="2:55" s="1" customFormat="1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893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894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895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896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216</v>
      </c>
      <c r="C20" t="s">
        <v>216</v>
      </c>
      <c r="D20" t="s">
        <v>216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221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897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216</v>
      </c>
      <c r="C23" t="s">
        <v>216</v>
      </c>
      <c r="D23" t="s">
        <v>216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898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216</v>
      </c>
      <c r="C25" t="s">
        <v>216</v>
      </c>
      <c r="D25" t="s">
        <v>216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899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900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216</v>
      </c>
      <c r="C29" t="s">
        <v>216</v>
      </c>
      <c r="D29" t="s">
        <v>216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223</v>
      </c>
      <c r="C30" s="16"/>
    </row>
    <row r="31" spans="2:11">
      <c r="B31" t="s">
        <v>305</v>
      </c>
      <c r="C31" s="16"/>
    </row>
    <row r="32" spans="2:11">
      <c r="B32" t="s">
        <v>306</v>
      </c>
      <c r="C32" s="16"/>
    </row>
    <row r="33" spans="2:3">
      <c r="B33" t="s">
        <v>307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43190</v>
      </c>
    </row>
    <row r="2" spans="2:59" s="1" customFormat="1">
      <c r="B2" s="2" t="s">
        <v>1</v>
      </c>
      <c r="C2" s="12" t="s">
        <v>1018</v>
      </c>
    </row>
    <row r="3" spans="2:59" s="1" customFormat="1">
      <c r="B3" s="2" t="s">
        <v>2</v>
      </c>
      <c r="C3" s="81" t="s">
        <v>1019</v>
      </c>
    </row>
    <row r="4" spans="2:59" s="1" customFormat="1">
      <c r="B4" s="2" t="s">
        <v>3</v>
      </c>
      <c r="C4" s="82" t="s">
        <v>197</v>
      </c>
    </row>
    <row r="5" spans="2:59" s="1" customFormat="1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901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830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216</v>
      </c>
      <c r="C15" t="s">
        <v>216</v>
      </c>
      <c r="D15" t="s">
        <v>216</v>
      </c>
      <c r="E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223</v>
      </c>
      <c r="C16" s="16"/>
      <c r="D16" s="16"/>
    </row>
    <row r="17" spans="2:4">
      <c r="B17" t="s">
        <v>305</v>
      </c>
      <c r="C17" s="16"/>
      <c r="D17" s="16"/>
    </row>
    <row r="18" spans="2:4">
      <c r="B18" t="s">
        <v>306</v>
      </c>
      <c r="C18" s="16"/>
      <c r="D18" s="16"/>
    </row>
    <row r="19" spans="2:4">
      <c r="B19" t="s">
        <v>307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43190</v>
      </c>
    </row>
    <row r="2" spans="2:52" s="1" customFormat="1">
      <c r="B2" s="2" t="s">
        <v>1</v>
      </c>
      <c r="C2" s="12" t="s">
        <v>1018</v>
      </c>
    </row>
    <row r="3" spans="2:52" s="1" customFormat="1">
      <c r="B3" s="2" t="s">
        <v>2</v>
      </c>
      <c r="C3" s="81" t="s">
        <v>1019</v>
      </c>
    </row>
    <row r="4" spans="2:52" s="1" customFormat="1">
      <c r="B4" s="2" t="s">
        <v>3</v>
      </c>
      <c r="C4" s="82" t="s">
        <v>197</v>
      </c>
    </row>
    <row r="5" spans="2:52" s="1" customFormat="1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831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832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902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833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710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831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834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833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835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710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223</v>
      </c>
      <c r="C34" s="16"/>
      <c r="D34" s="16"/>
    </row>
    <row r="35" spans="2:12">
      <c r="B35" t="s">
        <v>305</v>
      </c>
      <c r="C35" s="16"/>
      <c r="D35" s="16"/>
    </row>
    <row r="36" spans="2:12">
      <c r="B36" t="s">
        <v>306</v>
      </c>
      <c r="C36" s="16"/>
      <c r="D36" s="16"/>
    </row>
    <row r="37" spans="2:12">
      <c r="B37" t="s">
        <v>307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43190</v>
      </c>
    </row>
    <row r="2" spans="2:13" s="1" customFormat="1">
      <c r="B2" s="2" t="s">
        <v>1</v>
      </c>
      <c r="C2" s="12" t="s">
        <v>1018</v>
      </c>
    </row>
    <row r="3" spans="2:13" s="1" customFormat="1">
      <c r="B3" s="2" t="s">
        <v>2</v>
      </c>
      <c r="C3" s="81" t="s">
        <v>1019</v>
      </c>
    </row>
    <row r="4" spans="2:13" s="1" customFormat="1">
      <c r="B4" s="2" t="s">
        <v>3</v>
      </c>
      <c r="C4" s="82" t="s">
        <v>197</v>
      </c>
    </row>
    <row r="5" spans="2:13" s="1" customFormat="1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3447.6306970539999</v>
      </c>
      <c r="K11" s="76">
        <v>100</v>
      </c>
      <c r="L11" s="76">
        <v>6.15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3447.6306970539999</v>
      </c>
      <c r="K12" s="79">
        <v>100</v>
      </c>
      <c r="L12" s="79">
        <v>6.15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3239.11942</v>
      </c>
      <c r="K13" s="79">
        <v>93.95</v>
      </c>
      <c r="L13" s="79">
        <v>5.78</v>
      </c>
    </row>
    <row r="14" spans="2:13">
      <c r="B14" s="81" t="s">
        <v>1026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3239.11942</v>
      </c>
      <c r="K14" s="77">
        <v>93.95</v>
      </c>
      <c r="L14" s="77">
        <v>5.78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208.511277054</v>
      </c>
      <c r="K15" s="79">
        <v>6.05</v>
      </c>
      <c r="L15" s="79">
        <v>0.37</v>
      </c>
    </row>
    <row r="16" spans="2:13">
      <c r="B16" s="81" t="s">
        <v>1026</v>
      </c>
      <c r="C16" t="s">
        <v>209</v>
      </c>
      <c r="D16" t="s">
        <v>205</v>
      </c>
      <c r="E16" t="s">
        <v>206</v>
      </c>
      <c r="F16" t="s">
        <v>207</v>
      </c>
      <c r="G16" t="s">
        <v>123</v>
      </c>
      <c r="H16" s="77">
        <v>0</v>
      </c>
      <c r="I16" s="77">
        <v>0</v>
      </c>
      <c r="J16" s="77">
        <v>4.6802226520000003</v>
      </c>
      <c r="K16" s="77">
        <v>0.14000000000000001</v>
      </c>
      <c r="L16" s="77">
        <v>0.01</v>
      </c>
    </row>
    <row r="17" spans="2:12">
      <c r="B17" s="81" t="s">
        <v>1026</v>
      </c>
      <c r="C17" t="s">
        <v>210</v>
      </c>
      <c r="D17" t="s">
        <v>205</v>
      </c>
      <c r="E17" t="s">
        <v>206</v>
      </c>
      <c r="F17" t="s">
        <v>207</v>
      </c>
      <c r="G17" t="s">
        <v>109</v>
      </c>
      <c r="H17" s="77">
        <v>0</v>
      </c>
      <c r="I17" s="77">
        <v>0</v>
      </c>
      <c r="J17" s="77">
        <v>270.7415767</v>
      </c>
      <c r="K17" s="77">
        <v>7.85</v>
      </c>
      <c r="L17" s="77">
        <v>0.48</v>
      </c>
    </row>
    <row r="18" spans="2:12">
      <c r="B18" s="81" t="s">
        <v>1026</v>
      </c>
      <c r="C18" t="s">
        <v>211</v>
      </c>
      <c r="D18" t="s">
        <v>205</v>
      </c>
      <c r="E18" t="s">
        <v>206</v>
      </c>
      <c r="F18" t="s">
        <v>207</v>
      </c>
      <c r="G18" t="s">
        <v>119</v>
      </c>
      <c r="H18" s="77">
        <v>0</v>
      </c>
      <c r="I18" s="77">
        <v>0</v>
      </c>
      <c r="J18" s="77">
        <v>0.250426172</v>
      </c>
      <c r="K18" s="77">
        <v>0.01</v>
      </c>
      <c r="L18" s="77">
        <v>0</v>
      </c>
    </row>
    <row r="19" spans="2:12">
      <c r="B19" s="81" t="s">
        <v>1026</v>
      </c>
      <c r="C19" t="s">
        <v>212</v>
      </c>
      <c r="D19" t="s">
        <v>205</v>
      </c>
      <c r="E19" t="s">
        <v>206</v>
      </c>
      <c r="F19" t="s">
        <v>207</v>
      </c>
      <c r="G19" t="s">
        <v>113</v>
      </c>
      <c r="H19" s="77">
        <v>0</v>
      </c>
      <c r="I19" s="77">
        <v>0</v>
      </c>
      <c r="J19" s="77">
        <v>0.44257651199999998</v>
      </c>
      <c r="K19" s="77">
        <v>0.01</v>
      </c>
      <c r="L19" s="77">
        <v>0</v>
      </c>
    </row>
    <row r="20" spans="2:12">
      <c r="B20" s="81" t="s">
        <v>1026</v>
      </c>
      <c r="C20" t="s">
        <v>213</v>
      </c>
      <c r="D20" t="s">
        <v>205</v>
      </c>
      <c r="E20" t="s">
        <v>206</v>
      </c>
      <c r="F20" t="s">
        <v>207</v>
      </c>
      <c r="G20" t="s">
        <v>201</v>
      </c>
      <c r="H20" s="77">
        <v>0</v>
      </c>
      <c r="I20" s="77">
        <v>0</v>
      </c>
      <c r="J20" s="77">
        <v>-68.344710004000007</v>
      </c>
      <c r="K20" s="77">
        <v>-1.98</v>
      </c>
      <c r="L20" s="77">
        <v>-0.12</v>
      </c>
    </row>
    <row r="21" spans="2:12">
      <c r="B21" s="81" t="s">
        <v>1026</v>
      </c>
      <c r="C21" t="s">
        <v>214</v>
      </c>
      <c r="D21" t="s">
        <v>205</v>
      </c>
      <c r="E21" t="s">
        <v>206</v>
      </c>
      <c r="F21" t="s">
        <v>207</v>
      </c>
      <c r="G21" t="s">
        <v>116</v>
      </c>
      <c r="H21" s="77">
        <v>0</v>
      </c>
      <c r="I21" s="77">
        <v>0</v>
      </c>
      <c r="J21" s="77">
        <v>0.74118502200000003</v>
      </c>
      <c r="K21" s="77">
        <v>0.02</v>
      </c>
      <c r="L21" s="77">
        <v>0</v>
      </c>
    </row>
    <row r="22" spans="2:12">
      <c r="B22" s="78" t="s">
        <v>215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G23" t="s">
        <v>216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217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G25" t="s">
        <v>216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218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G27" t="s">
        <v>216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219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G29" t="s">
        <v>216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220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G31" t="s">
        <v>216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222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216</v>
      </c>
      <c r="C34" t="s">
        <v>216</v>
      </c>
      <c r="D34" s="16"/>
      <c r="E34" t="s">
        <v>216</v>
      </c>
      <c r="G34" t="s">
        <v>216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220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216</v>
      </c>
      <c r="C36" t="s">
        <v>216</v>
      </c>
      <c r="D36" s="16"/>
      <c r="E36" t="s">
        <v>216</v>
      </c>
      <c r="G36" t="s">
        <v>216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223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43190</v>
      </c>
    </row>
    <row r="2" spans="2:49" s="1" customFormat="1">
      <c r="B2" s="2" t="s">
        <v>1</v>
      </c>
      <c r="C2" s="12" t="s">
        <v>1018</v>
      </c>
    </row>
    <row r="3" spans="2:49" s="1" customFormat="1">
      <c r="B3" s="2" t="s">
        <v>2</v>
      </c>
      <c r="C3" s="81" t="s">
        <v>1019</v>
      </c>
    </row>
    <row r="4" spans="2:49" s="1" customFormat="1">
      <c r="B4" s="2" t="s">
        <v>3</v>
      </c>
      <c r="C4" s="82" t="s">
        <v>197</v>
      </c>
    </row>
    <row r="5" spans="2:49" s="1" customFormat="1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-1558343.49</v>
      </c>
      <c r="H11" s="7"/>
      <c r="I11" s="76">
        <v>-49.552912944697141</v>
      </c>
      <c r="J11" s="76">
        <v>100</v>
      </c>
      <c r="K11" s="76">
        <v>-0.09</v>
      </c>
      <c r="AW11" s="16"/>
    </row>
    <row r="12" spans="2:49">
      <c r="B12" s="78" t="s">
        <v>202</v>
      </c>
      <c r="C12" s="16"/>
      <c r="D12" s="16"/>
      <c r="G12" s="79">
        <v>-1558343.49</v>
      </c>
      <c r="I12" s="79">
        <v>-49.552912944697141</v>
      </c>
      <c r="J12" s="79">
        <v>100</v>
      </c>
      <c r="K12" s="79">
        <v>-0.09</v>
      </c>
    </row>
    <row r="13" spans="2:49">
      <c r="B13" s="78" t="s">
        <v>831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832</v>
      </c>
      <c r="C15" s="16"/>
      <c r="D15" s="16"/>
      <c r="G15" s="79">
        <v>-1436700</v>
      </c>
      <c r="I15" s="79">
        <v>-50.245465117937712</v>
      </c>
      <c r="J15" s="79">
        <v>101.4</v>
      </c>
      <c r="K15" s="79">
        <v>-0.09</v>
      </c>
    </row>
    <row r="16" spans="2:49">
      <c r="B16" t="s">
        <v>903</v>
      </c>
      <c r="C16" t="s">
        <v>904</v>
      </c>
      <c r="D16" t="s">
        <v>126</v>
      </c>
      <c r="E16" t="s">
        <v>109</v>
      </c>
      <c r="F16" t="s">
        <v>905</v>
      </c>
      <c r="G16" s="77">
        <v>-80000</v>
      </c>
      <c r="H16" s="77">
        <v>10.508125</v>
      </c>
      <c r="I16" s="77">
        <v>-8.4064999999999994</v>
      </c>
      <c r="J16" s="77">
        <v>16.96</v>
      </c>
      <c r="K16" s="77">
        <v>-0.02</v>
      </c>
    </row>
    <row r="17" spans="2:11">
      <c r="B17" t="s">
        <v>906</v>
      </c>
      <c r="C17" t="s">
        <v>907</v>
      </c>
      <c r="D17" t="s">
        <v>126</v>
      </c>
      <c r="E17" t="s">
        <v>109</v>
      </c>
      <c r="F17" t="s">
        <v>908</v>
      </c>
      <c r="G17" s="77">
        <v>-100000</v>
      </c>
      <c r="H17" s="77">
        <v>8.5597999999999992</v>
      </c>
      <c r="I17" s="77">
        <v>-8.5597999999999992</v>
      </c>
      <c r="J17" s="77">
        <v>17.27</v>
      </c>
      <c r="K17" s="77">
        <v>-0.02</v>
      </c>
    </row>
    <row r="18" spans="2:11">
      <c r="B18" t="s">
        <v>909</v>
      </c>
      <c r="C18" t="s">
        <v>910</v>
      </c>
      <c r="D18" t="s">
        <v>126</v>
      </c>
      <c r="E18" t="s">
        <v>109</v>
      </c>
      <c r="F18" t="s">
        <v>665</v>
      </c>
      <c r="G18" s="77">
        <v>-160000</v>
      </c>
      <c r="H18" s="77">
        <v>7.4659000000000004</v>
      </c>
      <c r="I18" s="77">
        <v>-11.94544</v>
      </c>
      <c r="J18" s="77">
        <v>24.11</v>
      </c>
      <c r="K18" s="77">
        <v>-0.02</v>
      </c>
    </row>
    <row r="19" spans="2:11">
      <c r="B19" t="s">
        <v>911</v>
      </c>
      <c r="C19" t="s">
        <v>912</v>
      </c>
      <c r="D19" t="s">
        <v>126</v>
      </c>
      <c r="E19" t="s">
        <v>109</v>
      </c>
      <c r="F19" t="s">
        <v>913</v>
      </c>
      <c r="G19" s="77">
        <v>-150000</v>
      </c>
      <c r="H19" s="77">
        <v>3.7661621621621602</v>
      </c>
      <c r="I19" s="77">
        <v>-5.64924324324324</v>
      </c>
      <c r="J19" s="77">
        <v>11.4</v>
      </c>
      <c r="K19" s="77">
        <v>-0.01</v>
      </c>
    </row>
    <row r="20" spans="2:11">
      <c r="B20" t="s">
        <v>914</v>
      </c>
      <c r="C20" t="s">
        <v>915</v>
      </c>
      <c r="D20" t="s">
        <v>126</v>
      </c>
      <c r="E20" t="s">
        <v>109</v>
      </c>
      <c r="F20" t="s">
        <v>466</v>
      </c>
      <c r="G20" s="77">
        <v>-30000</v>
      </c>
      <c r="H20" s="77">
        <v>2.3876111111111098</v>
      </c>
      <c r="I20" s="77">
        <v>-0.71628333333333305</v>
      </c>
      <c r="J20" s="77">
        <v>1.45</v>
      </c>
      <c r="K20" s="77">
        <v>0</v>
      </c>
    </row>
    <row r="21" spans="2:11">
      <c r="B21" t="s">
        <v>916</v>
      </c>
      <c r="C21" t="s">
        <v>917</v>
      </c>
      <c r="D21" t="s">
        <v>126</v>
      </c>
      <c r="E21" t="s">
        <v>109</v>
      </c>
      <c r="F21" t="s">
        <v>466</v>
      </c>
      <c r="G21" s="77">
        <v>-1086700</v>
      </c>
      <c r="H21" s="77">
        <v>1.9153869704635871</v>
      </c>
      <c r="I21" s="77">
        <v>-20.814510208027801</v>
      </c>
      <c r="J21" s="77">
        <v>42</v>
      </c>
      <c r="K21" s="77">
        <v>-0.04</v>
      </c>
    </row>
    <row r="22" spans="2:11">
      <c r="B22" t="s">
        <v>918</v>
      </c>
      <c r="C22" t="s">
        <v>919</v>
      </c>
      <c r="D22" t="s">
        <v>126</v>
      </c>
      <c r="E22" t="s">
        <v>109</v>
      </c>
      <c r="F22" t="s">
        <v>920</v>
      </c>
      <c r="G22" s="77">
        <v>50000</v>
      </c>
      <c r="H22" s="77">
        <v>4.5045333333333204</v>
      </c>
      <c r="I22" s="77">
        <v>2.2522666666666602</v>
      </c>
      <c r="J22" s="77">
        <v>-4.55</v>
      </c>
      <c r="K22" s="77">
        <v>0</v>
      </c>
    </row>
    <row r="23" spans="2:11">
      <c r="B23" t="s">
        <v>921</v>
      </c>
      <c r="C23" t="s">
        <v>922</v>
      </c>
      <c r="D23" t="s">
        <v>126</v>
      </c>
      <c r="E23" t="s">
        <v>109</v>
      </c>
      <c r="F23" t="s">
        <v>923</v>
      </c>
      <c r="G23" s="77">
        <v>-30000</v>
      </c>
      <c r="H23" s="77">
        <v>2.7450999999999999</v>
      </c>
      <c r="I23" s="77">
        <v>-0.82352999999999998</v>
      </c>
      <c r="J23" s="77">
        <v>1.66</v>
      </c>
      <c r="K23" s="77">
        <v>0</v>
      </c>
    </row>
    <row r="24" spans="2:11">
      <c r="B24" t="s">
        <v>924</v>
      </c>
      <c r="C24" t="s">
        <v>925</v>
      </c>
      <c r="D24" t="s">
        <v>126</v>
      </c>
      <c r="E24" t="s">
        <v>109</v>
      </c>
      <c r="F24" t="s">
        <v>926</v>
      </c>
      <c r="G24" s="77">
        <v>150000</v>
      </c>
      <c r="H24" s="77">
        <v>2.9450500000000002</v>
      </c>
      <c r="I24" s="77">
        <v>4.4175750000000003</v>
      </c>
      <c r="J24" s="77">
        <v>-8.91</v>
      </c>
      <c r="K24" s="77">
        <v>0.01</v>
      </c>
    </row>
    <row r="25" spans="2:11">
      <c r="B25" s="78" t="s">
        <v>902</v>
      </c>
      <c r="C25" s="16"/>
      <c r="D25" s="16"/>
      <c r="G25" s="79">
        <v>-121675.47</v>
      </c>
      <c r="I25" s="79">
        <v>1.2016961592405739</v>
      </c>
      <c r="J25" s="79">
        <v>-2.4300000000000002</v>
      </c>
      <c r="K25" s="79">
        <v>0</v>
      </c>
    </row>
    <row r="26" spans="2:11">
      <c r="B26" t="s">
        <v>927</v>
      </c>
      <c r="C26" t="s">
        <v>928</v>
      </c>
      <c r="D26" t="s">
        <v>126</v>
      </c>
      <c r="E26" t="s">
        <v>113</v>
      </c>
      <c r="F26" t="s">
        <v>709</v>
      </c>
      <c r="G26" s="77">
        <v>-74500</v>
      </c>
      <c r="H26" s="77">
        <v>-1.0476868327402094</v>
      </c>
      <c r="I26" s="77">
        <v>0.78052669039145595</v>
      </c>
      <c r="J26" s="77">
        <v>-1.58</v>
      </c>
      <c r="K26" s="77">
        <v>0</v>
      </c>
    </row>
    <row r="27" spans="2:11">
      <c r="B27" t="s">
        <v>929</v>
      </c>
      <c r="C27" t="s">
        <v>930</v>
      </c>
      <c r="D27" t="s">
        <v>126</v>
      </c>
      <c r="E27" t="s">
        <v>113</v>
      </c>
      <c r="F27" t="s">
        <v>931</v>
      </c>
      <c r="G27" s="77">
        <v>-7600</v>
      </c>
      <c r="H27" s="77">
        <v>-2.3660000000000001</v>
      </c>
      <c r="I27" s="77">
        <v>0.179816</v>
      </c>
      <c r="J27" s="77">
        <v>-0.36</v>
      </c>
      <c r="K27" s="77">
        <v>0</v>
      </c>
    </row>
    <row r="28" spans="2:11">
      <c r="B28" t="s">
        <v>932</v>
      </c>
      <c r="C28" t="s">
        <v>933</v>
      </c>
      <c r="D28" t="s">
        <v>126</v>
      </c>
      <c r="E28" t="s">
        <v>113</v>
      </c>
      <c r="F28" t="s">
        <v>934</v>
      </c>
      <c r="G28" s="77">
        <v>-20000</v>
      </c>
      <c r="H28" s="77">
        <v>-2.8542222222222202</v>
      </c>
      <c r="I28" s="77">
        <v>0.57084444444444404</v>
      </c>
      <c r="J28" s="77">
        <v>-1.1499999999999999</v>
      </c>
      <c r="K28" s="77">
        <v>0</v>
      </c>
    </row>
    <row r="29" spans="2:11">
      <c r="B29" t="s">
        <v>935</v>
      </c>
      <c r="C29" t="s">
        <v>936</v>
      </c>
      <c r="D29" t="s">
        <v>126</v>
      </c>
      <c r="E29" t="s">
        <v>109</v>
      </c>
      <c r="F29" t="s">
        <v>934</v>
      </c>
      <c r="G29" s="77">
        <v>-19575.47</v>
      </c>
      <c r="H29" s="77">
        <v>1.6831829611004283</v>
      </c>
      <c r="I29" s="77">
        <v>-0.32949097559532597</v>
      </c>
      <c r="J29" s="77">
        <v>0.66</v>
      </c>
      <c r="K29" s="77">
        <v>0</v>
      </c>
    </row>
    <row r="30" spans="2:11">
      <c r="B30" s="78" t="s">
        <v>833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710</v>
      </c>
      <c r="C32" s="16"/>
      <c r="D32" s="16"/>
      <c r="G32" s="79">
        <v>31.98</v>
      </c>
      <c r="I32" s="79">
        <v>-0.50914398599999999</v>
      </c>
      <c r="J32" s="79">
        <v>1.03</v>
      </c>
      <c r="K32" s="79">
        <v>0</v>
      </c>
    </row>
    <row r="33" spans="2:11">
      <c r="B33" t="s">
        <v>937</v>
      </c>
      <c r="C33" t="s">
        <v>938</v>
      </c>
      <c r="D33" t="s">
        <v>135</v>
      </c>
      <c r="E33" t="s">
        <v>105</v>
      </c>
      <c r="F33" t="s">
        <v>939</v>
      </c>
      <c r="G33" s="77">
        <v>31.98</v>
      </c>
      <c r="H33" s="77">
        <v>-1592.07</v>
      </c>
      <c r="I33" s="77">
        <v>-0.50914398599999999</v>
      </c>
      <c r="J33" s="77">
        <v>1.03</v>
      </c>
      <c r="K33" s="77">
        <v>0</v>
      </c>
    </row>
    <row r="34" spans="2:11">
      <c r="B34" s="78" t="s">
        <v>221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s="78" t="s">
        <v>831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216</v>
      </c>
      <c r="C36" t="s">
        <v>216</v>
      </c>
      <c r="D36" t="s">
        <v>216</v>
      </c>
      <c r="E36" t="s">
        <v>216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834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216</v>
      </c>
      <c r="C38" t="s">
        <v>216</v>
      </c>
      <c r="D38" t="s">
        <v>216</v>
      </c>
      <c r="E38" t="s">
        <v>216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833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216</v>
      </c>
      <c r="C40" t="s">
        <v>216</v>
      </c>
      <c r="D40" t="s">
        <v>216</v>
      </c>
      <c r="E40" t="s">
        <v>216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710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216</v>
      </c>
      <c r="C42" t="s">
        <v>216</v>
      </c>
      <c r="D42" t="s">
        <v>216</v>
      </c>
      <c r="E42" t="s">
        <v>216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t="s">
        <v>223</v>
      </c>
      <c r="C43" s="16"/>
      <c r="D43" s="16"/>
    </row>
    <row r="44" spans="2:11">
      <c r="B44" t="s">
        <v>305</v>
      </c>
      <c r="C44" s="16"/>
      <c r="D44" s="16"/>
    </row>
    <row r="45" spans="2:11">
      <c r="B45" t="s">
        <v>306</v>
      </c>
      <c r="C45" s="16"/>
      <c r="D45" s="16"/>
    </row>
    <row r="46" spans="2:11">
      <c r="B46" t="s">
        <v>307</v>
      </c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43190</v>
      </c>
    </row>
    <row r="2" spans="2:78" s="1" customFormat="1">
      <c r="B2" s="2" t="s">
        <v>1</v>
      </c>
      <c r="C2" s="12" t="s">
        <v>1018</v>
      </c>
    </row>
    <row r="3" spans="2:78" s="1" customFormat="1">
      <c r="B3" s="2" t="s">
        <v>2</v>
      </c>
      <c r="C3" s="81" t="s">
        <v>1019</v>
      </c>
    </row>
    <row r="4" spans="2:78" s="1" customFormat="1">
      <c r="B4" s="2" t="s">
        <v>3</v>
      </c>
      <c r="C4" s="82" t="s">
        <v>197</v>
      </c>
    </row>
    <row r="5" spans="2:78" s="1" customFormat="1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836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837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216</v>
      </c>
      <c r="C16" t="s">
        <v>216</v>
      </c>
      <c r="D16" s="16"/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842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843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D19" s="16"/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844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D21" s="16"/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845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D23" s="16"/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846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836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D28" s="16"/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837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D30" s="16"/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842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843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D33" s="16"/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844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D35" s="16"/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845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D37" s="16"/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846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D39" s="16"/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  <c r="D40" s="16"/>
    </row>
    <row r="41" spans="2:17">
      <c r="B41" t="s">
        <v>305</v>
      </c>
      <c r="D41" s="16"/>
    </row>
    <row r="42" spans="2:17">
      <c r="B42" t="s">
        <v>306</v>
      </c>
      <c r="D42" s="16"/>
    </row>
    <row r="43" spans="2:17">
      <c r="B43" t="s">
        <v>307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43190</v>
      </c>
    </row>
    <row r="2" spans="2:59" s="1" customFormat="1">
      <c r="B2" s="2" t="s">
        <v>1</v>
      </c>
      <c r="C2" s="12" t="s">
        <v>1018</v>
      </c>
    </row>
    <row r="3" spans="2:59" s="1" customFormat="1">
      <c r="B3" s="2" t="s">
        <v>2</v>
      </c>
      <c r="C3" s="81" t="s">
        <v>1019</v>
      </c>
    </row>
    <row r="4" spans="2:59" s="1" customFormat="1">
      <c r="B4" s="2" t="s">
        <v>3</v>
      </c>
      <c r="C4" s="82" t="s">
        <v>197</v>
      </c>
    </row>
    <row r="5" spans="2:59" s="1" customFormat="1">
      <c r="B5" s="75" t="s">
        <v>198</v>
      </c>
      <c r="C5" t="s">
        <v>199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6.34</v>
      </c>
      <c r="J11" s="18"/>
      <c r="K11" s="18"/>
      <c r="L11" s="76">
        <v>2.57</v>
      </c>
      <c r="M11" s="76">
        <v>451270.2</v>
      </c>
      <c r="N11" s="7"/>
      <c r="O11" s="76">
        <v>692.15848146425606</v>
      </c>
      <c r="P11" s="76">
        <v>100</v>
      </c>
      <c r="Q11" s="76">
        <v>1.24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5.85</v>
      </c>
      <c r="L12" s="79">
        <v>2.06</v>
      </c>
      <c r="M12" s="79">
        <v>413302.55</v>
      </c>
      <c r="O12" s="79">
        <v>558.02734532518605</v>
      </c>
      <c r="P12" s="79">
        <v>80.62</v>
      </c>
      <c r="Q12" s="79">
        <v>1</v>
      </c>
    </row>
    <row r="13" spans="2:59">
      <c r="B13" s="78" t="s">
        <v>940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216</v>
      </c>
      <c r="D14" t="s">
        <v>216</v>
      </c>
      <c r="F14" t="s">
        <v>216</v>
      </c>
      <c r="I14" s="77">
        <v>0</v>
      </c>
      <c r="J14" t="s">
        <v>216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941</v>
      </c>
      <c r="I15" s="79">
        <v>9.26</v>
      </c>
      <c r="L15" s="79">
        <v>3.1</v>
      </c>
      <c r="M15" s="79">
        <v>326267.09999999998</v>
      </c>
      <c r="O15" s="79">
        <v>333.916723305</v>
      </c>
      <c r="P15" s="79">
        <v>48.24</v>
      </c>
      <c r="Q15" s="79">
        <v>0.6</v>
      </c>
    </row>
    <row r="16" spans="2:59">
      <c r="B16" t="s">
        <v>942</v>
      </c>
      <c r="C16" t="s">
        <v>943</v>
      </c>
      <c r="D16" t="s">
        <v>944</v>
      </c>
      <c r="E16" t="s">
        <v>945</v>
      </c>
      <c r="F16" t="s">
        <v>536</v>
      </c>
      <c r="G16" t="s">
        <v>946</v>
      </c>
      <c r="H16" t="s">
        <v>207</v>
      </c>
      <c r="I16" s="77">
        <v>9.1999999999999993</v>
      </c>
      <c r="J16" t="s">
        <v>105</v>
      </c>
      <c r="K16" s="77">
        <v>2.14</v>
      </c>
      <c r="L16" s="77">
        <v>2.14</v>
      </c>
      <c r="M16" s="77">
        <v>39732.93</v>
      </c>
      <c r="N16" s="77">
        <v>104.72</v>
      </c>
      <c r="O16" s="77">
        <v>41.608324295999999</v>
      </c>
      <c r="P16" s="77">
        <v>6.01</v>
      </c>
      <c r="Q16" s="77">
        <v>7.0000000000000007E-2</v>
      </c>
    </row>
    <row r="17" spans="2:17">
      <c r="B17" t="s">
        <v>942</v>
      </c>
      <c r="C17" t="s">
        <v>943</v>
      </c>
      <c r="D17" t="s">
        <v>947</v>
      </c>
      <c r="E17" t="s">
        <v>945</v>
      </c>
      <c r="F17" t="s">
        <v>536</v>
      </c>
      <c r="G17" t="s">
        <v>946</v>
      </c>
      <c r="H17" t="s">
        <v>207</v>
      </c>
      <c r="I17" s="77">
        <v>10.23</v>
      </c>
      <c r="J17" t="s">
        <v>105</v>
      </c>
      <c r="K17" s="77">
        <v>2.84</v>
      </c>
      <c r="L17" s="77">
        <v>2.84</v>
      </c>
      <c r="M17" s="77">
        <v>50020.73</v>
      </c>
      <c r="N17" s="77">
        <v>104.87</v>
      </c>
      <c r="O17" s="77">
        <v>52.456739550999998</v>
      </c>
      <c r="P17" s="77">
        <v>7.58</v>
      </c>
      <c r="Q17" s="77">
        <v>0.09</v>
      </c>
    </row>
    <row r="18" spans="2:17">
      <c r="B18" t="s">
        <v>942</v>
      </c>
      <c r="C18" t="s">
        <v>943</v>
      </c>
      <c r="D18" t="s">
        <v>948</v>
      </c>
      <c r="E18" t="s">
        <v>945</v>
      </c>
      <c r="F18" t="s">
        <v>536</v>
      </c>
      <c r="G18" t="s">
        <v>946</v>
      </c>
      <c r="H18" t="s">
        <v>207</v>
      </c>
      <c r="I18" s="77">
        <v>10.28</v>
      </c>
      <c r="J18" t="s">
        <v>105</v>
      </c>
      <c r="K18" s="77">
        <v>3.01</v>
      </c>
      <c r="L18" s="77">
        <v>3.01</v>
      </c>
      <c r="M18" s="77">
        <v>88603.39</v>
      </c>
      <c r="N18" s="77">
        <v>99.12</v>
      </c>
      <c r="O18" s="77">
        <v>87.823680167999996</v>
      </c>
      <c r="P18" s="77">
        <v>12.69</v>
      </c>
      <c r="Q18" s="77">
        <v>0.16</v>
      </c>
    </row>
    <row r="19" spans="2:17">
      <c r="B19" t="s">
        <v>942</v>
      </c>
      <c r="C19" t="s">
        <v>943</v>
      </c>
      <c r="D19" t="s">
        <v>949</v>
      </c>
      <c r="E19" t="s">
        <v>945</v>
      </c>
      <c r="F19" t="s">
        <v>536</v>
      </c>
      <c r="G19" t="s">
        <v>946</v>
      </c>
      <c r="H19" t="s">
        <v>207</v>
      </c>
      <c r="I19" s="77">
        <v>8.07</v>
      </c>
      <c r="J19" t="s">
        <v>105</v>
      </c>
      <c r="K19" s="77">
        <v>3.41</v>
      </c>
      <c r="L19" s="77">
        <v>3.41</v>
      </c>
      <c r="M19" s="77">
        <v>124254.76</v>
      </c>
      <c r="N19" s="77">
        <v>102.96</v>
      </c>
      <c r="O19" s="77">
        <v>127.932700896</v>
      </c>
      <c r="P19" s="77">
        <v>18.48</v>
      </c>
      <c r="Q19" s="77">
        <v>0.23</v>
      </c>
    </row>
    <row r="20" spans="2:17">
      <c r="B20" t="s">
        <v>942</v>
      </c>
      <c r="C20" t="s">
        <v>943</v>
      </c>
      <c r="D20" t="s">
        <v>950</v>
      </c>
      <c r="E20" t="s">
        <v>945</v>
      </c>
      <c r="F20" t="s">
        <v>536</v>
      </c>
      <c r="G20" t="s">
        <v>946</v>
      </c>
      <c r="H20" t="s">
        <v>207</v>
      </c>
      <c r="I20" s="77">
        <v>9.85</v>
      </c>
      <c r="J20" t="s">
        <v>105</v>
      </c>
      <c r="K20" s="77">
        <v>3.96</v>
      </c>
      <c r="L20" s="77">
        <v>3.96</v>
      </c>
      <c r="M20" s="77">
        <v>23655.29</v>
      </c>
      <c r="N20" s="77">
        <v>101.86</v>
      </c>
      <c r="O20" s="77">
        <v>24.095278394000001</v>
      </c>
      <c r="P20" s="77">
        <v>3.48</v>
      </c>
      <c r="Q20" s="77">
        <v>0.04</v>
      </c>
    </row>
    <row r="21" spans="2:17">
      <c r="B21" s="78" t="s">
        <v>951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216</v>
      </c>
      <c r="D22" t="s">
        <v>216</v>
      </c>
      <c r="F22" t="s">
        <v>216</v>
      </c>
      <c r="I22" s="77">
        <v>0</v>
      </c>
      <c r="J22" t="s">
        <v>216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952</v>
      </c>
      <c r="I23" s="79">
        <v>0.78</v>
      </c>
      <c r="L23" s="79">
        <v>0.51</v>
      </c>
      <c r="M23" s="79">
        <v>87035.45</v>
      </c>
      <c r="O23" s="79">
        <v>224.11062202018601</v>
      </c>
      <c r="P23" s="79">
        <v>32.380000000000003</v>
      </c>
      <c r="Q23" s="79">
        <v>0.4</v>
      </c>
    </row>
    <row r="24" spans="2:17">
      <c r="B24" t="s">
        <v>953</v>
      </c>
      <c r="C24" t="s">
        <v>943</v>
      </c>
      <c r="D24" t="s">
        <v>954</v>
      </c>
      <c r="E24" t="s">
        <v>955</v>
      </c>
      <c r="F24" t="s">
        <v>956</v>
      </c>
      <c r="G24" t="s">
        <v>577</v>
      </c>
      <c r="H24" t="s">
        <v>154</v>
      </c>
      <c r="J24" t="s">
        <v>109</v>
      </c>
      <c r="K24" s="77">
        <v>2.75</v>
      </c>
      <c r="L24" s="77">
        <v>0</v>
      </c>
      <c r="M24" s="77">
        <v>53624</v>
      </c>
      <c r="N24" s="77">
        <v>99.9</v>
      </c>
      <c r="O24" s="77">
        <v>188.24630126400001</v>
      </c>
      <c r="P24" s="77">
        <v>27.2</v>
      </c>
      <c r="Q24" s="77">
        <v>0.34</v>
      </c>
    </row>
    <row r="25" spans="2:17">
      <c r="B25" t="s">
        <v>957</v>
      </c>
      <c r="C25" t="s">
        <v>943</v>
      </c>
      <c r="D25" t="s">
        <v>958</v>
      </c>
      <c r="E25" t="s">
        <v>959</v>
      </c>
      <c r="F25" t="s">
        <v>960</v>
      </c>
      <c r="G25" t="s">
        <v>528</v>
      </c>
      <c r="H25" t="s">
        <v>154</v>
      </c>
      <c r="I25" s="77">
        <v>9.2899999999999991</v>
      </c>
      <c r="J25" t="s">
        <v>105</v>
      </c>
      <c r="K25" s="77">
        <v>2.82</v>
      </c>
      <c r="L25" s="77">
        <v>3.3</v>
      </c>
      <c r="M25" s="77">
        <v>4573</v>
      </c>
      <c r="N25" s="77">
        <v>95.2</v>
      </c>
      <c r="O25" s="77">
        <v>4.3534959999999998</v>
      </c>
      <c r="P25" s="77">
        <v>0.63</v>
      </c>
      <c r="Q25" s="77">
        <v>0.01</v>
      </c>
    </row>
    <row r="26" spans="2:17">
      <c r="B26" t="s">
        <v>957</v>
      </c>
      <c r="C26" t="s">
        <v>943</v>
      </c>
      <c r="D26" t="s">
        <v>961</v>
      </c>
      <c r="E26" t="s">
        <v>959</v>
      </c>
      <c r="F26" t="s">
        <v>960</v>
      </c>
      <c r="G26" t="s">
        <v>528</v>
      </c>
      <c r="H26" t="s">
        <v>154</v>
      </c>
      <c r="I26" s="77">
        <v>9.2899999999999991</v>
      </c>
      <c r="J26" t="s">
        <v>105</v>
      </c>
      <c r="K26" s="77">
        <v>2.82</v>
      </c>
      <c r="L26" s="77">
        <v>3.3</v>
      </c>
      <c r="M26" s="77">
        <v>137.81</v>
      </c>
      <c r="N26" s="77">
        <v>100.28</v>
      </c>
      <c r="O26" s="77">
        <v>0.138195868</v>
      </c>
      <c r="P26" s="77">
        <v>0.02</v>
      </c>
      <c r="Q26" s="77">
        <v>0</v>
      </c>
    </row>
    <row r="27" spans="2:17">
      <c r="B27" t="s">
        <v>962</v>
      </c>
      <c r="C27" t="s">
        <v>943</v>
      </c>
      <c r="D27" t="s">
        <v>963</v>
      </c>
      <c r="E27" t="s">
        <v>964</v>
      </c>
      <c r="F27" t="s">
        <v>509</v>
      </c>
      <c r="G27" t="s">
        <v>965</v>
      </c>
      <c r="H27" t="s">
        <v>207</v>
      </c>
      <c r="I27" s="77">
        <v>2.64</v>
      </c>
      <c r="J27" t="s">
        <v>105</v>
      </c>
      <c r="K27" s="77">
        <v>3.88</v>
      </c>
      <c r="L27" s="77">
        <v>2.98</v>
      </c>
      <c r="M27" s="77">
        <v>4832.6899999999996</v>
      </c>
      <c r="N27" s="77">
        <v>105.55</v>
      </c>
      <c r="O27" s="77">
        <v>5.1009042950000003</v>
      </c>
      <c r="P27" s="77">
        <v>0.74</v>
      </c>
      <c r="Q27" s="77">
        <v>0.01</v>
      </c>
    </row>
    <row r="28" spans="2:17">
      <c r="B28" t="s">
        <v>962</v>
      </c>
      <c r="C28" t="s">
        <v>943</v>
      </c>
      <c r="D28" t="s">
        <v>966</v>
      </c>
      <c r="E28" t="s">
        <v>964</v>
      </c>
      <c r="F28" t="s">
        <v>509</v>
      </c>
      <c r="G28" t="s">
        <v>965</v>
      </c>
      <c r="H28" t="s">
        <v>207</v>
      </c>
      <c r="I28" s="77">
        <v>0.75</v>
      </c>
      <c r="J28" t="s">
        <v>105</v>
      </c>
      <c r="K28" s="77">
        <v>2.2999999999999998</v>
      </c>
      <c r="L28" s="77">
        <v>0.97</v>
      </c>
      <c r="M28" s="77">
        <v>4832.6899999999996</v>
      </c>
      <c r="N28" s="77">
        <v>105.85</v>
      </c>
      <c r="O28" s="77">
        <v>5.1154023649999996</v>
      </c>
      <c r="P28" s="77">
        <v>0.74</v>
      </c>
      <c r="Q28" s="77">
        <v>0.01</v>
      </c>
    </row>
    <row r="29" spans="2:17">
      <c r="B29" t="s">
        <v>967</v>
      </c>
      <c r="C29" t="s">
        <v>943</v>
      </c>
      <c r="D29" t="s">
        <v>968</v>
      </c>
      <c r="E29" t="s">
        <v>969</v>
      </c>
      <c r="F29" t="s">
        <v>536</v>
      </c>
      <c r="G29" t="s">
        <v>970</v>
      </c>
      <c r="H29" t="s">
        <v>207</v>
      </c>
      <c r="I29" s="77">
        <v>3.98</v>
      </c>
      <c r="J29" t="s">
        <v>105</v>
      </c>
      <c r="K29" s="77">
        <v>2.61</v>
      </c>
      <c r="L29" s="77">
        <v>2.75</v>
      </c>
      <c r="M29" s="77">
        <v>5187</v>
      </c>
      <c r="N29" s="77">
        <v>99.61</v>
      </c>
      <c r="O29" s="77">
        <v>5.1667706999999998</v>
      </c>
      <c r="P29" s="77">
        <v>0.75</v>
      </c>
      <c r="Q29" s="77">
        <v>0.01</v>
      </c>
    </row>
    <row r="30" spans="2:17">
      <c r="B30" t="s">
        <v>971</v>
      </c>
      <c r="C30" t="s">
        <v>943</v>
      </c>
      <c r="D30" t="s">
        <v>972</v>
      </c>
      <c r="E30" t="s">
        <v>973</v>
      </c>
      <c r="F30" t="s">
        <v>974</v>
      </c>
      <c r="G30" t="s">
        <v>975</v>
      </c>
      <c r="H30" t="s">
        <v>154</v>
      </c>
      <c r="I30" s="77">
        <v>3.47</v>
      </c>
      <c r="J30" t="s">
        <v>105</v>
      </c>
      <c r="K30" s="77">
        <v>2.76</v>
      </c>
      <c r="L30" s="77">
        <v>2.59</v>
      </c>
      <c r="M30" s="77">
        <v>4862.3999999999996</v>
      </c>
      <c r="N30" s="77">
        <v>100.26</v>
      </c>
      <c r="O30" s="77">
        <v>4.87504224</v>
      </c>
      <c r="P30" s="77">
        <v>0.7</v>
      </c>
      <c r="Q30" s="77">
        <v>0.01</v>
      </c>
    </row>
    <row r="31" spans="2:17">
      <c r="B31" t="s">
        <v>971</v>
      </c>
      <c r="C31" t="s">
        <v>943</v>
      </c>
      <c r="D31" t="s">
        <v>976</v>
      </c>
      <c r="E31" t="s">
        <v>973</v>
      </c>
      <c r="F31" t="s">
        <v>974</v>
      </c>
      <c r="G31" t="s">
        <v>975</v>
      </c>
      <c r="H31" t="s">
        <v>154</v>
      </c>
      <c r="I31" s="77">
        <v>3.5</v>
      </c>
      <c r="J31" t="s">
        <v>105</v>
      </c>
      <c r="K31" s="77">
        <v>2.2999999999999998</v>
      </c>
      <c r="L31" s="77">
        <v>2.13</v>
      </c>
      <c r="M31" s="77">
        <v>2083.89</v>
      </c>
      <c r="N31" s="77">
        <v>101.6</v>
      </c>
      <c r="O31" s="77">
        <v>2.1172322399999999</v>
      </c>
      <c r="P31" s="77">
        <v>0.31</v>
      </c>
      <c r="Q31" s="77">
        <v>0</v>
      </c>
    </row>
    <row r="32" spans="2:17">
      <c r="B32" t="s">
        <v>977</v>
      </c>
      <c r="C32" t="s">
        <v>943</v>
      </c>
      <c r="D32" t="s">
        <v>978</v>
      </c>
      <c r="E32" t="s">
        <v>979</v>
      </c>
      <c r="F32" t="s">
        <v>696</v>
      </c>
      <c r="G32" t="s">
        <v>908</v>
      </c>
      <c r="H32" t="s">
        <v>207</v>
      </c>
      <c r="I32" s="77">
        <v>2.67</v>
      </c>
      <c r="J32" t="s">
        <v>109</v>
      </c>
      <c r="K32" s="77">
        <v>5.56</v>
      </c>
      <c r="L32" s="77">
        <v>6.62</v>
      </c>
      <c r="M32" s="77">
        <v>320.52999999999997</v>
      </c>
      <c r="N32" s="77">
        <v>99.89</v>
      </c>
      <c r="O32" s="77">
        <v>1.1251034433380001</v>
      </c>
      <c r="P32" s="77">
        <v>0.16</v>
      </c>
      <c r="Q32" s="77">
        <v>0</v>
      </c>
    </row>
    <row r="33" spans="2:17">
      <c r="B33" t="s">
        <v>977</v>
      </c>
      <c r="C33" t="s">
        <v>943</v>
      </c>
      <c r="D33" t="s">
        <v>980</v>
      </c>
      <c r="E33" t="s">
        <v>979</v>
      </c>
      <c r="F33" t="s">
        <v>696</v>
      </c>
      <c r="G33" t="s">
        <v>981</v>
      </c>
      <c r="H33" t="s">
        <v>207</v>
      </c>
      <c r="I33" s="77">
        <v>2.67</v>
      </c>
      <c r="J33" t="s">
        <v>109</v>
      </c>
      <c r="K33" s="77">
        <v>5.56</v>
      </c>
      <c r="L33" s="77">
        <v>6.49</v>
      </c>
      <c r="M33" s="77">
        <v>384.44</v>
      </c>
      <c r="N33" s="77">
        <v>100.18</v>
      </c>
      <c r="O33" s="77">
        <v>1.353353819888</v>
      </c>
      <c r="P33" s="77">
        <v>0.2</v>
      </c>
      <c r="Q33" s="77">
        <v>0</v>
      </c>
    </row>
    <row r="34" spans="2:17">
      <c r="B34" t="s">
        <v>977</v>
      </c>
      <c r="C34" t="s">
        <v>943</v>
      </c>
      <c r="D34" t="s">
        <v>982</v>
      </c>
      <c r="E34" t="s">
        <v>979</v>
      </c>
      <c r="F34" t="s">
        <v>696</v>
      </c>
      <c r="G34" t="s">
        <v>983</v>
      </c>
      <c r="H34" t="s">
        <v>207</v>
      </c>
      <c r="I34" s="77">
        <v>2.67</v>
      </c>
      <c r="J34" t="s">
        <v>109</v>
      </c>
      <c r="K34" s="77">
        <v>5.56</v>
      </c>
      <c r="L34" s="77">
        <v>6.53</v>
      </c>
      <c r="M34" s="77">
        <v>63.2</v>
      </c>
      <c r="N34" s="77">
        <v>100.27</v>
      </c>
      <c r="O34" s="77">
        <v>0.22268442896000001</v>
      </c>
      <c r="P34" s="77">
        <v>0.03</v>
      </c>
      <c r="Q34" s="77">
        <v>0</v>
      </c>
    </row>
    <row r="35" spans="2:17">
      <c r="B35" t="s">
        <v>984</v>
      </c>
      <c r="C35" t="s">
        <v>943</v>
      </c>
      <c r="D35" t="s">
        <v>985</v>
      </c>
      <c r="E35" t="s">
        <v>986</v>
      </c>
      <c r="F35" t="s">
        <v>216</v>
      </c>
      <c r="G35" t="s">
        <v>874</v>
      </c>
      <c r="H35" t="s">
        <v>700</v>
      </c>
      <c r="I35" s="77">
        <v>10.34</v>
      </c>
      <c r="J35" t="s">
        <v>105</v>
      </c>
      <c r="K35" s="77">
        <v>4.8</v>
      </c>
      <c r="L35" s="77">
        <v>4.78</v>
      </c>
      <c r="M35" s="77">
        <v>3838.51</v>
      </c>
      <c r="N35" s="77">
        <v>105.11</v>
      </c>
      <c r="O35" s="77">
        <v>4.0346578610000003</v>
      </c>
      <c r="P35" s="77">
        <v>0.57999999999999996</v>
      </c>
      <c r="Q35" s="77">
        <v>0.01</v>
      </c>
    </row>
    <row r="36" spans="2:17">
      <c r="B36" t="s">
        <v>984</v>
      </c>
      <c r="C36" t="s">
        <v>943</v>
      </c>
      <c r="D36" t="s">
        <v>987</v>
      </c>
      <c r="E36" t="s">
        <v>986</v>
      </c>
      <c r="F36" t="s">
        <v>216</v>
      </c>
      <c r="G36" t="s">
        <v>988</v>
      </c>
      <c r="H36" t="s">
        <v>700</v>
      </c>
      <c r="I36" s="77">
        <v>9.58</v>
      </c>
      <c r="J36" t="s">
        <v>105</v>
      </c>
      <c r="K36" s="77">
        <v>4.8</v>
      </c>
      <c r="L36" s="77">
        <v>4.92</v>
      </c>
      <c r="M36" s="77">
        <v>825</v>
      </c>
      <c r="N36" s="77">
        <v>102.05</v>
      </c>
      <c r="O36" s="77">
        <v>0.84191249999999995</v>
      </c>
      <c r="P36" s="77">
        <v>0.12</v>
      </c>
      <c r="Q36" s="77">
        <v>0</v>
      </c>
    </row>
    <row r="37" spans="2:17">
      <c r="B37" t="s">
        <v>984</v>
      </c>
      <c r="C37" t="s">
        <v>943</v>
      </c>
      <c r="D37" t="s">
        <v>989</v>
      </c>
      <c r="E37" t="s">
        <v>986</v>
      </c>
      <c r="F37" t="s">
        <v>216</v>
      </c>
      <c r="G37" t="s">
        <v>990</v>
      </c>
      <c r="H37" t="s">
        <v>700</v>
      </c>
      <c r="I37" s="77">
        <v>9.61</v>
      </c>
      <c r="J37" t="s">
        <v>105</v>
      </c>
      <c r="K37" s="77">
        <v>4.8</v>
      </c>
      <c r="L37" s="77">
        <v>5.13</v>
      </c>
      <c r="M37" s="77">
        <v>1470.29</v>
      </c>
      <c r="N37" s="77">
        <v>96.55</v>
      </c>
      <c r="O37" s="77">
        <v>1.419564995</v>
      </c>
      <c r="P37" s="77">
        <v>0.21</v>
      </c>
      <c r="Q37" s="77">
        <v>0</v>
      </c>
    </row>
    <row r="38" spans="2:17">
      <c r="B38" s="78" t="s">
        <v>991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216</v>
      </c>
      <c r="D39" t="s">
        <v>216</v>
      </c>
      <c r="F39" t="s">
        <v>216</v>
      </c>
      <c r="I39" s="77">
        <v>0</v>
      </c>
      <c r="J39" t="s">
        <v>216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992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s="78" t="s">
        <v>993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216</v>
      </c>
      <c r="D42" t="s">
        <v>216</v>
      </c>
      <c r="F42" t="s">
        <v>216</v>
      </c>
      <c r="I42" s="77">
        <v>0</v>
      </c>
      <c r="J42" t="s">
        <v>216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994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216</v>
      </c>
      <c r="D44" t="s">
        <v>216</v>
      </c>
      <c r="F44" t="s">
        <v>216</v>
      </c>
      <c r="I44" s="77">
        <v>0</v>
      </c>
      <c r="J44" t="s">
        <v>216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995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216</v>
      </c>
      <c r="D46" t="s">
        <v>216</v>
      </c>
      <c r="F46" t="s">
        <v>216</v>
      </c>
      <c r="I46" s="77">
        <v>0</v>
      </c>
      <c r="J46" t="s">
        <v>216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996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216</v>
      </c>
      <c r="D48" t="s">
        <v>216</v>
      </c>
      <c r="F48" t="s">
        <v>216</v>
      </c>
      <c r="I48" s="77">
        <v>0</v>
      </c>
      <c r="J48" t="s">
        <v>216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221</v>
      </c>
      <c r="I49" s="79">
        <v>8.36</v>
      </c>
      <c r="L49" s="79">
        <v>4.6900000000000004</v>
      </c>
      <c r="M49" s="79">
        <v>37967.65</v>
      </c>
      <c r="O49" s="79">
        <v>134.13113613907001</v>
      </c>
      <c r="P49" s="79">
        <v>19.38</v>
      </c>
      <c r="Q49" s="79">
        <v>0.24</v>
      </c>
    </row>
    <row r="50" spans="2:17">
      <c r="B50" s="78" t="s">
        <v>997</v>
      </c>
      <c r="I50" s="79">
        <v>0</v>
      </c>
      <c r="L50" s="79">
        <v>0</v>
      </c>
      <c r="M50" s="79">
        <v>0</v>
      </c>
      <c r="O50" s="79">
        <v>0</v>
      </c>
      <c r="P50" s="79">
        <v>0</v>
      </c>
      <c r="Q50" s="79">
        <v>0</v>
      </c>
    </row>
    <row r="51" spans="2:17">
      <c r="B51" t="s">
        <v>216</v>
      </c>
      <c r="D51" t="s">
        <v>216</v>
      </c>
      <c r="F51" t="s">
        <v>216</v>
      </c>
      <c r="I51" s="77">
        <v>0</v>
      </c>
      <c r="J51" t="s">
        <v>216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s="78" t="s">
        <v>951</v>
      </c>
      <c r="I52" s="79">
        <v>0</v>
      </c>
      <c r="L52" s="79">
        <v>0</v>
      </c>
      <c r="M52" s="79">
        <v>0</v>
      </c>
      <c r="O52" s="79">
        <v>0</v>
      </c>
      <c r="P52" s="79">
        <v>0</v>
      </c>
      <c r="Q52" s="79">
        <v>0</v>
      </c>
    </row>
    <row r="53" spans="2:17">
      <c r="B53" t="s">
        <v>216</v>
      </c>
      <c r="D53" t="s">
        <v>216</v>
      </c>
      <c r="F53" t="s">
        <v>216</v>
      </c>
      <c r="I53" s="77">
        <v>0</v>
      </c>
      <c r="J53" t="s">
        <v>216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</row>
    <row r="54" spans="2:17">
      <c r="B54" s="78" t="s">
        <v>952</v>
      </c>
      <c r="I54" s="79">
        <v>8.36</v>
      </c>
      <c r="L54" s="79">
        <v>4.6900000000000004</v>
      </c>
      <c r="M54" s="79">
        <v>37967.65</v>
      </c>
      <c r="O54" s="79">
        <v>134.13113613907001</v>
      </c>
      <c r="P54" s="79">
        <v>19.38</v>
      </c>
      <c r="Q54" s="79">
        <v>0.24</v>
      </c>
    </row>
    <row r="55" spans="2:17">
      <c r="B55" t="s">
        <v>977</v>
      </c>
      <c r="C55" t="s">
        <v>943</v>
      </c>
      <c r="D55" t="s">
        <v>998</v>
      </c>
      <c r="E55" t="s">
        <v>979</v>
      </c>
      <c r="F55" t="s">
        <v>536</v>
      </c>
      <c r="G55" t="s">
        <v>999</v>
      </c>
      <c r="H55" t="s">
        <v>207</v>
      </c>
      <c r="I55" s="77">
        <v>2.76</v>
      </c>
      <c r="J55" t="s">
        <v>109</v>
      </c>
      <c r="K55" s="77">
        <v>4.8499999999999996</v>
      </c>
      <c r="L55" s="77">
        <v>4.0199999999999996</v>
      </c>
      <c r="M55" s="77">
        <v>3368.65</v>
      </c>
      <c r="N55" s="77">
        <v>100.27</v>
      </c>
      <c r="O55" s="77">
        <v>11.869397177470001</v>
      </c>
      <c r="P55" s="77">
        <v>1.71</v>
      </c>
      <c r="Q55" s="77">
        <v>0.02</v>
      </c>
    </row>
    <row r="56" spans="2:17">
      <c r="B56" t="s">
        <v>1000</v>
      </c>
      <c r="C56" t="s">
        <v>943</v>
      </c>
      <c r="D56" t="s">
        <v>1001</v>
      </c>
      <c r="E56" t="s">
        <v>1002</v>
      </c>
      <c r="F56" t="s">
        <v>216</v>
      </c>
      <c r="G56" t="s">
        <v>926</v>
      </c>
      <c r="H56" t="s">
        <v>700</v>
      </c>
      <c r="I56" s="77">
        <v>8.9</v>
      </c>
      <c r="J56" t="s">
        <v>109</v>
      </c>
      <c r="K56" s="77">
        <v>4.8</v>
      </c>
      <c r="L56" s="77">
        <v>4.76</v>
      </c>
      <c r="M56" s="77">
        <v>34599</v>
      </c>
      <c r="N56" s="77">
        <v>100.56</v>
      </c>
      <c r="O56" s="77">
        <v>122.2617389616</v>
      </c>
      <c r="P56" s="77">
        <v>17.66</v>
      </c>
      <c r="Q56" s="77">
        <v>0.22</v>
      </c>
    </row>
    <row r="57" spans="2:17">
      <c r="B57" s="78" t="s">
        <v>996</v>
      </c>
      <c r="I57" s="79">
        <v>0</v>
      </c>
      <c r="L57" s="79">
        <v>0</v>
      </c>
      <c r="M57" s="79">
        <v>0</v>
      </c>
      <c r="O57" s="79">
        <v>0</v>
      </c>
      <c r="P57" s="79">
        <v>0</v>
      </c>
      <c r="Q57" s="79">
        <v>0</v>
      </c>
    </row>
    <row r="58" spans="2:17">
      <c r="B58" t="s">
        <v>216</v>
      </c>
      <c r="D58" t="s">
        <v>216</v>
      </c>
      <c r="F58" t="s">
        <v>216</v>
      </c>
      <c r="I58" s="77">
        <v>0</v>
      </c>
      <c r="J58" t="s">
        <v>216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</row>
    <row r="59" spans="2:17">
      <c r="B59" t="s">
        <v>223</v>
      </c>
    </row>
    <row r="60" spans="2:17">
      <c r="B60" t="s">
        <v>305</v>
      </c>
    </row>
    <row r="61" spans="2:17">
      <c r="B61" t="s">
        <v>306</v>
      </c>
    </row>
    <row r="62" spans="2:17">
      <c r="B62" t="s">
        <v>307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6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43190</v>
      </c>
    </row>
    <row r="2" spans="2:64" s="1" customFormat="1">
      <c r="B2" s="2" t="s">
        <v>1</v>
      </c>
      <c r="C2" s="12" t="s">
        <v>1018</v>
      </c>
    </row>
    <row r="3" spans="2:64" s="1" customFormat="1">
      <c r="B3" s="2" t="s">
        <v>2</v>
      </c>
      <c r="C3" s="81" t="s">
        <v>1019</v>
      </c>
    </row>
    <row r="4" spans="2:64" s="1" customFormat="1">
      <c r="B4" s="2" t="s">
        <v>3</v>
      </c>
      <c r="C4" s="82" t="s">
        <v>197</v>
      </c>
    </row>
    <row r="5" spans="2:64" s="1" customFormat="1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852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216</v>
      </c>
      <c r="C14" t="s">
        <v>216</v>
      </c>
      <c r="E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853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216</v>
      </c>
      <c r="C16" t="s">
        <v>216</v>
      </c>
      <c r="E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1003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E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1004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710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216</v>
      </c>
      <c r="C22" t="s">
        <v>216</v>
      </c>
      <c r="E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216</v>
      </c>
      <c r="C24" t="s">
        <v>216</v>
      </c>
      <c r="E24" t="s">
        <v>216</v>
      </c>
      <c r="G24" s="77">
        <v>0</v>
      </c>
      <c r="H24" t="s">
        <v>216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223</v>
      </c>
    </row>
    <row r="26" spans="2:15">
      <c r="B26" t="s">
        <v>305</v>
      </c>
    </row>
    <row r="27" spans="2:15">
      <c r="B27" t="s">
        <v>306</v>
      </c>
    </row>
    <row r="28" spans="2:15">
      <c r="B28" t="s">
        <v>307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6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43190</v>
      </c>
    </row>
    <row r="2" spans="2:55" s="1" customFormat="1">
      <c r="B2" s="2" t="s">
        <v>1</v>
      </c>
      <c r="C2" s="12" t="s">
        <v>1018</v>
      </c>
    </row>
    <row r="3" spans="2:55" s="1" customFormat="1">
      <c r="B3" s="2" t="s">
        <v>2</v>
      </c>
      <c r="C3" s="81" t="s">
        <v>1019</v>
      </c>
    </row>
    <row r="4" spans="2:55" s="1" customFormat="1">
      <c r="B4" s="2" t="s">
        <v>3</v>
      </c>
      <c r="C4" s="82" t="s">
        <v>197</v>
      </c>
    </row>
    <row r="5" spans="2:55" s="1" customFormat="1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1005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1006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221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1005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1006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6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43190</v>
      </c>
    </row>
    <row r="2" spans="2:60" s="1" customFormat="1">
      <c r="B2" s="2" t="s">
        <v>1</v>
      </c>
      <c r="C2" s="12" t="s">
        <v>1018</v>
      </c>
    </row>
    <row r="3" spans="2:60" s="1" customFormat="1">
      <c r="B3" s="2" t="s">
        <v>2</v>
      </c>
      <c r="C3" s="81" t="s">
        <v>1019</v>
      </c>
    </row>
    <row r="4" spans="2:60" s="1" customFormat="1">
      <c r="B4" s="2" t="s">
        <v>3</v>
      </c>
      <c r="C4" s="82" t="s">
        <v>197</v>
      </c>
    </row>
    <row r="5" spans="2:60" s="1" customFormat="1">
      <c r="B5" s="75" t="s">
        <v>198</v>
      </c>
      <c r="C5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43190</v>
      </c>
    </row>
    <row r="2" spans="2:60" s="1" customFormat="1">
      <c r="B2" s="2" t="s">
        <v>1</v>
      </c>
      <c r="C2" s="12" t="s">
        <v>1018</v>
      </c>
    </row>
    <row r="3" spans="2:60" s="1" customFormat="1">
      <c r="B3" s="2" t="s">
        <v>2</v>
      </c>
      <c r="C3" s="81" t="s">
        <v>1019</v>
      </c>
    </row>
    <row r="4" spans="2:60" s="1" customFormat="1">
      <c r="B4" s="2" t="s">
        <v>3</v>
      </c>
      <c r="C4" s="82" t="s">
        <v>197</v>
      </c>
    </row>
    <row r="5" spans="2:60" s="1" customFormat="1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-307.71428798220001</v>
      </c>
      <c r="J11" s="76">
        <v>100</v>
      </c>
      <c r="K11" s="76">
        <v>-0.55000000000000004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-307.71428798220001</v>
      </c>
      <c r="J12" s="79">
        <v>100</v>
      </c>
      <c r="K12" s="79">
        <v>-0.55000000000000004</v>
      </c>
    </row>
    <row r="13" spans="2:60">
      <c r="B13" t="s">
        <v>1007</v>
      </c>
      <c r="C13" t="s">
        <v>1008</v>
      </c>
      <c r="D13" t="s">
        <v>216</v>
      </c>
      <c r="E13" t="s">
        <v>700</v>
      </c>
      <c r="F13" s="77">
        <v>0</v>
      </c>
      <c r="G13" t="s">
        <v>105</v>
      </c>
      <c r="H13" s="77">
        <v>0</v>
      </c>
      <c r="I13" s="77">
        <v>-26.001740000000002</v>
      </c>
      <c r="J13" s="77">
        <v>8.4499999999999993</v>
      </c>
      <c r="K13" s="77">
        <v>-0.05</v>
      </c>
    </row>
    <row r="14" spans="2:60">
      <c r="B14" t="s">
        <v>1009</v>
      </c>
      <c r="C14" t="s">
        <v>1010</v>
      </c>
      <c r="D14" t="s">
        <v>216</v>
      </c>
      <c r="E14" t="s">
        <v>700</v>
      </c>
      <c r="F14" s="77">
        <v>0</v>
      </c>
      <c r="G14" t="s">
        <v>105</v>
      </c>
      <c r="H14" s="77">
        <v>0</v>
      </c>
      <c r="I14" s="77">
        <v>3.0000000000000001E-5</v>
      </c>
      <c r="J14" s="77">
        <v>0</v>
      </c>
      <c r="K14" s="77">
        <v>0</v>
      </c>
    </row>
    <row r="15" spans="2:60">
      <c r="B15" t="s">
        <v>1011</v>
      </c>
      <c r="C15" t="s">
        <v>1012</v>
      </c>
      <c r="D15" t="s">
        <v>216</v>
      </c>
      <c r="E15" t="s">
        <v>700</v>
      </c>
      <c r="F15" s="77">
        <v>0</v>
      </c>
      <c r="G15" t="s">
        <v>105</v>
      </c>
      <c r="H15" s="77">
        <v>0</v>
      </c>
      <c r="I15" s="77">
        <v>3.8755700000000002</v>
      </c>
      <c r="J15" s="77">
        <v>-1.26</v>
      </c>
      <c r="K15" s="77">
        <v>0.01</v>
      </c>
    </row>
    <row r="16" spans="2:60">
      <c r="B16" t="s">
        <v>1013</v>
      </c>
      <c r="C16" t="s">
        <v>1014</v>
      </c>
      <c r="D16" t="s">
        <v>216</v>
      </c>
      <c r="E16" t="s">
        <v>207</v>
      </c>
      <c r="F16" s="77">
        <v>0</v>
      </c>
      <c r="G16" t="s">
        <v>105</v>
      </c>
      <c r="H16" s="77">
        <v>0</v>
      </c>
      <c r="I16" s="77">
        <v>135.44165000000001</v>
      </c>
      <c r="J16" s="77">
        <v>-44.02</v>
      </c>
      <c r="K16" s="77">
        <v>0.24</v>
      </c>
    </row>
    <row r="17" spans="2:11">
      <c r="B17" t="s">
        <v>1015</v>
      </c>
      <c r="C17" t="s">
        <v>1014</v>
      </c>
      <c r="D17" t="s">
        <v>216</v>
      </c>
      <c r="E17" t="s">
        <v>207</v>
      </c>
      <c r="F17" s="77">
        <v>0</v>
      </c>
      <c r="G17" t="s">
        <v>105</v>
      </c>
      <c r="H17" s="77">
        <v>0</v>
      </c>
      <c r="I17" s="77">
        <v>-425.37538000000001</v>
      </c>
      <c r="J17" s="77">
        <v>138.24</v>
      </c>
      <c r="K17" s="77">
        <v>-0.76</v>
      </c>
    </row>
    <row r="18" spans="2:11">
      <c r="B18" t="s">
        <v>1016</v>
      </c>
      <c r="C18" t="s">
        <v>1017</v>
      </c>
      <c r="D18" t="s">
        <v>216</v>
      </c>
      <c r="E18" t="s">
        <v>207</v>
      </c>
      <c r="F18" s="77">
        <v>0</v>
      </c>
      <c r="G18" t="s">
        <v>201</v>
      </c>
      <c r="H18" s="77">
        <v>0</v>
      </c>
      <c r="I18" s="77">
        <v>4.3455820178</v>
      </c>
      <c r="J18" s="77">
        <v>-1.41</v>
      </c>
      <c r="K18" s="77">
        <v>0.01</v>
      </c>
    </row>
    <row r="19" spans="2:11">
      <c r="B19" s="78" t="s">
        <v>221</v>
      </c>
      <c r="D19" s="19"/>
      <c r="E19" s="19"/>
      <c r="F19" s="19"/>
      <c r="G19" s="19"/>
      <c r="H19" s="79">
        <v>0</v>
      </c>
      <c r="I19" s="79">
        <v>0</v>
      </c>
      <c r="J19" s="79">
        <v>0</v>
      </c>
      <c r="K19" s="79">
        <v>0</v>
      </c>
    </row>
    <row r="20" spans="2:11">
      <c r="B20" t="s">
        <v>216</v>
      </c>
      <c r="C20" t="s">
        <v>216</v>
      </c>
      <c r="D20" t="s">
        <v>216</v>
      </c>
      <c r="E20" s="19"/>
      <c r="F20" s="77">
        <v>0</v>
      </c>
      <c r="G20" t="s">
        <v>216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43190</v>
      </c>
    </row>
    <row r="2" spans="2:17" s="1" customFormat="1">
      <c r="B2" s="2" t="s">
        <v>1</v>
      </c>
      <c r="C2" s="12" t="s">
        <v>1018</v>
      </c>
    </row>
    <row r="3" spans="2:17" s="1" customFormat="1">
      <c r="B3" s="2" t="s">
        <v>2</v>
      </c>
      <c r="C3" s="81" t="s">
        <v>1019</v>
      </c>
    </row>
    <row r="4" spans="2:17" s="1" customFormat="1">
      <c r="B4" s="2" t="s">
        <v>3</v>
      </c>
      <c r="C4" s="82" t="s">
        <v>197</v>
      </c>
    </row>
    <row r="5" spans="2:17" s="1" customFormat="1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C12+C20</f>
        <v>244.63702000000004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SUM(C13:C19)</f>
        <v>244.63702000000004</v>
      </c>
    </row>
    <row r="13" spans="2:17">
      <c r="B13" t="s">
        <v>1020</v>
      </c>
      <c r="C13" s="77">
        <v>32.399000000000001</v>
      </c>
      <c r="D13" s="83">
        <v>43800</v>
      </c>
    </row>
    <row r="14" spans="2:17">
      <c r="B14" t="s">
        <v>1021</v>
      </c>
      <c r="C14" s="77">
        <v>7.2618</v>
      </c>
      <c r="D14" s="83">
        <v>43824</v>
      </c>
    </row>
    <row r="15" spans="2:17">
      <c r="B15" t="s">
        <v>1022</v>
      </c>
      <c r="C15" s="77">
        <v>28.74164</v>
      </c>
      <c r="D15" s="83">
        <v>44246</v>
      </c>
    </row>
    <row r="16" spans="2:17">
      <c r="B16" t="s">
        <v>1023</v>
      </c>
      <c r="C16" s="77">
        <v>94.552530000000004</v>
      </c>
      <c r="D16" s="83">
        <v>44255</v>
      </c>
    </row>
    <row r="17" spans="2:4">
      <c r="B17" t="s">
        <v>1024</v>
      </c>
      <c r="C17" s="77">
        <v>37.887690000000006</v>
      </c>
      <c r="D17" s="83">
        <v>44739</v>
      </c>
    </row>
    <row r="18" spans="2:4">
      <c r="B18" t="s">
        <v>1025</v>
      </c>
      <c r="C18" s="77">
        <v>43.794360000000012</v>
      </c>
      <c r="D18" s="83">
        <v>46100</v>
      </c>
    </row>
    <row r="19" spans="2:4">
      <c r="B19"/>
      <c r="C19" s="77"/>
    </row>
    <row r="20" spans="2:4">
      <c r="B20" s="78" t="s">
        <v>221</v>
      </c>
      <c r="C20" s="79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6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43190</v>
      </c>
    </row>
    <row r="2" spans="2:18" s="1" customFormat="1">
      <c r="B2" s="2" t="s">
        <v>1</v>
      </c>
      <c r="C2" s="12" t="s">
        <v>1018</v>
      </c>
    </row>
    <row r="3" spans="2:18" s="1" customFormat="1">
      <c r="B3" s="2" t="s">
        <v>2</v>
      </c>
      <c r="C3" s="81" t="s">
        <v>1019</v>
      </c>
    </row>
    <row r="4" spans="2:18" s="1" customFormat="1">
      <c r="B4" s="2" t="s">
        <v>3</v>
      </c>
      <c r="C4" s="82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710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305</v>
      </c>
      <c r="D27" s="16"/>
    </row>
    <row r="28" spans="2:16">
      <c r="B28" t="s">
        <v>307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43190</v>
      </c>
    </row>
    <row r="2" spans="2:18" s="1" customFormat="1">
      <c r="B2" s="2" t="s">
        <v>1</v>
      </c>
      <c r="C2" s="12" t="s">
        <v>1018</v>
      </c>
    </row>
    <row r="3" spans="2:18" s="1" customFormat="1">
      <c r="B3" s="2" t="s">
        <v>2</v>
      </c>
      <c r="C3" s="81" t="s">
        <v>1019</v>
      </c>
    </row>
    <row r="4" spans="2:18" s="1" customFormat="1">
      <c r="B4" s="2" t="s">
        <v>3</v>
      </c>
      <c r="C4" s="82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852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853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710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305</v>
      </c>
      <c r="D27" s="16"/>
    </row>
    <row r="28" spans="2:16">
      <c r="B28" t="s">
        <v>307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43190</v>
      </c>
    </row>
    <row r="2" spans="2:53" s="1" customFormat="1">
      <c r="B2" s="2" t="s">
        <v>1</v>
      </c>
      <c r="C2" s="12" t="s">
        <v>1018</v>
      </c>
    </row>
    <row r="3" spans="2:53" s="1" customFormat="1">
      <c r="B3" s="2" t="s">
        <v>2</v>
      </c>
      <c r="C3" s="81" t="s">
        <v>1019</v>
      </c>
    </row>
    <row r="4" spans="2:53" s="1" customFormat="1">
      <c r="B4" s="2" t="s">
        <v>3</v>
      </c>
      <c r="C4" s="82" t="s">
        <v>197</v>
      </c>
    </row>
    <row r="5" spans="2:53" s="1" customFormat="1">
      <c r="B5" s="75" t="s">
        <v>198</v>
      </c>
      <c r="C5" t="s">
        <v>199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4.97</v>
      </c>
      <c r="I11" s="7"/>
      <c r="J11" s="7"/>
      <c r="K11" s="76">
        <v>0.23</v>
      </c>
      <c r="L11" s="76">
        <v>13689115</v>
      </c>
      <c r="M11" s="7"/>
      <c r="N11" s="76">
        <v>27.30219</v>
      </c>
      <c r="O11" s="76">
        <v>15980.8559518</v>
      </c>
      <c r="P11" s="7"/>
      <c r="Q11" s="76">
        <v>100</v>
      </c>
      <c r="R11" s="76">
        <v>28.53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4.97</v>
      </c>
      <c r="K12" s="79">
        <v>0.23</v>
      </c>
      <c r="L12" s="79">
        <v>13689115</v>
      </c>
      <c r="N12" s="79">
        <v>27.30219</v>
      </c>
      <c r="O12" s="79">
        <v>15980.8559518</v>
      </c>
      <c r="Q12" s="79">
        <v>100</v>
      </c>
      <c r="R12" s="79">
        <v>28.53</v>
      </c>
    </row>
    <row r="13" spans="2:53">
      <c r="B13" s="78" t="s">
        <v>224</v>
      </c>
      <c r="C13" s="16"/>
      <c r="D13" s="16"/>
      <c r="H13" s="79">
        <v>4.9400000000000004</v>
      </c>
      <c r="K13" s="79">
        <v>-0.43</v>
      </c>
      <c r="L13" s="79">
        <v>6632747</v>
      </c>
      <c r="N13" s="79">
        <v>0</v>
      </c>
      <c r="O13" s="79">
        <v>7962.5797771999996</v>
      </c>
      <c r="Q13" s="79">
        <v>49.83</v>
      </c>
      <c r="R13" s="79">
        <v>14.21</v>
      </c>
    </row>
    <row r="14" spans="2:53">
      <c r="B14" s="78" t="s">
        <v>225</v>
      </c>
      <c r="C14" s="16"/>
      <c r="D14" s="16"/>
      <c r="H14" s="79">
        <v>4.9400000000000004</v>
      </c>
      <c r="K14" s="79">
        <v>-0.43</v>
      </c>
      <c r="L14" s="79">
        <v>6632747</v>
      </c>
      <c r="N14" s="79">
        <v>0</v>
      </c>
      <c r="O14" s="79">
        <v>7962.5797771999996</v>
      </c>
      <c r="Q14" s="79">
        <v>49.83</v>
      </c>
      <c r="R14" s="79">
        <v>14.21</v>
      </c>
    </row>
    <row r="15" spans="2:53">
      <c r="B15" t="s">
        <v>226</v>
      </c>
      <c r="C15" t="s">
        <v>227</v>
      </c>
      <c r="D15" t="s">
        <v>103</v>
      </c>
      <c r="E15" t="s">
        <v>228</v>
      </c>
      <c r="F15" t="s">
        <v>154</v>
      </c>
      <c r="G15" t="s">
        <v>229</v>
      </c>
      <c r="H15" s="77">
        <v>3.12</v>
      </c>
      <c r="I15" t="s">
        <v>105</v>
      </c>
      <c r="J15" s="77">
        <v>4</v>
      </c>
      <c r="K15" s="77">
        <v>-0.68</v>
      </c>
      <c r="L15" s="77">
        <v>565541</v>
      </c>
      <c r="M15" s="77">
        <v>152.84</v>
      </c>
      <c r="N15" s="77">
        <v>0</v>
      </c>
      <c r="O15" s="77">
        <v>864.37286440000003</v>
      </c>
      <c r="P15" s="77">
        <v>0</v>
      </c>
      <c r="Q15" s="77">
        <v>5.41</v>
      </c>
      <c r="R15" s="77">
        <v>1.54</v>
      </c>
    </row>
    <row r="16" spans="2:53">
      <c r="B16" t="s">
        <v>230</v>
      </c>
      <c r="C16" t="s">
        <v>231</v>
      </c>
      <c r="D16" t="s">
        <v>103</v>
      </c>
      <c r="E16" t="s">
        <v>228</v>
      </c>
      <c r="F16" t="s">
        <v>154</v>
      </c>
      <c r="G16" t="s">
        <v>232</v>
      </c>
      <c r="H16" s="77">
        <v>5.68</v>
      </c>
      <c r="I16" t="s">
        <v>105</v>
      </c>
      <c r="J16" s="77">
        <v>4</v>
      </c>
      <c r="K16" s="77">
        <v>-0.14000000000000001</v>
      </c>
      <c r="L16" s="77">
        <v>120081</v>
      </c>
      <c r="M16" s="77">
        <v>157.58000000000001</v>
      </c>
      <c r="N16" s="77">
        <v>0</v>
      </c>
      <c r="O16" s="77">
        <v>189.2236398</v>
      </c>
      <c r="P16" s="77">
        <v>0</v>
      </c>
      <c r="Q16" s="77">
        <v>1.18</v>
      </c>
      <c r="R16" s="77">
        <v>0.34</v>
      </c>
    </row>
    <row r="17" spans="2:18">
      <c r="B17" t="s">
        <v>233</v>
      </c>
      <c r="C17" t="s">
        <v>234</v>
      </c>
      <c r="D17" t="s">
        <v>103</v>
      </c>
      <c r="E17" t="s">
        <v>228</v>
      </c>
      <c r="F17" t="s">
        <v>154</v>
      </c>
      <c r="G17" t="s">
        <v>235</v>
      </c>
      <c r="H17" s="77">
        <v>0.08</v>
      </c>
      <c r="I17" t="s">
        <v>105</v>
      </c>
      <c r="J17" s="77">
        <v>3.5</v>
      </c>
      <c r="K17" s="77">
        <v>-2.46</v>
      </c>
      <c r="L17" s="77">
        <v>23</v>
      </c>
      <c r="M17" s="77">
        <v>120.43</v>
      </c>
      <c r="N17" s="77">
        <v>0</v>
      </c>
      <c r="O17" s="77">
        <v>2.7698899999999999E-2</v>
      </c>
      <c r="P17" s="77">
        <v>0</v>
      </c>
      <c r="Q17" s="77">
        <v>0</v>
      </c>
      <c r="R17" s="77">
        <v>0</v>
      </c>
    </row>
    <row r="18" spans="2:18">
      <c r="B18" t="s">
        <v>236</v>
      </c>
      <c r="C18" t="s">
        <v>237</v>
      </c>
      <c r="D18" t="s">
        <v>103</v>
      </c>
      <c r="E18" t="s">
        <v>228</v>
      </c>
      <c r="F18" t="s">
        <v>154</v>
      </c>
      <c r="G18" t="s">
        <v>238</v>
      </c>
      <c r="H18" s="77">
        <v>23.57</v>
      </c>
      <c r="I18" t="s">
        <v>105</v>
      </c>
      <c r="J18" s="77">
        <v>1</v>
      </c>
      <c r="K18" s="77">
        <v>1.32</v>
      </c>
      <c r="L18" s="77">
        <v>65000</v>
      </c>
      <c r="M18" s="77">
        <v>93.38</v>
      </c>
      <c r="N18" s="77">
        <v>0</v>
      </c>
      <c r="O18" s="77">
        <v>60.697000000000003</v>
      </c>
      <c r="P18" s="77">
        <v>0</v>
      </c>
      <c r="Q18" s="77">
        <v>0.38</v>
      </c>
      <c r="R18" s="77">
        <v>0.11</v>
      </c>
    </row>
    <row r="19" spans="2:18">
      <c r="B19" t="s">
        <v>239</v>
      </c>
      <c r="C19" t="s">
        <v>240</v>
      </c>
      <c r="D19" t="s">
        <v>103</v>
      </c>
      <c r="E19" t="s">
        <v>228</v>
      </c>
      <c r="F19" t="s">
        <v>154</v>
      </c>
      <c r="G19" t="s">
        <v>241</v>
      </c>
      <c r="H19" s="77">
        <v>5.26</v>
      </c>
      <c r="I19" t="s">
        <v>105</v>
      </c>
      <c r="J19" s="77">
        <v>1.75</v>
      </c>
      <c r="K19" s="77">
        <v>-0.26</v>
      </c>
      <c r="L19" s="77">
        <v>570703</v>
      </c>
      <c r="M19" s="77">
        <v>112.7</v>
      </c>
      <c r="N19" s="77">
        <v>0</v>
      </c>
      <c r="O19" s="77">
        <v>643.18228099999999</v>
      </c>
      <c r="P19" s="77">
        <v>0</v>
      </c>
      <c r="Q19" s="77">
        <v>4.0199999999999996</v>
      </c>
      <c r="R19" s="77">
        <v>1.1499999999999999</v>
      </c>
    </row>
    <row r="20" spans="2:18">
      <c r="B20" t="s">
        <v>242</v>
      </c>
      <c r="C20" t="s">
        <v>243</v>
      </c>
      <c r="D20" t="s">
        <v>103</v>
      </c>
      <c r="E20" t="s">
        <v>228</v>
      </c>
      <c r="F20" t="s">
        <v>154</v>
      </c>
      <c r="G20" t="s">
        <v>244</v>
      </c>
      <c r="H20" s="77">
        <v>1.55</v>
      </c>
      <c r="I20" t="s">
        <v>105</v>
      </c>
      <c r="J20" s="77">
        <v>3</v>
      </c>
      <c r="K20" s="77">
        <v>-0.94</v>
      </c>
      <c r="L20" s="77">
        <v>1248222</v>
      </c>
      <c r="M20" s="77">
        <v>117.13</v>
      </c>
      <c r="N20" s="77">
        <v>0</v>
      </c>
      <c r="O20" s="77">
        <v>1462.0424286</v>
      </c>
      <c r="P20" s="77">
        <v>0.01</v>
      </c>
      <c r="Q20" s="77">
        <v>9.15</v>
      </c>
      <c r="R20" s="77">
        <v>2.61</v>
      </c>
    </row>
    <row r="21" spans="2:18">
      <c r="B21" t="s">
        <v>245</v>
      </c>
      <c r="C21" t="s">
        <v>246</v>
      </c>
      <c r="D21" t="s">
        <v>103</v>
      </c>
      <c r="E21" t="s">
        <v>228</v>
      </c>
      <c r="F21" t="s">
        <v>154</v>
      </c>
      <c r="G21" t="s">
        <v>247</v>
      </c>
      <c r="H21" s="77">
        <v>7.39</v>
      </c>
      <c r="I21" t="s">
        <v>105</v>
      </c>
      <c r="J21" s="77">
        <v>0.75</v>
      </c>
      <c r="K21" s="77">
        <v>-0.01</v>
      </c>
      <c r="L21" s="77">
        <v>413185</v>
      </c>
      <c r="M21" s="77">
        <v>105.3</v>
      </c>
      <c r="N21" s="77">
        <v>0</v>
      </c>
      <c r="O21" s="77">
        <v>435.08380499999998</v>
      </c>
      <c r="P21" s="77">
        <v>0</v>
      </c>
      <c r="Q21" s="77">
        <v>2.72</v>
      </c>
      <c r="R21" s="77">
        <v>0.78</v>
      </c>
    </row>
    <row r="22" spans="2:18">
      <c r="B22" t="s">
        <v>248</v>
      </c>
      <c r="C22" t="s">
        <v>249</v>
      </c>
      <c r="D22" t="s">
        <v>103</v>
      </c>
      <c r="E22" t="s">
        <v>228</v>
      </c>
      <c r="F22" t="s">
        <v>154</v>
      </c>
      <c r="G22" t="s">
        <v>250</v>
      </c>
      <c r="H22" s="77">
        <v>2.58</v>
      </c>
      <c r="I22" t="s">
        <v>105</v>
      </c>
      <c r="J22" s="77">
        <v>0.1</v>
      </c>
      <c r="K22" s="77">
        <v>-0.77</v>
      </c>
      <c r="L22" s="77">
        <v>2168488</v>
      </c>
      <c r="M22" s="77">
        <v>102</v>
      </c>
      <c r="N22" s="77">
        <v>0</v>
      </c>
      <c r="O22" s="77">
        <v>2211.8577599999999</v>
      </c>
      <c r="P22" s="77">
        <v>0.02</v>
      </c>
      <c r="Q22" s="77">
        <v>13.84</v>
      </c>
      <c r="R22" s="77">
        <v>3.95</v>
      </c>
    </row>
    <row r="23" spans="2:18">
      <c r="B23" t="s">
        <v>251</v>
      </c>
      <c r="C23" t="s">
        <v>252</v>
      </c>
      <c r="D23" t="s">
        <v>103</v>
      </c>
      <c r="E23" t="s">
        <v>228</v>
      </c>
      <c r="F23" t="s">
        <v>154</v>
      </c>
      <c r="G23" t="s">
        <v>253</v>
      </c>
      <c r="H23" s="77">
        <v>18.27</v>
      </c>
      <c r="I23" t="s">
        <v>105</v>
      </c>
      <c r="J23" s="77">
        <v>2.75</v>
      </c>
      <c r="K23" s="77">
        <v>1.0900000000000001</v>
      </c>
      <c r="L23" s="77">
        <v>106150</v>
      </c>
      <c r="M23" s="77">
        <v>143.71</v>
      </c>
      <c r="N23" s="77">
        <v>0</v>
      </c>
      <c r="O23" s="77">
        <v>152.54816500000001</v>
      </c>
      <c r="P23" s="77">
        <v>0</v>
      </c>
      <c r="Q23" s="77">
        <v>0.95</v>
      </c>
      <c r="R23" s="77">
        <v>0.27</v>
      </c>
    </row>
    <row r="24" spans="2:18">
      <c r="B24" t="s">
        <v>254</v>
      </c>
      <c r="C24" t="s">
        <v>255</v>
      </c>
      <c r="D24" t="s">
        <v>103</v>
      </c>
      <c r="E24" t="s">
        <v>228</v>
      </c>
      <c r="F24" t="s">
        <v>154</v>
      </c>
      <c r="G24" t="s">
        <v>256</v>
      </c>
      <c r="H24" s="77">
        <v>13.99</v>
      </c>
      <c r="I24" t="s">
        <v>105</v>
      </c>
      <c r="J24" s="77">
        <v>4</v>
      </c>
      <c r="K24" s="77">
        <v>0.86</v>
      </c>
      <c r="L24" s="77">
        <v>476141</v>
      </c>
      <c r="M24" s="77">
        <v>183.45</v>
      </c>
      <c r="N24" s="77">
        <v>0</v>
      </c>
      <c r="O24" s="77">
        <v>873.48066449999999</v>
      </c>
      <c r="P24" s="77">
        <v>0</v>
      </c>
      <c r="Q24" s="77">
        <v>5.47</v>
      </c>
      <c r="R24" s="77">
        <v>1.56</v>
      </c>
    </row>
    <row r="25" spans="2:18">
      <c r="B25" t="s">
        <v>257</v>
      </c>
      <c r="C25" t="s">
        <v>258</v>
      </c>
      <c r="D25" t="s">
        <v>103</v>
      </c>
      <c r="E25" t="s">
        <v>228</v>
      </c>
      <c r="F25" t="s">
        <v>154</v>
      </c>
      <c r="G25" t="s">
        <v>244</v>
      </c>
      <c r="H25" s="77">
        <v>4.26</v>
      </c>
      <c r="I25" t="s">
        <v>105</v>
      </c>
      <c r="J25" s="77">
        <v>2.75</v>
      </c>
      <c r="K25" s="77">
        <v>-0.49</v>
      </c>
      <c r="L25" s="77">
        <v>899213</v>
      </c>
      <c r="M25" s="77">
        <v>119</v>
      </c>
      <c r="N25" s="77">
        <v>0</v>
      </c>
      <c r="O25" s="77">
        <v>1070.0634700000001</v>
      </c>
      <c r="P25" s="77">
        <v>0.01</v>
      </c>
      <c r="Q25" s="77">
        <v>6.7</v>
      </c>
      <c r="R25" s="77">
        <v>1.91</v>
      </c>
    </row>
    <row r="26" spans="2:18">
      <c r="B26" s="78" t="s">
        <v>259</v>
      </c>
      <c r="C26" s="16"/>
      <c r="D26" s="16"/>
      <c r="H26" s="79">
        <v>5</v>
      </c>
      <c r="K26" s="79">
        <v>0.88</v>
      </c>
      <c r="L26" s="79">
        <v>7056368</v>
      </c>
      <c r="N26" s="79">
        <v>27.30219</v>
      </c>
      <c r="O26" s="79">
        <v>8018.2761745999996</v>
      </c>
      <c r="Q26" s="79">
        <v>50.17</v>
      </c>
      <c r="R26" s="79">
        <v>14.31</v>
      </c>
    </row>
    <row r="27" spans="2:18">
      <c r="B27" s="78" t="s">
        <v>260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216</v>
      </c>
      <c r="C28" t="s">
        <v>216</v>
      </c>
      <c r="D28" s="16"/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261</v>
      </c>
      <c r="C29" s="16"/>
      <c r="D29" s="16"/>
      <c r="H29" s="79">
        <v>5</v>
      </c>
      <c r="K29" s="79">
        <v>0.88</v>
      </c>
      <c r="L29" s="79">
        <v>7056368</v>
      </c>
      <c r="N29" s="79">
        <v>27.30219</v>
      </c>
      <c r="O29" s="79">
        <v>8018.2761745999996</v>
      </c>
      <c r="Q29" s="79">
        <v>50.17</v>
      </c>
      <c r="R29" s="79">
        <v>14.31</v>
      </c>
    </row>
    <row r="30" spans="2:18">
      <c r="B30" t="s">
        <v>262</v>
      </c>
      <c r="C30" t="s">
        <v>263</v>
      </c>
      <c r="D30" t="s">
        <v>103</v>
      </c>
      <c r="E30" t="s">
        <v>228</v>
      </c>
      <c r="F30" t="s">
        <v>154</v>
      </c>
      <c r="G30" t="s">
        <v>264</v>
      </c>
      <c r="H30" s="77">
        <v>2.82</v>
      </c>
      <c r="I30" t="s">
        <v>105</v>
      </c>
      <c r="J30" s="77">
        <v>0.5</v>
      </c>
      <c r="K30" s="77">
        <v>0.45</v>
      </c>
      <c r="L30" s="77">
        <v>551794</v>
      </c>
      <c r="M30" s="77">
        <v>100.21</v>
      </c>
      <c r="N30" s="77">
        <v>0</v>
      </c>
      <c r="O30" s="77">
        <v>552.95276739999997</v>
      </c>
      <c r="P30" s="77">
        <v>0.01</v>
      </c>
      <c r="Q30" s="77">
        <v>3.46</v>
      </c>
      <c r="R30" s="77">
        <v>0.99</v>
      </c>
    </row>
    <row r="31" spans="2:18">
      <c r="B31" t="s">
        <v>265</v>
      </c>
      <c r="C31" t="s">
        <v>266</v>
      </c>
      <c r="D31" t="s">
        <v>103</v>
      </c>
      <c r="E31" t="s">
        <v>228</v>
      </c>
      <c r="F31" t="s">
        <v>154</v>
      </c>
      <c r="G31" t="s">
        <v>267</v>
      </c>
      <c r="H31" s="77">
        <v>3.56</v>
      </c>
      <c r="I31" t="s">
        <v>105</v>
      </c>
      <c r="J31" s="77">
        <v>5.5</v>
      </c>
      <c r="K31" s="77">
        <v>0.61</v>
      </c>
      <c r="L31" s="77">
        <v>671840</v>
      </c>
      <c r="M31" s="77">
        <v>119.41</v>
      </c>
      <c r="N31" s="77">
        <v>0</v>
      </c>
      <c r="O31" s="77">
        <v>802.24414400000001</v>
      </c>
      <c r="P31" s="77">
        <v>0</v>
      </c>
      <c r="Q31" s="77">
        <v>5.0199999999999996</v>
      </c>
      <c r="R31" s="77">
        <v>1.43</v>
      </c>
    </row>
    <row r="32" spans="2:18">
      <c r="B32" t="s">
        <v>268</v>
      </c>
      <c r="C32" t="s">
        <v>269</v>
      </c>
      <c r="D32" t="s">
        <v>103</v>
      </c>
      <c r="E32" t="s">
        <v>228</v>
      </c>
      <c r="F32" t="s">
        <v>154</v>
      </c>
      <c r="G32" t="s">
        <v>270</v>
      </c>
      <c r="H32" s="77">
        <v>0.91</v>
      </c>
      <c r="I32" t="s">
        <v>105</v>
      </c>
      <c r="J32" s="77">
        <v>6</v>
      </c>
      <c r="K32" s="77">
        <v>0.16</v>
      </c>
      <c r="L32" s="77">
        <v>705457</v>
      </c>
      <c r="M32" s="77">
        <v>105.85</v>
      </c>
      <c r="N32" s="77">
        <v>0</v>
      </c>
      <c r="O32" s="77">
        <v>746.72623450000003</v>
      </c>
      <c r="P32" s="77">
        <v>0</v>
      </c>
      <c r="Q32" s="77">
        <v>4.67</v>
      </c>
      <c r="R32" s="77">
        <v>1.33</v>
      </c>
    </row>
    <row r="33" spans="2:18">
      <c r="B33" t="s">
        <v>271</v>
      </c>
      <c r="C33" t="s">
        <v>272</v>
      </c>
      <c r="D33" t="s">
        <v>103</v>
      </c>
      <c r="E33" t="s">
        <v>228</v>
      </c>
      <c r="F33" t="s">
        <v>154</v>
      </c>
      <c r="G33" t="s">
        <v>273</v>
      </c>
      <c r="H33" s="77">
        <v>8.34</v>
      </c>
      <c r="I33" t="s">
        <v>105</v>
      </c>
      <c r="J33" s="77">
        <v>2</v>
      </c>
      <c r="K33" s="77">
        <v>1.65</v>
      </c>
      <c r="L33" s="77">
        <v>37605</v>
      </c>
      <c r="M33" s="77">
        <v>102.96</v>
      </c>
      <c r="N33" s="77">
        <v>0.75004000000000004</v>
      </c>
      <c r="O33" s="77">
        <v>39.468147999999999</v>
      </c>
      <c r="P33" s="77">
        <v>0</v>
      </c>
      <c r="Q33" s="77">
        <v>0.25</v>
      </c>
      <c r="R33" s="77">
        <v>7.0000000000000007E-2</v>
      </c>
    </row>
    <row r="34" spans="2:18">
      <c r="B34" t="s">
        <v>274</v>
      </c>
      <c r="C34" t="s">
        <v>275</v>
      </c>
      <c r="D34" t="s">
        <v>103</v>
      </c>
      <c r="E34" t="s">
        <v>228</v>
      </c>
      <c r="F34" t="s">
        <v>154</v>
      </c>
      <c r="G34" t="s">
        <v>229</v>
      </c>
      <c r="H34" s="77">
        <v>6.96</v>
      </c>
      <c r="I34" t="s">
        <v>105</v>
      </c>
      <c r="J34" s="77">
        <v>1.75</v>
      </c>
      <c r="K34" s="77">
        <v>1.38</v>
      </c>
      <c r="L34" s="77">
        <v>623317</v>
      </c>
      <c r="M34" s="77">
        <v>103.58</v>
      </c>
      <c r="N34" s="77">
        <v>0</v>
      </c>
      <c r="O34" s="77">
        <v>645.63174860000004</v>
      </c>
      <c r="P34" s="77">
        <v>0</v>
      </c>
      <c r="Q34" s="77">
        <v>4.04</v>
      </c>
      <c r="R34" s="77">
        <v>1.1499999999999999</v>
      </c>
    </row>
    <row r="35" spans="2:18">
      <c r="B35" t="s">
        <v>276</v>
      </c>
      <c r="C35" t="s">
        <v>277</v>
      </c>
      <c r="D35" t="s">
        <v>103</v>
      </c>
      <c r="E35" t="s">
        <v>228</v>
      </c>
      <c r="F35" t="s">
        <v>154</v>
      </c>
      <c r="G35" t="s">
        <v>278</v>
      </c>
      <c r="H35" s="77">
        <v>0.57999999999999996</v>
      </c>
      <c r="I35" t="s">
        <v>105</v>
      </c>
      <c r="J35" s="77">
        <v>0.5</v>
      </c>
      <c r="K35" s="77">
        <v>0.09</v>
      </c>
      <c r="L35" s="77">
        <v>1438326</v>
      </c>
      <c r="M35" s="77">
        <v>100.45</v>
      </c>
      <c r="N35" s="77">
        <v>0</v>
      </c>
      <c r="O35" s="77">
        <v>1444.7984670000001</v>
      </c>
      <c r="P35" s="77">
        <v>0.01</v>
      </c>
      <c r="Q35" s="77">
        <v>9.0399999999999991</v>
      </c>
      <c r="R35" s="77">
        <v>2.58</v>
      </c>
    </row>
    <row r="36" spans="2:18">
      <c r="B36" t="s">
        <v>279</v>
      </c>
      <c r="C36" t="s">
        <v>280</v>
      </c>
      <c r="D36" t="s">
        <v>103</v>
      </c>
      <c r="E36" t="s">
        <v>228</v>
      </c>
      <c r="F36" t="s">
        <v>154</v>
      </c>
      <c r="G36" t="s">
        <v>281</v>
      </c>
      <c r="H36" s="77">
        <v>1.79</v>
      </c>
      <c r="I36" t="s">
        <v>105</v>
      </c>
      <c r="J36" s="77">
        <v>5</v>
      </c>
      <c r="K36" s="77">
        <v>0.23</v>
      </c>
      <c r="L36" s="77">
        <v>255175</v>
      </c>
      <c r="M36" s="77">
        <v>109.54</v>
      </c>
      <c r="N36" s="77">
        <v>0</v>
      </c>
      <c r="O36" s="77">
        <v>279.51869499999998</v>
      </c>
      <c r="P36" s="77">
        <v>0</v>
      </c>
      <c r="Q36" s="77">
        <v>1.75</v>
      </c>
      <c r="R36" s="77">
        <v>0.5</v>
      </c>
    </row>
    <row r="37" spans="2:18">
      <c r="B37" t="s">
        <v>282</v>
      </c>
      <c r="C37" t="s">
        <v>283</v>
      </c>
      <c r="D37" t="s">
        <v>103</v>
      </c>
      <c r="E37" t="s">
        <v>228</v>
      </c>
      <c r="F37" t="s">
        <v>154</v>
      </c>
      <c r="G37" t="s">
        <v>284</v>
      </c>
      <c r="H37" s="77">
        <v>4.6399999999999997</v>
      </c>
      <c r="I37" t="s">
        <v>105</v>
      </c>
      <c r="J37" s="77">
        <v>4.25</v>
      </c>
      <c r="K37" s="77">
        <v>0.82</v>
      </c>
      <c r="L37" s="77">
        <v>597127</v>
      </c>
      <c r="M37" s="77">
        <v>116.75</v>
      </c>
      <c r="N37" s="77">
        <v>25.308389999999999</v>
      </c>
      <c r="O37" s="77">
        <v>722.45416250000005</v>
      </c>
      <c r="P37" s="77">
        <v>0</v>
      </c>
      <c r="Q37" s="77">
        <v>4.5199999999999996</v>
      </c>
      <c r="R37" s="77">
        <v>1.29</v>
      </c>
    </row>
    <row r="38" spans="2:18">
      <c r="B38" t="s">
        <v>285</v>
      </c>
      <c r="C38" t="s">
        <v>286</v>
      </c>
      <c r="D38" t="s">
        <v>103</v>
      </c>
      <c r="E38" t="s">
        <v>228</v>
      </c>
      <c r="F38" t="s">
        <v>154</v>
      </c>
      <c r="G38" t="s">
        <v>287</v>
      </c>
      <c r="H38" s="77">
        <v>3.02</v>
      </c>
      <c r="I38" t="s">
        <v>105</v>
      </c>
      <c r="J38" s="77">
        <v>1</v>
      </c>
      <c r="K38" s="77">
        <v>0.5</v>
      </c>
      <c r="L38" s="77">
        <v>465828</v>
      </c>
      <c r="M38" s="77">
        <v>102.46</v>
      </c>
      <c r="N38" s="77">
        <v>0</v>
      </c>
      <c r="O38" s="77">
        <v>477.28736880000002</v>
      </c>
      <c r="P38" s="77">
        <v>0</v>
      </c>
      <c r="Q38" s="77">
        <v>2.99</v>
      </c>
      <c r="R38" s="77">
        <v>0.85</v>
      </c>
    </row>
    <row r="39" spans="2:18">
      <c r="B39" t="s">
        <v>288</v>
      </c>
      <c r="C39" t="s">
        <v>289</v>
      </c>
      <c r="D39" t="s">
        <v>103</v>
      </c>
      <c r="E39" t="s">
        <v>228</v>
      </c>
      <c r="F39" t="s">
        <v>154</v>
      </c>
      <c r="G39" t="s">
        <v>284</v>
      </c>
      <c r="H39" s="77">
        <v>1.1399999999999999</v>
      </c>
      <c r="I39" t="s">
        <v>105</v>
      </c>
      <c r="J39" s="77">
        <v>2.25</v>
      </c>
      <c r="K39" s="77">
        <v>0.17</v>
      </c>
      <c r="L39" s="77">
        <v>428239</v>
      </c>
      <c r="M39" s="77">
        <v>104.3</v>
      </c>
      <c r="N39" s="77">
        <v>0</v>
      </c>
      <c r="O39" s="77">
        <v>446.653277</v>
      </c>
      <c r="P39" s="77">
        <v>0</v>
      </c>
      <c r="Q39" s="77">
        <v>2.79</v>
      </c>
      <c r="R39" s="77">
        <v>0.8</v>
      </c>
    </row>
    <row r="40" spans="2:18">
      <c r="B40" t="s">
        <v>290</v>
      </c>
      <c r="C40" t="s">
        <v>291</v>
      </c>
      <c r="D40" t="s">
        <v>103</v>
      </c>
      <c r="E40" t="s">
        <v>228</v>
      </c>
      <c r="F40" t="s">
        <v>154</v>
      </c>
      <c r="G40" t="s">
        <v>292</v>
      </c>
      <c r="H40" s="77">
        <v>7.05</v>
      </c>
      <c r="I40" t="s">
        <v>105</v>
      </c>
      <c r="J40" s="77">
        <v>6.25</v>
      </c>
      <c r="K40" s="77">
        <v>1.49</v>
      </c>
      <c r="L40" s="77">
        <v>375116</v>
      </c>
      <c r="M40" s="77">
        <v>140.68</v>
      </c>
      <c r="N40" s="77">
        <v>0</v>
      </c>
      <c r="O40" s="77">
        <v>527.71318880000001</v>
      </c>
      <c r="P40" s="77">
        <v>0</v>
      </c>
      <c r="Q40" s="77">
        <v>3.3</v>
      </c>
      <c r="R40" s="77">
        <v>0.94</v>
      </c>
    </row>
    <row r="41" spans="2:18">
      <c r="B41" t="s">
        <v>293</v>
      </c>
      <c r="C41" t="s">
        <v>294</v>
      </c>
      <c r="D41" t="s">
        <v>103</v>
      </c>
      <c r="E41" t="s">
        <v>228</v>
      </c>
      <c r="F41" t="s">
        <v>154</v>
      </c>
      <c r="G41" t="s">
        <v>244</v>
      </c>
      <c r="H41" s="77">
        <v>5.52</v>
      </c>
      <c r="I41" t="s">
        <v>105</v>
      </c>
      <c r="J41" s="77">
        <v>3.75</v>
      </c>
      <c r="K41" s="77">
        <v>1.08</v>
      </c>
      <c r="L41" s="77">
        <v>33258</v>
      </c>
      <c r="M41" s="77">
        <v>115.48</v>
      </c>
      <c r="N41" s="77">
        <v>1.24376</v>
      </c>
      <c r="O41" s="77">
        <v>39.650098399999997</v>
      </c>
      <c r="P41" s="77">
        <v>0</v>
      </c>
      <c r="Q41" s="77">
        <v>0.25</v>
      </c>
      <c r="R41" s="77">
        <v>7.0000000000000007E-2</v>
      </c>
    </row>
    <row r="42" spans="2:18">
      <c r="B42" t="s">
        <v>295</v>
      </c>
      <c r="C42" t="s">
        <v>296</v>
      </c>
      <c r="D42" t="s">
        <v>103</v>
      </c>
      <c r="E42" t="s">
        <v>228</v>
      </c>
      <c r="F42" t="s">
        <v>154</v>
      </c>
      <c r="G42" t="s">
        <v>297</v>
      </c>
      <c r="H42" s="77">
        <v>15.63</v>
      </c>
      <c r="I42" t="s">
        <v>105</v>
      </c>
      <c r="J42" s="77">
        <v>5.5</v>
      </c>
      <c r="K42" s="77">
        <v>2.64</v>
      </c>
      <c r="L42" s="77">
        <v>820785</v>
      </c>
      <c r="M42" s="77">
        <v>151</v>
      </c>
      <c r="N42" s="77">
        <v>0</v>
      </c>
      <c r="O42" s="77">
        <v>1239.38535</v>
      </c>
      <c r="P42" s="77">
        <v>0</v>
      </c>
      <c r="Q42" s="77">
        <v>7.76</v>
      </c>
      <c r="R42" s="77">
        <v>2.21</v>
      </c>
    </row>
    <row r="43" spans="2:18">
      <c r="B43" t="s">
        <v>298</v>
      </c>
      <c r="C43" t="s">
        <v>299</v>
      </c>
      <c r="D43" t="s">
        <v>103</v>
      </c>
      <c r="E43" t="s">
        <v>228</v>
      </c>
      <c r="F43" t="s">
        <v>154</v>
      </c>
      <c r="G43" t="s">
        <v>300</v>
      </c>
      <c r="H43" s="77">
        <v>4.55</v>
      </c>
      <c r="I43" t="s">
        <v>105</v>
      </c>
      <c r="J43" s="77">
        <v>1.25</v>
      </c>
      <c r="K43" s="77">
        <v>0.8</v>
      </c>
      <c r="L43" s="77">
        <v>52501</v>
      </c>
      <c r="M43" s="77">
        <v>102.46</v>
      </c>
      <c r="N43" s="77">
        <v>0</v>
      </c>
      <c r="O43" s="77">
        <v>53.7925246</v>
      </c>
      <c r="P43" s="77">
        <v>0</v>
      </c>
      <c r="Q43" s="77">
        <v>0.34</v>
      </c>
      <c r="R43" s="77">
        <v>0.1</v>
      </c>
    </row>
    <row r="44" spans="2:18">
      <c r="B44" s="78" t="s">
        <v>301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216</v>
      </c>
      <c r="C45" t="s">
        <v>216</v>
      </c>
      <c r="D45" s="16"/>
      <c r="E45" t="s">
        <v>216</v>
      </c>
      <c r="H45" s="77">
        <v>0</v>
      </c>
      <c r="I45" t="s">
        <v>216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302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216</v>
      </c>
      <c r="C47" t="s">
        <v>216</v>
      </c>
      <c r="D47" s="16"/>
      <c r="E47" t="s">
        <v>216</v>
      </c>
      <c r="H47" s="77">
        <v>0</v>
      </c>
      <c r="I47" t="s">
        <v>216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s="78" t="s">
        <v>221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s="78" t="s">
        <v>303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216</v>
      </c>
      <c r="C50" t="s">
        <v>216</v>
      </c>
      <c r="D50" s="16"/>
      <c r="E50" t="s">
        <v>216</v>
      </c>
      <c r="H50" s="77">
        <v>0</v>
      </c>
      <c r="I50" t="s">
        <v>216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s="78" t="s">
        <v>304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216</v>
      </c>
      <c r="C52" t="s">
        <v>216</v>
      </c>
      <c r="D52" s="16"/>
      <c r="E52" t="s">
        <v>216</v>
      </c>
      <c r="H52" s="77">
        <v>0</v>
      </c>
      <c r="I52" t="s">
        <v>216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t="s">
        <v>305</v>
      </c>
      <c r="C53" s="16"/>
      <c r="D53" s="16"/>
    </row>
    <row r="54" spans="2:18">
      <c r="B54" t="s">
        <v>306</v>
      </c>
      <c r="C54" s="16"/>
      <c r="D54" s="16"/>
    </row>
    <row r="55" spans="2:18">
      <c r="B55" t="s">
        <v>307</v>
      </c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6:XFD1048576 N6:N7 N9 N11:N1048576 A6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43190</v>
      </c>
    </row>
    <row r="2" spans="2:23" s="1" customFormat="1">
      <c r="B2" s="2" t="s">
        <v>1</v>
      </c>
      <c r="C2" s="12" t="s">
        <v>1018</v>
      </c>
    </row>
    <row r="3" spans="2:23" s="1" customFormat="1">
      <c r="B3" s="2" t="s">
        <v>2</v>
      </c>
      <c r="C3" s="81" t="s">
        <v>1019</v>
      </c>
    </row>
    <row r="4" spans="2:23" s="1" customFormat="1">
      <c r="B4" s="2" t="s">
        <v>3</v>
      </c>
      <c r="C4" s="82" t="s">
        <v>197</v>
      </c>
    </row>
    <row r="5" spans="2:23" s="1" customFormat="1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852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853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710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310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223</v>
      </c>
      <c r="D26" s="16"/>
    </row>
    <row r="27" spans="2:23">
      <c r="B27" t="s">
        <v>305</v>
      </c>
      <c r="D27" s="16"/>
    </row>
    <row r="28" spans="2:23">
      <c r="B28" t="s">
        <v>306</v>
      </c>
      <c r="D28" s="16"/>
    </row>
    <row r="29" spans="2:23">
      <c r="B29" t="s">
        <v>307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43190</v>
      </c>
    </row>
    <row r="2" spans="2:68" s="1" customFormat="1">
      <c r="B2" s="2" t="s">
        <v>1</v>
      </c>
      <c r="C2" s="12" t="s">
        <v>1018</v>
      </c>
    </row>
    <row r="3" spans="2:68" s="1" customFormat="1">
      <c r="B3" s="2" t="s">
        <v>2</v>
      </c>
      <c r="C3" s="81" t="s">
        <v>1019</v>
      </c>
    </row>
    <row r="4" spans="2:68" s="1" customFormat="1">
      <c r="B4" s="2" t="s">
        <v>3</v>
      </c>
      <c r="C4" s="82" t="s">
        <v>197</v>
      </c>
    </row>
    <row r="5" spans="2:68" s="1" customFormat="1">
      <c r="B5" s="75" t="s">
        <v>198</v>
      </c>
      <c r="C5" t="s">
        <v>199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308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310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311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223</v>
      </c>
      <c r="C24" s="16"/>
      <c r="D24" s="16"/>
      <c r="E24" s="16"/>
      <c r="F24" s="16"/>
      <c r="G24" s="16"/>
    </row>
    <row r="25" spans="2:21">
      <c r="B25" t="s">
        <v>305</v>
      </c>
      <c r="C25" s="16"/>
      <c r="D25" s="16"/>
      <c r="E25" s="16"/>
      <c r="F25" s="16"/>
      <c r="G25" s="16"/>
    </row>
    <row r="26" spans="2:21">
      <c r="B26" t="s">
        <v>306</v>
      </c>
      <c r="C26" s="16"/>
      <c r="D26" s="16"/>
      <c r="E26" s="16"/>
      <c r="F26" s="16"/>
      <c r="G26" s="16"/>
    </row>
    <row r="27" spans="2:21">
      <c r="B27" t="s">
        <v>307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43190</v>
      </c>
    </row>
    <row r="2" spans="2:66" s="1" customFormat="1">
      <c r="B2" s="2" t="s">
        <v>1</v>
      </c>
      <c r="C2" s="12" t="s">
        <v>1018</v>
      </c>
    </row>
    <row r="3" spans="2:66" s="1" customFormat="1">
      <c r="B3" s="2" t="s">
        <v>2</v>
      </c>
      <c r="C3" s="81" t="s">
        <v>1019</v>
      </c>
    </row>
    <row r="4" spans="2:66" s="1" customFormat="1">
      <c r="B4" s="2" t="s">
        <v>3</v>
      </c>
      <c r="C4" s="82" t="s">
        <v>197</v>
      </c>
    </row>
    <row r="5" spans="2:66" s="1" customFormat="1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4.3499999999999996</v>
      </c>
      <c r="L11" s="7"/>
      <c r="M11" s="7"/>
      <c r="N11" s="76">
        <v>0.98</v>
      </c>
      <c r="O11" s="76">
        <v>11969766.960000001</v>
      </c>
      <c r="P11" s="33"/>
      <c r="Q11" s="76">
        <v>40.223289999999999</v>
      </c>
      <c r="R11" s="76">
        <v>13412.520913009999</v>
      </c>
      <c r="S11" s="7"/>
      <c r="T11" s="76">
        <v>100</v>
      </c>
      <c r="U11" s="76">
        <v>23.94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4.3499999999999996</v>
      </c>
      <c r="N12" s="79">
        <v>0.98</v>
      </c>
      <c r="O12" s="79">
        <v>11969766.960000001</v>
      </c>
      <c r="Q12" s="79">
        <v>40.223289999999999</v>
      </c>
      <c r="R12" s="79">
        <v>13412.520913009999</v>
      </c>
      <c r="T12" s="79">
        <v>100</v>
      </c>
      <c r="U12" s="79">
        <v>23.94</v>
      </c>
    </row>
    <row r="13" spans="2:66">
      <c r="B13" s="78" t="s">
        <v>308</v>
      </c>
      <c r="C13" s="16"/>
      <c r="D13" s="16"/>
      <c r="E13" s="16"/>
      <c r="F13" s="16"/>
      <c r="K13" s="79">
        <v>4.3899999999999997</v>
      </c>
      <c r="N13" s="79">
        <v>0.6</v>
      </c>
      <c r="O13" s="79">
        <v>9120936.1500000004</v>
      </c>
      <c r="Q13" s="79">
        <v>39.506720000000001</v>
      </c>
      <c r="R13" s="79">
        <v>10412.605252941001</v>
      </c>
      <c r="T13" s="79">
        <v>77.63</v>
      </c>
      <c r="U13" s="79">
        <v>18.59</v>
      </c>
    </row>
    <row r="14" spans="2:66">
      <c r="B14" t="s">
        <v>312</v>
      </c>
      <c r="C14" t="s">
        <v>313</v>
      </c>
      <c r="D14" t="s">
        <v>103</v>
      </c>
      <c r="E14" t="s">
        <v>126</v>
      </c>
      <c r="F14" t="s">
        <v>314</v>
      </c>
      <c r="G14" t="s">
        <v>315</v>
      </c>
      <c r="H14" t="s">
        <v>206</v>
      </c>
      <c r="I14" t="s">
        <v>207</v>
      </c>
      <c r="J14" t="s">
        <v>316</v>
      </c>
      <c r="K14" s="77">
        <v>2.23</v>
      </c>
      <c r="L14" t="s">
        <v>105</v>
      </c>
      <c r="M14" s="77">
        <v>0.59</v>
      </c>
      <c r="N14" s="77">
        <v>-0.19</v>
      </c>
      <c r="O14" s="77">
        <v>495853</v>
      </c>
      <c r="P14" s="77">
        <v>100.89</v>
      </c>
      <c r="Q14" s="77">
        <v>0</v>
      </c>
      <c r="R14" s="77">
        <v>500.2660917</v>
      </c>
      <c r="S14" s="77">
        <v>0.01</v>
      </c>
      <c r="T14" s="77">
        <v>3.73</v>
      </c>
      <c r="U14" s="77">
        <v>0.89</v>
      </c>
    </row>
    <row r="15" spans="2:66">
      <c r="B15" t="s">
        <v>317</v>
      </c>
      <c r="C15" t="s">
        <v>318</v>
      </c>
      <c r="D15" t="s">
        <v>103</v>
      </c>
      <c r="E15" t="s">
        <v>126</v>
      </c>
      <c r="F15" t="s">
        <v>319</v>
      </c>
      <c r="G15" t="s">
        <v>315</v>
      </c>
      <c r="H15" t="s">
        <v>206</v>
      </c>
      <c r="I15" t="s">
        <v>207</v>
      </c>
      <c r="J15" t="s">
        <v>320</v>
      </c>
      <c r="K15" s="77">
        <v>4.3899999999999997</v>
      </c>
      <c r="L15" t="s">
        <v>105</v>
      </c>
      <c r="M15" s="77">
        <v>0.99</v>
      </c>
      <c r="N15" s="77">
        <v>0.26</v>
      </c>
      <c r="O15" s="77">
        <v>419011</v>
      </c>
      <c r="P15" s="77">
        <v>103.45</v>
      </c>
      <c r="Q15" s="77">
        <v>0</v>
      </c>
      <c r="R15" s="77">
        <v>433.4668795</v>
      </c>
      <c r="S15" s="77">
        <v>0.01</v>
      </c>
      <c r="T15" s="77">
        <v>3.23</v>
      </c>
      <c r="U15" s="77">
        <v>0.77</v>
      </c>
    </row>
    <row r="16" spans="2:66">
      <c r="B16" t="s">
        <v>321</v>
      </c>
      <c r="C16" t="s">
        <v>322</v>
      </c>
      <c r="D16" t="s">
        <v>103</v>
      </c>
      <c r="E16" t="s">
        <v>126</v>
      </c>
      <c r="F16" t="s">
        <v>319</v>
      </c>
      <c r="G16" t="s">
        <v>315</v>
      </c>
      <c r="H16" t="s">
        <v>206</v>
      </c>
      <c r="I16" t="s">
        <v>207</v>
      </c>
      <c r="J16" t="s">
        <v>250</v>
      </c>
      <c r="K16" s="77">
        <v>1.94</v>
      </c>
      <c r="L16" t="s">
        <v>105</v>
      </c>
      <c r="M16" s="77">
        <v>0.41</v>
      </c>
      <c r="N16" s="77">
        <v>-0.17</v>
      </c>
      <c r="O16" s="77">
        <v>88001.54</v>
      </c>
      <c r="P16" s="77">
        <v>99.85</v>
      </c>
      <c r="Q16" s="77">
        <v>0</v>
      </c>
      <c r="R16" s="77">
        <v>87.869537690000001</v>
      </c>
      <c r="S16" s="77">
        <v>0.01</v>
      </c>
      <c r="T16" s="77">
        <v>0.66</v>
      </c>
      <c r="U16" s="77">
        <v>0.16</v>
      </c>
    </row>
    <row r="17" spans="2:21">
      <c r="B17" t="s">
        <v>323</v>
      </c>
      <c r="C17" t="s">
        <v>324</v>
      </c>
      <c r="D17" t="s">
        <v>103</v>
      </c>
      <c r="E17" t="s">
        <v>126</v>
      </c>
      <c r="F17" t="s">
        <v>319</v>
      </c>
      <c r="G17" t="s">
        <v>315</v>
      </c>
      <c r="H17" t="s">
        <v>206</v>
      </c>
      <c r="I17" t="s">
        <v>207</v>
      </c>
      <c r="J17" t="s">
        <v>325</v>
      </c>
      <c r="K17" s="77">
        <v>1.83</v>
      </c>
      <c r="L17" t="s">
        <v>105</v>
      </c>
      <c r="M17" s="77">
        <v>0.64</v>
      </c>
      <c r="N17" s="77">
        <v>-0.13</v>
      </c>
      <c r="O17" s="77">
        <v>238924</v>
      </c>
      <c r="P17" s="77">
        <v>100.3</v>
      </c>
      <c r="Q17" s="77">
        <v>0</v>
      </c>
      <c r="R17" s="77">
        <v>239.640772</v>
      </c>
      <c r="S17" s="77">
        <v>0.01</v>
      </c>
      <c r="T17" s="77">
        <v>1.79</v>
      </c>
      <c r="U17" s="77">
        <v>0.43</v>
      </c>
    </row>
    <row r="18" spans="2:21">
      <c r="B18" t="s">
        <v>326</v>
      </c>
      <c r="C18" t="s">
        <v>327</v>
      </c>
      <c r="D18" t="s">
        <v>103</v>
      </c>
      <c r="E18" t="s">
        <v>126</v>
      </c>
      <c r="F18" t="s">
        <v>319</v>
      </c>
      <c r="G18" t="s">
        <v>315</v>
      </c>
      <c r="H18" t="s">
        <v>206</v>
      </c>
      <c r="I18" t="s">
        <v>207</v>
      </c>
      <c r="J18" t="s">
        <v>328</v>
      </c>
      <c r="K18" s="77">
        <v>6.32</v>
      </c>
      <c r="L18" t="s">
        <v>105</v>
      </c>
      <c r="M18" s="77">
        <v>0.86</v>
      </c>
      <c r="N18" s="77">
        <v>0.64</v>
      </c>
      <c r="O18" s="77">
        <v>270000</v>
      </c>
      <c r="P18" s="77">
        <v>101.62</v>
      </c>
      <c r="Q18" s="77">
        <v>0</v>
      </c>
      <c r="R18" s="77">
        <v>274.37400000000002</v>
      </c>
      <c r="S18" s="77">
        <v>0.01</v>
      </c>
      <c r="T18" s="77">
        <v>2.0499999999999998</v>
      </c>
      <c r="U18" s="77">
        <v>0.49</v>
      </c>
    </row>
    <row r="19" spans="2:21">
      <c r="B19" t="s">
        <v>329</v>
      </c>
      <c r="C19" t="s">
        <v>330</v>
      </c>
      <c r="D19" t="s">
        <v>103</v>
      </c>
      <c r="E19" t="s">
        <v>126</v>
      </c>
      <c r="F19" t="s">
        <v>319</v>
      </c>
      <c r="G19" t="s">
        <v>315</v>
      </c>
      <c r="H19" t="s">
        <v>206</v>
      </c>
      <c r="I19" t="s">
        <v>207</v>
      </c>
      <c r="J19" t="s">
        <v>331</v>
      </c>
      <c r="K19" s="77">
        <v>3.13</v>
      </c>
      <c r="L19" t="s">
        <v>105</v>
      </c>
      <c r="M19" s="77">
        <v>4</v>
      </c>
      <c r="N19" s="77">
        <v>0.08</v>
      </c>
      <c r="O19" s="77">
        <v>111319</v>
      </c>
      <c r="P19" s="77">
        <v>116.35</v>
      </c>
      <c r="Q19" s="77">
        <v>0</v>
      </c>
      <c r="R19" s="77">
        <v>129.5196565</v>
      </c>
      <c r="S19" s="77">
        <v>0.01</v>
      </c>
      <c r="T19" s="77">
        <v>0.97</v>
      </c>
      <c r="U19" s="77">
        <v>0.23</v>
      </c>
    </row>
    <row r="20" spans="2:21">
      <c r="B20" t="s">
        <v>332</v>
      </c>
      <c r="C20" t="s">
        <v>333</v>
      </c>
      <c r="D20" t="s">
        <v>103</v>
      </c>
      <c r="E20" t="s">
        <v>126</v>
      </c>
      <c r="F20" t="s">
        <v>319</v>
      </c>
      <c r="G20" t="s">
        <v>315</v>
      </c>
      <c r="H20" t="s">
        <v>206</v>
      </c>
      <c r="I20" t="s">
        <v>207</v>
      </c>
      <c r="J20" t="s">
        <v>334</v>
      </c>
      <c r="K20" s="77">
        <v>11.73</v>
      </c>
      <c r="L20" t="s">
        <v>105</v>
      </c>
      <c r="M20" s="77">
        <v>0.47</v>
      </c>
      <c r="N20" s="77">
        <v>0.66</v>
      </c>
      <c r="O20" s="77">
        <v>123295</v>
      </c>
      <c r="P20" s="77">
        <v>99.78</v>
      </c>
      <c r="Q20" s="77">
        <v>0</v>
      </c>
      <c r="R20" s="77">
        <v>123.023751</v>
      </c>
      <c r="S20" s="77">
        <v>0.02</v>
      </c>
      <c r="T20" s="77">
        <v>0.92</v>
      </c>
      <c r="U20" s="77">
        <v>0.22</v>
      </c>
    </row>
    <row r="21" spans="2:21">
      <c r="B21" t="s">
        <v>335</v>
      </c>
      <c r="C21" t="s">
        <v>336</v>
      </c>
      <c r="D21" t="s">
        <v>103</v>
      </c>
      <c r="E21" t="s">
        <v>126</v>
      </c>
      <c r="F21" t="s">
        <v>337</v>
      </c>
      <c r="G21" t="s">
        <v>315</v>
      </c>
      <c r="H21" t="s">
        <v>206</v>
      </c>
      <c r="I21" t="s">
        <v>207</v>
      </c>
      <c r="J21" t="s">
        <v>338</v>
      </c>
      <c r="K21" s="77">
        <v>4</v>
      </c>
      <c r="L21" t="s">
        <v>105</v>
      </c>
      <c r="M21" s="77">
        <v>5</v>
      </c>
      <c r="N21" s="77">
        <v>0.16</v>
      </c>
      <c r="O21" s="77">
        <v>107780</v>
      </c>
      <c r="P21" s="77">
        <v>124.2</v>
      </c>
      <c r="Q21" s="77">
        <v>0</v>
      </c>
      <c r="R21" s="77">
        <v>133.86276000000001</v>
      </c>
      <c r="S21" s="77">
        <v>0</v>
      </c>
      <c r="T21" s="77">
        <v>1</v>
      </c>
      <c r="U21" s="77">
        <v>0.24</v>
      </c>
    </row>
    <row r="22" spans="2:21">
      <c r="B22" t="s">
        <v>339</v>
      </c>
      <c r="C22" t="s">
        <v>340</v>
      </c>
      <c r="D22" t="s">
        <v>103</v>
      </c>
      <c r="E22" t="s">
        <v>126</v>
      </c>
      <c r="F22" t="s">
        <v>337</v>
      </c>
      <c r="G22" t="s">
        <v>315</v>
      </c>
      <c r="H22" t="s">
        <v>206</v>
      </c>
      <c r="I22" t="s">
        <v>207</v>
      </c>
      <c r="J22" t="s">
        <v>331</v>
      </c>
      <c r="K22" s="77">
        <v>2.97</v>
      </c>
      <c r="L22" t="s">
        <v>105</v>
      </c>
      <c r="M22" s="77">
        <v>0.7</v>
      </c>
      <c r="N22" s="77">
        <v>-0.03</v>
      </c>
      <c r="O22" s="77">
        <v>131693.48000000001</v>
      </c>
      <c r="P22" s="77">
        <v>102.61</v>
      </c>
      <c r="Q22" s="77">
        <v>0</v>
      </c>
      <c r="R22" s="77">
        <v>135.13067982800001</v>
      </c>
      <c r="S22" s="77">
        <v>0</v>
      </c>
      <c r="T22" s="77">
        <v>1.01</v>
      </c>
      <c r="U22" s="77">
        <v>0.24</v>
      </c>
    </row>
    <row r="23" spans="2:21">
      <c r="B23" t="s">
        <v>341</v>
      </c>
      <c r="C23" t="s">
        <v>342</v>
      </c>
      <c r="D23" t="s">
        <v>103</v>
      </c>
      <c r="E23" t="s">
        <v>126</v>
      </c>
      <c r="F23" t="s">
        <v>343</v>
      </c>
      <c r="G23" t="s">
        <v>344</v>
      </c>
      <c r="H23" t="s">
        <v>345</v>
      </c>
      <c r="I23" t="s">
        <v>153</v>
      </c>
      <c r="J23" t="s">
        <v>346</v>
      </c>
      <c r="K23" s="77">
        <v>5.97</v>
      </c>
      <c r="L23" t="s">
        <v>105</v>
      </c>
      <c r="M23" s="77">
        <v>1.34</v>
      </c>
      <c r="N23" s="77">
        <v>1.02</v>
      </c>
      <c r="O23" s="77">
        <v>549361</v>
      </c>
      <c r="P23" s="77">
        <v>102.34</v>
      </c>
      <c r="Q23" s="77">
        <v>0</v>
      </c>
      <c r="R23" s="77">
        <v>562.21604739999998</v>
      </c>
      <c r="S23" s="77">
        <v>0.01</v>
      </c>
      <c r="T23" s="77">
        <v>4.1900000000000004</v>
      </c>
      <c r="U23" s="77">
        <v>1</v>
      </c>
    </row>
    <row r="24" spans="2:21">
      <c r="B24" t="s">
        <v>347</v>
      </c>
      <c r="C24" t="s">
        <v>348</v>
      </c>
      <c r="D24" t="s">
        <v>103</v>
      </c>
      <c r="E24" t="s">
        <v>126</v>
      </c>
      <c r="F24" t="s">
        <v>343</v>
      </c>
      <c r="G24" t="s">
        <v>344</v>
      </c>
      <c r="H24" t="s">
        <v>349</v>
      </c>
      <c r="I24" t="s">
        <v>207</v>
      </c>
      <c r="J24" t="s">
        <v>350</v>
      </c>
      <c r="K24" s="77">
        <v>3.96</v>
      </c>
      <c r="L24" t="s">
        <v>105</v>
      </c>
      <c r="M24" s="77">
        <v>0.65</v>
      </c>
      <c r="N24" s="77">
        <v>0.25</v>
      </c>
      <c r="O24" s="77">
        <v>194063.62</v>
      </c>
      <c r="P24" s="77">
        <v>100.39</v>
      </c>
      <c r="Q24" s="77">
        <v>28.444189999999999</v>
      </c>
      <c r="R24" s="77">
        <v>223.264658118</v>
      </c>
      <c r="S24" s="77">
        <v>0.02</v>
      </c>
      <c r="T24" s="77">
        <v>1.66</v>
      </c>
      <c r="U24" s="77">
        <v>0.4</v>
      </c>
    </row>
    <row r="25" spans="2:21">
      <c r="B25" t="s">
        <v>351</v>
      </c>
      <c r="C25" t="s">
        <v>352</v>
      </c>
      <c r="D25" t="s">
        <v>103</v>
      </c>
      <c r="E25" t="s">
        <v>126</v>
      </c>
      <c r="F25" t="s">
        <v>353</v>
      </c>
      <c r="G25" t="s">
        <v>315</v>
      </c>
      <c r="H25" t="s">
        <v>349</v>
      </c>
      <c r="I25" t="s">
        <v>207</v>
      </c>
      <c r="J25" t="s">
        <v>354</v>
      </c>
      <c r="K25" s="77">
        <v>1.99</v>
      </c>
      <c r="L25" t="s">
        <v>105</v>
      </c>
      <c r="M25" s="77">
        <v>0.8</v>
      </c>
      <c r="N25" s="77">
        <v>-0.17</v>
      </c>
      <c r="O25" s="77">
        <v>333245</v>
      </c>
      <c r="P25" s="77">
        <v>102.36</v>
      </c>
      <c r="Q25" s="77">
        <v>2.67679</v>
      </c>
      <c r="R25" s="77">
        <v>343.78637199999997</v>
      </c>
      <c r="S25" s="77">
        <v>0.05</v>
      </c>
      <c r="T25" s="77">
        <v>2.56</v>
      </c>
      <c r="U25" s="77">
        <v>0.61</v>
      </c>
    </row>
    <row r="26" spans="2:21">
      <c r="B26" t="s">
        <v>355</v>
      </c>
      <c r="C26" t="s">
        <v>356</v>
      </c>
      <c r="D26" t="s">
        <v>103</v>
      </c>
      <c r="E26" t="s">
        <v>126</v>
      </c>
      <c r="F26" t="s">
        <v>314</v>
      </c>
      <c r="G26" t="s">
        <v>315</v>
      </c>
      <c r="H26" t="s">
        <v>349</v>
      </c>
      <c r="I26" t="s">
        <v>207</v>
      </c>
      <c r="J26" t="s">
        <v>357</v>
      </c>
      <c r="K26" s="77">
        <v>2.52</v>
      </c>
      <c r="L26" t="s">
        <v>105</v>
      </c>
      <c r="M26" s="77">
        <v>3.4</v>
      </c>
      <c r="N26" s="77">
        <v>-0.11</v>
      </c>
      <c r="O26" s="77">
        <v>560389</v>
      </c>
      <c r="P26" s="77">
        <v>112.77</v>
      </c>
      <c r="Q26" s="77">
        <v>0</v>
      </c>
      <c r="R26" s="77">
        <v>631.95067529999994</v>
      </c>
      <c r="S26" s="77">
        <v>0.03</v>
      </c>
      <c r="T26" s="77">
        <v>4.71</v>
      </c>
      <c r="U26" s="77">
        <v>1.1299999999999999</v>
      </c>
    </row>
    <row r="27" spans="2:21">
      <c r="B27" t="s">
        <v>358</v>
      </c>
      <c r="C27" t="s">
        <v>359</v>
      </c>
      <c r="D27" t="s">
        <v>103</v>
      </c>
      <c r="E27" t="s">
        <v>126</v>
      </c>
      <c r="F27" t="s">
        <v>337</v>
      </c>
      <c r="G27" t="s">
        <v>315</v>
      </c>
      <c r="H27" t="s">
        <v>349</v>
      </c>
      <c r="I27" t="s">
        <v>207</v>
      </c>
      <c r="J27" t="s">
        <v>360</v>
      </c>
      <c r="K27" s="77">
        <v>3.82</v>
      </c>
      <c r="L27" t="s">
        <v>105</v>
      </c>
      <c r="M27" s="77">
        <v>4.2</v>
      </c>
      <c r="N27" s="77">
        <v>0.14000000000000001</v>
      </c>
      <c r="O27" s="77">
        <v>300000</v>
      </c>
      <c r="P27" s="77">
        <v>121.29</v>
      </c>
      <c r="Q27" s="77">
        <v>0</v>
      </c>
      <c r="R27" s="77">
        <v>363.87</v>
      </c>
      <c r="S27" s="77">
        <v>0.03</v>
      </c>
      <c r="T27" s="77">
        <v>2.71</v>
      </c>
      <c r="U27" s="77">
        <v>0.65</v>
      </c>
    </row>
    <row r="28" spans="2:21">
      <c r="B28" t="s">
        <v>361</v>
      </c>
      <c r="C28" t="s">
        <v>362</v>
      </c>
      <c r="D28" t="s">
        <v>103</v>
      </c>
      <c r="E28" t="s">
        <v>126</v>
      </c>
      <c r="F28" t="s">
        <v>337</v>
      </c>
      <c r="G28" t="s">
        <v>315</v>
      </c>
      <c r="H28" t="s">
        <v>349</v>
      </c>
      <c r="I28" t="s">
        <v>207</v>
      </c>
      <c r="J28" t="s">
        <v>363</v>
      </c>
      <c r="K28" s="77">
        <v>1.96</v>
      </c>
      <c r="L28" t="s">
        <v>105</v>
      </c>
      <c r="M28" s="77">
        <v>4.0999999999999996</v>
      </c>
      <c r="N28" s="77">
        <v>-0.03</v>
      </c>
      <c r="O28" s="77">
        <v>345000</v>
      </c>
      <c r="P28" s="77">
        <v>129.81</v>
      </c>
      <c r="Q28" s="77">
        <v>0</v>
      </c>
      <c r="R28" s="77">
        <v>447.84449999999998</v>
      </c>
      <c r="S28" s="77">
        <v>0.01</v>
      </c>
      <c r="T28" s="77">
        <v>3.34</v>
      </c>
      <c r="U28" s="77">
        <v>0.8</v>
      </c>
    </row>
    <row r="29" spans="2:21">
      <c r="B29" t="s">
        <v>364</v>
      </c>
      <c r="C29" t="s">
        <v>365</v>
      </c>
      <c r="D29" t="s">
        <v>103</v>
      </c>
      <c r="E29" t="s">
        <v>126</v>
      </c>
      <c r="F29" t="s">
        <v>337</v>
      </c>
      <c r="G29" t="s">
        <v>315</v>
      </c>
      <c r="H29" t="s">
        <v>349</v>
      </c>
      <c r="I29" t="s">
        <v>207</v>
      </c>
      <c r="J29" t="s">
        <v>357</v>
      </c>
      <c r="K29" s="77">
        <v>3.02</v>
      </c>
      <c r="L29" t="s">
        <v>105</v>
      </c>
      <c r="M29" s="77">
        <v>4</v>
      </c>
      <c r="N29" s="77">
        <v>0.04</v>
      </c>
      <c r="O29" s="77">
        <v>297445</v>
      </c>
      <c r="P29" s="77">
        <v>119.26</v>
      </c>
      <c r="Q29" s="77">
        <v>0</v>
      </c>
      <c r="R29" s="77">
        <v>354.73290700000001</v>
      </c>
      <c r="S29" s="77">
        <v>0.01</v>
      </c>
      <c r="T29" s="77">
        <v>2.64</v>
      </c>
      <c r="U29" s="77">
        <v>0.63</v>
      </c>
    </row>
    <row r="30" spans="2:21">
      <c r="B30" t="s">
        <v>366</v>
      </c>
      <c r="C30" t="s">
        <v>367</v>
      </c>
      <c r="D30" t="s">
        <v>103</v>
      </c>
      <c r="E30" t="s">
        <v>126</v>
      </c>
      <c r="F30" t="s">
        <v>368</v>
      </c>
      <c r="G30" t="s">
        <v>344</v>
      </c>
      <c r="H30" t="s">
        <v>369</v>
      </c>
      <c r="I30" t="s">
        <v>207</v>
      </c>
      <c r="J30" t="s">
        <v>370</v>
      </c>
      <c r="K30" s="77">
        <v>5.95</v>
      </c>
      <c r="L30" t="s">
        <v>105</v>
      </c>
      <c r="M30" s="77">
        <v>2.34</v>
      </c>
      <c r="N30" s="77">
        <v>1.1299999999999999</v>
      </c>
      <c r="O30" s="77">
        <v>151580.75</v>
      </c>
      <c r="P30" s="77">
        <v>106</v>
      </c>
      <c r="Q30" s="77">
        <v>0</v>
      </c>
      <c r="R30" s="77">
        <v>160.67559499999999</v>
      </c>
      <c r="S30" s="77">
        <v>0.01</v>
      </c>
      <c r="T30" s="77">
        <v>1.2</v>
      </c>
      <c r="U30" s="77">
        <v>0.28999999999999998</v>
      </c>
    </row>
    <row r="31" spans="2:21">
      <c r="B31" t="s">
        <v>371</v>
      </c>
      <c r="C31" t="s">
        <v>372</v>
      </c>
      <c r="D31" t="s">
        <v>103</v>
      </c>
      <c r="E31" t="s">
        <v>126</v>
      </c>
      <c r="F31" t="s">
        <v>373</v>
      </c>
      <c r="G31" t="s">
        <v>344</v>
      </c>
      <c r="H31" t="s">
        <v>369</v>
      </c>
      <c r="I31" t="s">
        <v>207</v>
      </c>
      <c r="J31" t="s">
        <v>374</v>
      </c>
      <c r="K31" s="77">
        <v>2.85</v>
      </c>
      <c r="L31" t="s">
        <v>105</v>
      </c>
      <c r="M31" s="77">
        <v>4.8</v>
      </c>
      <c r="N31" s="77">
        <v>0.17</v>
      </c>
      <c r="O31" s="77">
        <v>430504</v>
      </c>
      <c r="P31" s="77">
        <v>118.59</v>
      </c>
      <c r="Q31" s="77">
        <v>0</v>
      </c>
      <c r="R31" s="77">
        <v>510.53469360000003</v>
      </c>
      <c r="S31" s="77">
        <v>0.03</v>
      </c>
      <c r="T31" s="77">
        <v>3.81</v>
      </c>
      <c r="U31" s="77">
        <v>0.91</v>
      </c>
    </row>
    <row r="32" spans="2:21">
      <c r="B32" t="s">
        <v>375</v>
      </c>
      <c r="C32" t="s">
        <v>376</v>
      </c>
      <c r="D32" t="s">
        <v>103</v>
      </c>
      <c r="E32" t="s">
        <v>126</v>
      </c>
      <c r="F32" t="s">
        <v>373</v>
      </c>
      <c r="G32" t="s">
        <v>344</v>
      </c>
      <c r="H32" t="s">
        <v>369</v>
      </c>
      <c r="I32" t="s">
        <v>207</v>
      </c>
      <c r="J32" t="s">
        <v>377</v>
      </c>
      <c r="K32" s="77">
        <v>1.72</v>
      </c>
      <c r="L32" t="s">
        <v>105</v>
      </c>
      <c r="M32" s="77">
        <v>4.9000000000000004</v>
      </c>
      <c r="N32" s="77">
        <v>0.03</v>
      </c>
      <c r="O32" s="77">
        <v>18623.25</v>
      </c>
      <c r="P32" s="77">
        <v>117.53</v>
      </c>
      <c r="Q32" s="77">
        <v>0</v>
      </c>
      <c r="R32" s="77">
        <v>21.887905725</v>
      </c>
      <c r="S32" s="77">
        <v>0.01</v>
      </c>
      <c r="T32" s="77">
        <v>0.16</v>
      </c>
      <c r="U32" s="77">
        <v>0.04</v>
      </c>
    </row>
    <row r="33" spans="2:21">
      <c r="B33" t="s">
        <v>378</v>
      </c>
      <c r="C33" t="s">
        <v>379</v>
      </c>
      <c r="D33" t="s">
        <v>103</v>
      </c>
      <c r="E33" t="s">
        <v>126</v>
      </c>
      <c r="F33" t="s">
        <v>373</v>
      </c>
      <c r="G33" t="s">
        <v>344</v>
      </c>
      <c r="H33" t="s">
        <v>369</v>
      </c>
      <c r="I33" t="s">
        <v>207</v>
      </c>
      <c r="J33" t="s">
        <v>380</v>
      </c>
      <c r="K33" s="77">
        <v>6.75</v>
      </c>
      <c r="L33" t="s">
        <v>105</v>
      </c>
      <c r="M33" s="77">
        <v>3.2</v>
      </c>
      <c r="N33" s="77">
        <v>1.33</v>
      </c>
      <c r="O33" s="77">
        <v>203784</v>
      </c>
      <c r="P33" s="77">
        <v>114.12</v>
      </c>
      <c r="Q33" s="77">
        <v>0</v>
      </c>
      <c r="R33" s="77">
        <v>232.55830080000001</v>
      </c>
      <c r="S33" s="77">
        <v>0.02</v>
      </c>
      <c r="T33" s="77">
        <v>1.73</v>
      </c>
      <c r="U33" s="77">
        <v>0.42</v>
      </c>
    </row>
    <row r="34" spans="2:21">
      <c r="B34" t="s">
        <v>381</v>
      </c>
      <c r="C34" t="s">
        <v>382</v>
      </c>
      <c r="D34" t="s">
        <v>103</v>
      </c>
      <c r="E34" t="s">
        <v>126</v>
      </c>
      <c r="F34" t="s">
        <v>383</v>
      </c>
      <c r="G34" t="s">
        <v>344</v>
      </c>
      <c r="H34" t="s">
        <v>369</v>
      </c>
      <c r="I34" t="s">
        <v>207</v>
      </c>
      <c r="J34" t="s">
        <v>384</v>
      </c>
      <c r="K34" s="77">
        <v>6.8</v>
      </c>
      <c r="L34" t="s">
        <v>105</v>
      </c>
      <c r="M34" s="77">
        <v>2.15</v>
      </c>
      <c r="N34" s="77">
        <v>1.5</v>
      </c>
      <c r="O34" s="77">
        <v>226614.66</v>
      </c>
      <c r="P34" s="77">
        <v>106.13</v>
      </c>
      <c r="Q34" s="77">
        <v>0</v>
      </c>
      <c r="R34" s="77">
        <v>240.506138658</v>
      </c>
      <c r="S34" s="77">
        <v>0.03</v>
      </c>
      <c r="T34" s="77">
        <v>1.79</v>
      </c>
      <c r="U34" s="77">
        <v>0.43</v>
      </c>
    </row>
    <row r="35" spans="2:21">
      <c r="B35" t="s">
        <v>385</v>
      </c>
      <c r="C35" t="s">
        <v>386</v>
      </c>
      <c r="D35" t="s">
        <v>103</v>
      </c>
      <c r="E35" t="s">
        <v>126</v>
      </c>
      <c r="F35" t="s">
        <v>383</v>
      </c>
      <c r="G35" t="s">
        <v>344</v>
      </c>
      <c r="H35" t="s">
        <v>369</v>
      </c>
      <c r="I35" t="s">
        <v>207</v>
      </c>
      <c r="J35" t="s">
        <v>387</v>
      </c>
      <c r="K35" s="77">
        <v>7.72</v>
      </c>
      <c r="L35" t="s">
        <v>105</v>
      </c>
      <c r="M35" s="77">
        <v>2.25</v>
      </c>
      <c r="N35" s="77">
        <v>2.33</v>
      </c>
      <c r="O35" s="77">
        <v>35000</v>
      </c>
      <c r="P35" s="77">
        <v>99.77</v>
      </c>
      <c r="Q35" s="77">
        <v>0</v>
      </c>
      <c r="R35" s="77">
        <v>34.919499999999999</v>
      </c>
      <c r="S35" s="77">
        <v>0.02</v>
      </c>
      <c r="T35" s="77">
        <v>0.26</v>
      </c>
      <c r="U35" s="77">
        <v>0.06</v>
      </c>
    </row>
    <row r="36" spans="2:21">
      <c r="B36" t="s">
        <v>388</v>
      </c>
      <c r="C36" t="s">
        <v>389</v>
      </c>
      <c r="D36" t="s">
        <v>103</v>
      </c>
      <c r="E36" t="s">
        <v>126</v>
      </c>
      <c r="F36" t="s">
        <v>383</v>
      </c>
      <c r="G36" t="s">
        <v>344</v>
      </c>
      <c r="H36" t="s">
        <v>369</v>
      </c>
      <c r="I36" t="s">
        <v>207</v>
      </c>
      <c r="J36" t="s">
        <v>390</v>
      </c>
      <c r="K36" s="77">
        <v>7.52</v>
      </c>
      <c r="L36" t="s">
        <v>105</v>
      </c>
      <c r="M36" s="77">
        <v>2.35</v>
      </c>
      <c r="N36" s="77">
        <v>1.67</v>
      </c>
      <c r="O36" s="77">
        <v>23280</v>
      </c>
      <c r="P36" s="77">
        <v>105.2</v>
      </c>
      <c r="Q36" s="77">
        <v>0.51636000000000004</v>
      </c>
      <c r="R36" s="77">
        <v>25.006920000000001</v>
      </c>
      <c r="S36" s="77">
        <v>0.01</v>
      </c>
      <c r="T36" s="77">
        <v>0.19</v>
      </c>
      <c r="U36" s="77">
        <v>0.04</v>
      </c>
    </row>
    <row r="37" spans="2:21">
      <c r="B37" t="s">
        <v>391</v>
      </c>
      <c r="C37" t="s">
        <v>392</v>
      </c>
      <c r="D37" t="s">
        <v>103</v>
      </c>
      <c r="E37" t="s">
        <v>126</v>
      </c>
      <c r="F37" t="s">
        <v>393</v>
      </c>
      <c r="G37" t="s">
        <v>344</v>
      </c>
      <c r="H37" t="s">
        <v>369</v>
      </c>
      <c r="I37" t="s">
        <v>207</v>
      </c>
      <c r="J37" t="s">
        <v>394</v>
      </c>
      <c r="K37" s="77">
        <v>8.57</v>
      </c>
      <c r="L37" t="s">
        <v>105</v>
      </c>
      <c r="M37" s="77">
        <v>3.5</v>
      </c>
      <c r="N37" s="77">
        <v>1.64</v>
      </c>
      <c r="O37" s="77">
        <v>68320.3</v>
      </c>
      <c r="P37" s="77">
        <v>117.44</v>
      </c>
      <c r="Q37" s="77">
        <v>0</v>
      </c>
      <c r="R37" s="77">
        <v>80.235360319999998</v>
      </c>
      <c r="S37" s="77">
        <v>0.03</v>
      </c>
      <c r="T37" s="77">
        <v>0.6</v>
      </c>
      <c r="U37" s="77">
        <v>0.14000000000000001</v>
      </c>
    </row>
    <row r="38" spans="2:21">
      <c r="B38" t="s">
        <v>395</v>
      </c>
      <c r="C38" t="s">
        <v>396</v>
      </c>
      <c r="D38" t="s">
        <v>103</v>
      </c>
      <c r="E38" t="s">
        <v>126</v>
      </c>
      <c r="F38" t="s">
        <v>393</v>
      </c>
      <c r="G38" t="s">
        <v>344</v>
      </c>
      <c r="H38" t="s">
        <v>369</v>
      </c>
      <c r="I38" t="s">
        <v>207</v>
      </c>
      <c r="J38" t="s">
        <v>397</v>
      </c>
      <c r="K38" s="77">
        <v>7.21</v>
      </c>
      <c r="L38" t="s">
        <v>105</v>
      </c>
      <c r="M38" s="77">
        <v>4</v>
      </c>
      <c r="N38" s="77">
        <v>1.22</v>
      </c>
      <c r="O38" s="77">
        <v>88485.4</v>
      </c>
      <c r="P38" s="77">
        <v>121.03</v>
      </c>
      <c r="Q38" s="77">
        <v>0</v>
      </c>
      <c r="R38" s="77">
        <v>107.09387962</v>
      </c>
      <c r="S38" s="77">
        <v>0.01</v>
      </c>
      <c r="T38" s="77">
        <v>0.8</v>
      </c>
      <c r="U38" s="77">
        <v>0.19</v>
      </c>
    </row>
    <row r="39" spans="2:21">
      <c r="B39" t="s">
        <v>398</v>
      </c>
      <c r="C39" t="s">
        <v>399</v>
      </c>
      <c r="D39" t="s">
        <v>103</v>
      </c>
      <c r="E39" t="s">
        <v>126</v>
      </c>
      <c r="F39" t="s">
        <v>400</v>
      </c>
      <c r="G39" t="s">
        <v>135</v>
      </c>
      <c r="H39" t="s">
        <v>369</v>
      </c>
      <c r="I39" t="s">
        <v>207</v>
      </c>
      <c r="J39" t="s">
        <v>401</v>
      </c>
      <c r="K39" s="77">
        <v>6.04</v>
      </c>
      <c r="L39" t="s">
        <v>105</v>
      </c>
      <c r="M39" s="77">
        <v>2.2000000000000002</v>
      </c>
      <c r="N39" s="77">
        <v>1.1299999999999999</v>
      </c>
      <c r="O39" s="77">
        <v>283744</v>
      </c>
      <c r="P39" s="77">
        <v>106.35</v>
      </c>
      <c r="Q39" s="77">
        <v>0</v>
      </c>
      <c r="R39" s="77">
        <v>301.76174400000002</v>
      </c>
      <c r="S39" s="77">
        <v>0.03</v>
      </c>
      <c r="T39" s="77">
        <v>2.25</v>
      </c>
      <c r="U39" s="77">
        <v>0.54</v>
      </c>
    </row>
    <row r="40" spans="2:21">
      <c r="B40" t="s">
        <v>402</v>
      </c>
      <c r="C40" t="s">
        <v>403</v>
      </c>
      <c r="D40" t="s">
        <v>103</v>
      </c>
      <c r="E40" t="s">
        <v>126</v>
      </c>
      <c r="F40" t="s">
        <v>400</v>
      </c>
      <c r="G40" t="s">
        <v>135</v>
      </c>
      <c r="H40" t="s">
        <v>369</v>
      </c>
      <c r="I40" t="s">
        <v>207</v>
      </c>
      <c r="J40" t="s">
        <v>404</v>
      </c>
      <c r="K40" s="77">
        <v>2.57</v>
      </c>
      <c r="L40" t="s">
        <v>105</v>
      </c>
      <c r="M40" s="77">
        <v>3.7</v>
      </c>
      <c r="N40" s="77">
        <v>0.1</v>
      </c>
      <c r="O40" s="77">
        <v>137500</v>
      </c>
      <c r="P40" s="77">
        <v>113.5</v>
      </c>
      <c r="Q40" s="77">
        <v>0</v>
      </c>
      <c r="R40" s="77">
        <v>156.0625</v>
      </c>
      <c r="S40" s="77">
        <v>0</v>
      </c>
      <c r="T40" s="77">
        <v>1.1599999999999999</v>
      </c>
      <c r="U40" s="77">
        <v>0.28000000000000003</v>
      </c>
    </row>
    <row r="41" spans="2:21">
      <c r="B41" t="s">
        <v>405</v>
      </c>
      <c r="C41" t="s">
        <v>406</v>
      </c>
      <c r="D41" t="s">
        <v>103</v>
      </c>
      <c r="E41" t="s">
        <v>126</v>
      </c>
      <c r="F41" t="s">
        <v>353</v>
      </c>
      <c r="G41" t="s">
        <v>315</v>
      </c>
      <c r="H41" t="s">
        <v>369</v>
      </c>
      <c r="I41" t="s">
        <v>207</v>
      </c>
      <c r="J41" t="s">
        <v>407</v>
      </c>
      <c r="K41" s="77">
        <v>1.24</v>
      </c>
      <c r="L41" t="s">
        <v>105</v>
      </c>
      <c r="M41" s="77">
        <v>2.8</v>
      </c>
      <c r="N41" s="77">
        <v>-0.28000000000000003</v>
      </c>
      <c r="O41" s="77">
        <v>98900</v>
      </c>
      <c r="P41" s="77">
        <v>106.8</v>
      </c>
      <c r="Q41" s="77">
        <v>0</v>
      </c>
      <c r="R41" s="77">
        <v>105.62520000000001</v>
      </c>
      <c r="S41" s="77">
        <v>0.01</v>
      </c>
      <c r="T41" s="77">
        <v>0.79</v>
      </c>
      <c r="U41" s="77">
        <v>0.19</v>
      </c>
    </row>
    <row r="42" spans="2:21">
      <c r="B42" t="s">
        <v>408</v>
      </c>
      <c r="C42" t="s">
        <v>409</v>
      </c>
      <c r="D42" t="s">
        <v>103</v>
      </c>
      <c r="E42" t="s">
        <v>126</v>
      </c>
      <c r="F42" t="s">
        <v>353</v>
      </c>
      <c r="G42" t="s">
        <v>315</v>
      </c>
      <c r="H42" t="s">
        <v>369</v>
      </c>
      <c r="I42" t="s">
        <v>207</v>
      </c>
      <c r="J42" t="s">
        <v>410</v>
      </c>
      <c r="K42" s="77">
        <v>1.81</v>
      </c>
      <c r="L42" t="s">
        <v>105</v>
      </c>
      <c r="M42" s="77">
        <v>3.1</v>
      </c>
      <c r="N42" s="77">
        <v>-0.02</v>
      </c>
      <c r="O42" s="77">
        <v>251909.25</v>
      </c>
      <c r="P42" s="77">
        <v>111.18</v>
      </c>
      <c r="Q42" s="77">
        <v>0</v>
      </c>
      <c r="R42" s="77">
        <v>280.07270414999999</v>
      </c>
      <c r="S42" s="77">
        <v>0.05</v>
      </c>
      <c r="T42" s="77">
        <v>2.09</v>
      </c>
      <c r="U42" s="77">
        <v>0.5</v>
      </c>
    </row>
    <row r="43" spans="2:21">
      <c r="B43" t="s">
        <v>411</v>
      </c>
      <c r="C43" t="s">
        <v>412</v>
      </c>
      <c r="D43" t="s">
        <v>103</v>
      </c>
      <c r="E43" t="s">
        <v>126</v>
      </c>
      <c r="F43" t="s">
        <v>413</v>
      </c>
      <c r="G43" t="s">
        <v>315</v>
      </c>
      <c r="H43" t="s">
        <v>369</v>
      </c>
      <c r="I43" t="s">
        <v>207</v>
      </c>
      <c r="J43" t="s">
        <v>414</v>
      </c>
      <c r="K43" s="77">
        <v>6.1</v>
      </c>
      <c r="L43" t="s">
        <v>105</v>
      </c>
      <c r="M43" s="77">
        <v>1.5</v>
      </c>
      <c r="N43" s="77">
        <v>0.69</v>
      </c>
      <c r="O43" s="77">
        <v>2996.6</v>
      </c>
      <c r="P43" s="77">
        <v>103.94</v>
      </c>
      <c r="Q43" s="77">
        <v>0</v>
      </c>
      <c r="R43" s="77">
        <v>3.1146660399999999</v>
      </c>
      <c r="S43" s="77">
        <v>0</v>
      </c>
      <c r="T43" s="77">
        <v>0.02</v>
      </c>
      <c r="U43" s="77">
        <v>0.01</v>
      </c>
    </row>
    <row r="44" spans="2:21">
      <c r="B44" t="s">
        <v>415</v>
      </c>
      <c r="C44" t="s">
        <v>416</v>
      </c>
      <c r="D44" t="s">
        <v>103</v>
      </c>
      <c r="E44" t="s">
        <v>126</v>
      </c>
      <c r="F44" t="s">
        <v>413</v>
      </c>
      <c r="G44" t="s">
        <v>315</v>
      </c>
      <c r="H44" t="s">
        <v>369</v>
      </c>
      <c r="I44" t="s">
        <v>207</v>
      </c>
      <c r="J44" t="s">
        <v>417</v>
      </c>
      <c r="K44" s="77">
        <v>2.74</v>
      </c>
      <c r="L44" t="s">
        <v>105</v>
      </c>
      <c r="M44" s="77">
        <v>3.55</v>
      </c>
      <c r="N44" s="77">
        <v>-0.05</v>
      </c>
      <c r="O44" s="77">
        <v>59003.89</v>
      </c>
      <c r="P44" s="77">
        <v>120.05</v>
      </c>
      <c r="Q44" s="77">
        <v>0</v>
      </c>
      <c r="R44" s="77">
        <v>70.834169944999999</v>
      </c>
      <c r="S44" s="77">
        <v>0.01</v>
      </c>
      <c r="T44" s="77">
        <v>0.53</v>
      </c>
      <c r="U44" s="77">
        <v>0.13</v>
      </c>
    </row>
    <row r="45" spans="2:21">
      <c r="B45" t="s">
        <v>418</v>
      </c>
      <c r="C45" t="s">
        <v>419</v>
      </c>
      <c r="D45" t="s">
        <v>103</v>
      </c>
      <c r="E45" t="s">
        <v>126</v>
      </c>
      <c r="F45" t="s">
        <v>413</v>
      </c>
      <c r="G45" t="s">
        <v>315</v>
      </c>
      <c r="H45" t="s">
        <v>369</v>
      </c>
      <c r="I45" t="s">
        <v>207</v>
      </c>
      <c r="J45" t="s">
        <v>420</v>
      </c>
      <c r="K45" s="77">
        <v>1.66</v>
      </c>
      <c r="L45" t="s">
        <v>105</v>
      </c>
      <c r="M45" s="77">
        <v>4.6500000000000004</v>
      </c>
      <c r="N45" s="77">
        <v>-0.05</v>
      </c>
      <c r="O45" s="77">
        <v>15033.94</v>
      </c>
      <c r="P45" s="77">
        <v>130.08000000000001</v>
      </c>
      <c r="Q45" s="77">
        <v>0</v>
      </c>
      <c r="R45" s="77">
        <v>19.556149152</v>
      </c>
      <c r="S45" s="77">
        <v>0</v>
      </c>
      <c r="T45" s="77">
        <v>0.15</v>
      </c>
      <c r="U45" s="77">
        <v>0.03</v>
      </c>
    </row>
    <row r="46" spans="2:21">
      <c r="B46" t="s">
        <v>421</v>
      </c>
      <c r="C46" t="s">
        <v>422</v>
      </c>
      <c r="D46" t="s">
        <v>103</v>
      </c>
      <c r="E46" t="s">
        <v>126</v>
      </c>
      <c r="F46" t="s">
        <v>423</v>
      </c>
      <c r="G46" t="s">
        <v>424</v>
      </c>
      <c r="H46" t="s">
        <v>425</v>
      </c>
      <c r="I46" t="s">
        <v>153</v>
      </c>
      <c r="J46" t="s">
        <v>384</v>
      </c>
      <c r="K46" s="77">
        <v>6.5</v>
      </c>
      <c r="L46" t="s">
        <v>105</v>
      </c>
      <c r="M46" s="77">
        <v>4.5</v>
      </c>
      <c r="N46" s="77">
        <v>1.05</v>
      </c>
      <c r="O46" s="77">
        <v>485646</v>
      </c>
      <c r="P46" s="77">
        <v>125.2</v>
      </c>
      <c r="Q46" s="77">
        <v>0</v>
      </c>
      <c r="R46" s="77">
        <v>608.02879199999995</v>
      </c>
      <c r="S46" s="77">
        <v>0.02</v>
      </c>
      <c r="T46" s="77">
        <v>4.53</v>
      </c>
      <c r="U46" s="77">
        <v>1.0900000000000001</v>
      </c>
    </row>
    <row r="47" spans="2:21">
      <c r="B47" t="s">
        <v>426</v>
      </c>
      <c r="C47" t="s">
        <v>427</v>
      </c>
      <c r="D47" t="s">
        <v>103</v>
      </c>
      <c r="E47" t="s">
        <v>126</v>
      </c>
      <c r="F47" t="s">
        <v>423</v>
      </c>
      <c r="G47" t="s">
        <v>424</v>
      </c>
      <c r="H47" t="s">
        <v>425</v>
      </c>
      <c r="I47" t="s">
        <v>153</v>
      </c>
      <c r="J47" t="s">
        <v>428</v>
      </c>
      <c r="K47" s="77">
        <v>8.41</v>
      </c>
      <c r="L47" t="s">
        <v>105</v>
      </c>
      <c r="M47" s="77">
        <v>3.85</v>
      </c>
      <c r="N47" s="77">
        <v>1.39</v>
      </c>
      <c r="O47" s="77">
        <v>41214.339999999997</v>
      </c>
      <c r="P47" s="77">
        <v>123.26</v>
      </c>
      <c r="Q47" s="77">
        <v>0</v>
      </c>
      <c r="R47" s="77">
        <v>50.800795483999998</v>
      </c>
      <c r="S47" s="77">
        <v>0</v>
      </c>
      <c r="T47" s="77">
        <v>0.38</v>
      </c>
      <c r="U47" s="77">
        <v>0.09</v>
      </c>
    </row>
    <row r="48" spans="2:21">
      <c r="B48" t="s">
        <v>429</v>
      </c>
      <c r="C48" t="s">
        <v>430</v>
      </c>
      <c r="D48" t="s">
        <v>103</v>
      </c>
      <c r="E48" t="s">
        <v>126</v>
      </c>
      <c r="F48" t="s">
        <v>431</v>
      </c>
      <c r="G48" t="s">
        <v>315</v>
      </c>
      <c r="H48" t="s">
        <v>369</v>
      </c>
      <c r="I48" t="s">
        <v>207</v>
      </c>
      <c r="J48" t="s">
        <v>432</v>
      </c>
      <c r="K48" s="77">
        <v>2.58</v>
      </c>
      <c r="L48" t="s">
        <v>105</v>
      </c>
      <c r="M48" s="77">
        <v>3.85</v>
      </c>
      <c r="N48" s="77">
        <v>0.04</v>
      </c>
      <c r="O48" s="77">
        <v>108779</v>
      </c>
      <c r="P48" s="77">
        <v>118.83</v>
      </c>
      <c r="Q48" s="77">
        <v>0</v>
      </c>
      <c r="R48" s="77">
        <v>129.2620857</v>
      </c>
      <c r="S48" s="77">
        <v>0.03</v>
      </c>
      <c r="T48" s="77">
        <v>0.96</v>
      </c>
      <c r="U48" s="77">
        <v>0.23</v>
      </c>
    </row>
    <row r="49" spans="2:21">
      <c r="B49" t="s">
        <v>433</v>
      </c>
      <c r="C49" t="s">
        <v>434</v>
      </c>
      <c r="D49" t="s">
        <v>103</v>
      </c>
      <c r="E49" t="s">
        <v>126</v>
      </c>
      <c r="F49" t="s">
        <v>337</v>
      </c>
      <c r="G49" t="s">
        <v>315</v>
      </c>
      <c r="H49" t="s">
        <v>369</v>
      </c>
      <c r="I49" t="s">
        <v>207</v>
      </c>
      <c r="J49" t="s">
        <v>435</v>
      </c>
      <c r="K49" s="77">
        <v>2.12</v>
      </c>
      <c r="L49" t="s">
        <v>105</v>
      </c>
      <c r="M49" s="77">
        <v>6.5</v>
      </c>
      <c r="N49" s="77">
        <v>-0.03</v>
      </c>
      <c r="O49" s="77">
        <v>158774</v>
      </c>
      <c r="P49" s="77">
        <v>125.98</v>
      </c>
      <c r="Q49" s="77">
        <v>2.8342399999999999</v>
      </c>
      <c r="R49" s="77">
        <v>202.8577252</v>
      </c>
      <c r="S49" s="77">
        <v>0.01</v>
      </c>
      <c r="T49" s="77">
        <v>1.51</v>
      </c>
      <c r="U49" s="77">
        <v>0.36</v>
      </c>
    </row>
    <row r="50" spans="2:21">
      <c r="B50" t="s">
        <v>436</v>
      </c>
      <c r="C50" t="s">
        <v>437</v>
      </c>
      <c r="D50" t="s">
        <v>103</v>
      </c>
      <c r="E50" t="s">
        <v>126</v>
      </c>
      <c r="F50" t="s">
        <v>438</v>
      </c>
      <c r="G50" t="s">
        <v>344</v>
      </c>
      <c r="H50" t="s">
        <v>439</v>
      </c>
      <c r="I50" t="s">
        <v>153</v>
      </c>
      <c r="J50" t="s">
        <v>440</v>
      </c>
      <c r="K50" s="77">
        <v>5</v>
      </c>
      <c r="L50" t="s">
        <v>105</v>
      </c>
      <c r="M50" s="77">
        <v>4.75</v>
      </c>
      <c r="N50" s="77">
        <v>0.78</v>
      </c>
      <c r="O50" s="77">
        <v>121047</v>
      </c>
      <c r="P50" s="77">
        <v>145.41</v>
      </c>
      <c r="Q50" s="77">
        <v>3.44692</v>
      </c>
      <c r="R50" s="77">
        <v>179.4613627</v>
      </c>
      <c r="S50" s="77">
        <v>0.01</v>
      </c>
      <c r="T50" s="77">
        <v>1.34</v>
      </c>
      <c r="U50" s="77">
        <v>0.32</v>
      </c>
    </row>
    <row r="51" spans="2:21">
      <c r="B51" t="s">
        <v>441</v>
      </c>
      <c r="C51" t="s">
        <v>442</v>
      </c>
      <c r="D51" t="s">
        <v>103</v>
      </c>
      <c r="E51" t="s">
        <v>126</v>
      </c>
      <c r="F51" t="s">
        <v>383</v>
      </c>
      <c r="G51" t="s">
        <v>344</v>
      </c>
      <c r="H51" t="s">
        <v>443</v>
      </c>
      <c r="I51" t="s">
        <v>207</v>
      </c>
      <c r="J51" t="s">
        <v>444</v>
      </c>
      <c r="K51" s="77">
        <v>2.5299999999999998</v>
      </c>
      <c r="L51" t="s">
        <v>105</v>
      </c>
      <c r="M51" s="77">
        <v>5.85</v>
      </c>
      <c r="N51" s="77">
        <v>0.55000000000000004</v>
      </c>
      <c r="O51" s="77">
        <v>25681.5</v>
      </c>
      <c r="P51" s="77">
        <v>124.1</v>
      </c>
      <c r="Q51" s="77">
        <v>0</v>
      </c>
      <c r="R51" s="77">
        <v>31.870741500000001</v>
      </c>
      <c r="S51" s="77">
        <v>0</v>
      </c>
      <c r="T51" s="77">
        <v>0.24</v>
      </c>
      <c r="U51" s="77">
        <v>0.06</v>
      </c>
    </row>
    <row r="52" spans="2:21">
      <c r="B52" t="s">
        <v>445</v>
      </c>
      <c r="C52" t="s">
        <v>446</v>
      </c>
      <c r="D52" t="s">
        <v>103</v>
      </c>
      <c r="E52" t="s">
        <v>126</v>
      </c>
      <c r="F52" t="s">
        <v>383</v>
      </c>
      <c r="G52" t="s">
        <v>344</v>
      </c>
      <c r="H52" t="s">
        <v>443</v>
      </c>
      <c r="I52" t="s">
        <v>207</v>
      </c>
      <c r="J52" t="s">
        <v>447</v>
      </c>
      <c r="K52" s="77">
        <v>6.23</v>
      </c>
      <c r="L52" t="s">
        <v>105</v>
      </c>
      <c r="M52" s="77">
        <v>2.2999999999999998</v>
      </c>
      <c r="N52" s="77">
        <v>1.87</v>
      </c>
      <c r="O52" s="77">
        <v>211239.13</v>
      </c>
      <c r="P52" s="77">
        <v>103.67</v>
      </c>
      <c r="Q52" s="77">
        <v>0</v>
      </c>
      <c r="R52" s="77">
        <v>218.99160607100001</v>
      </c>
      <c r="S52" s="77">
        <v>0.01</v>
      </c>
      <c r="T52" s="77">
        <v>1.63</v>
      </c>
      <c r="U52" s="77">
        <v>0.39</v>
      </c>
    </row>
    <row r="53" spans="2:21">
      <c r="B53" t="s">
        <v>448</v>
      </c>
      <c r="C53" t="s">
        <v>449</v>
      </c>
      <c r="D53" t="s">
        <v>103</v>
      </c>
      <c r="E53" t="s">
        <v>126</v>
      </c>
      <c r="F53" t="s">
        <v>450</v>
      </c>
      <c r="G53" t="s">
        <v>424</v>
      </c>
      <c r="H53" t="s">
        <v>443</v>
      </c>
      <c r="I53" t="s">
        <v>207</v>
      </c>
      <c r="J53" t="s">
        <v>451</v>
      </c>
      <c r="K53" s="77">
        <v>5.39</v>
      </c>
      <c r="L53" t="s">
        <v>105</v>
      </c>
      <c r="M53" s="77">
        <v>1.94</v>
      </c>
      <c r="N53" s="77">
        <v>0.76</v>
      </c>
      <c r="O53" s="77">
        <v>36720.25</v>
      </c>
      <c r="P53" s="77">
        <v>106.71</v>
      </c>
      <c r="Q53" s="77">
        <v>0</v>
      </c>
      <c r="R53" s="77">
        <v>39.184178774999999</v>
      </c>
      <c r="S53" s="77">
        <v>0.01</v>
      </c>
      <c r="T53" s="77">
        <v>0.28999999999999998</v>
      </c>
      <c r="U53" s="77">
        <v>7.0000000000000007E-2</v>
      </c>
    </row>
    <row r="54" spans="2:21">
      <c r="B54" t="s">
        <v>452</v>
      </c>
      <c r="C54" t="s">
        <v>453</v>
      </c>
      <c r="D54" t="s">
        <v>103</v>
      </c>
      <c r="E54" t="s">
        <v>126</v>
      </c>
      <c r="F54" t="s">
        <v>454</v>
      </c>
      <c r="G54" t="s">
        <v>455</v>
      </c>
      <c r="H54" t="s">
        <v>443</v>
      </c>
      <c r="I54" t="s">
        <v>207</v>
      </c>
      <c r="J54" t="s">
        <v>456</v>
      </c>
      <c r="K54" s="77">
        <v>8.5500000000000007</v>
      </c>
      <c r="L54" t="s">
        <v>105</v>
      </c>
      <c r="M54" s="77">
        <v>5.15</v>
      </c>
      <c r="N54" s="77">
        <v>2.36</v>
      </c>
      <c r="O54" s="77">
        <v>264401</v>
      </c>
      <c r="P54" s="77">
        <v>151.84</v>
      </c>
      <c r="Q54" s="77">
        <v>0</v>
      </c>
      <c r="R54" s="77">
        <v>401.46647840000003</v>
      </c>
      <c r="S54" s="77">
        <v>0.01</v>
      </c>
      <c r="T54" s="77">
        <v>2.99</v>
      </c>
      <c r="U54" s="77">
        <v>0.72</v>
      </c>
    </row>
    <row r="55" spans="2:21">
      <c r="B55" t="s">
        <v>457</v>
      </c>
      <c r="C55" t="s">
        <v>458</v>
      </c>
      <c r="D55" t="s">
        <v>103</v>
      </c>
      <c r="E55" t="s">
        <v>126</v>
      </c>
      <c r="F55" t="s">
        <v>459</v>
      </c>
      <c r="G55" t="s">
        <v>344</v>
      </c>
      <c r="H55" t="s">
        <v>439</v>
      </c>
      <c r="I55" t="s">
        <v>153</v>
      </c>
      <c r="J55" t="s">
        <v>460</v>
      </c>
      <c r="K55" s="77">
        <v>2.0499999999999998</v>
      </c>
      <c r="L55" t="s">
        <v>105</v>
      </c>
      <c r="M55" s="77">
        <v>5.0999999999999996</v>
      </c>
      <c r="N55" s="77">
        <v>0.79</v>
      </c>
      <c r="O55" s="77">
        <v>62480</v>
      </c>
      <c r="P55" s="77">
        <v>127.81</v>
      </c>
      <c r="Q55" s="77">
        <v>0.34782000000000002</v>
      </c>
      <c r="R55" s="77">
        <v>80.203507999999999</v>
      </c>
      <c r="S55" s="77">
        <v>0</v>
      </c>
      <c r="T55" s="77">
        <v>0.6</v>
      </c>
      <c r="U55" s="77">
        <v>0.14000000000000001</v>
      </c>
    </row>
    <row r="56" spans="2:21">
      <c r="B56" t="s">
        <v>461</v>
      </c>
      <c r="C56" t="s">
        <v>462</v>
      </c>
      <c r="D56" t="s">
        <v>103</v>
      </c>
      <c r="E56" t="s">
        <v>126</v>
      </c>
      <c r="F56" t="s">
        <v>459</v>
      </c>
      <c r="G56" t="s">
        <v>344</v>
      </c>
      <c r="H56" t="s">
        <v>439</v>
      </c>
      <c r="I56" t="s">
        <v>153</v>
      </c>
      <c r="J56" t="s">
        <v>463</v>
      </c>
      <c r="K56" s="77">
        <v>0.25</v>
      </c>
      <c r="L56" t="s">
        <v>105</v>
      </c>
      <c r="M56" s="77">
        <v>5.3</v>
      </c>
      <c r="N56" s="77">
        <v>-0.8</v>
      </c>
      <c r="O56" s="77">
        <v>59206</v>
      </c>
      <c r="P56" s="77">
        <v>119.45</v>
      </c>
      <c r="Q56" s="77">
        <v>0</v>
      </c>
      <c r="R56" s="77">
        <v>70.721566999999993</v>
      </c>
      <c r="S56" s="77">
        <v>0.01</v>
      </c>
      <c r="T56" s="77">
        <v>0.53</v>
      </c>
      <c r="U56" s="77">
        <v>0.13</v>
      </c>
    </row>
    <row r="57" spans="2:21">
      <c r="B57" t="s">
        <v>464</v>
      </c>
      <c r="C57" t="s">
        <v>465</v>
      </c>
      <c r="D57" t="s">
        <v>103</v>
      </c>
      <c r="E57" t="s">
        <v>126</v>
      </c>
      <c r="F57" t="s">
        <v>459</v>
      </c>
      <c r="G57" t="s">
        <v>344</v>
      </c>
      <c r="H57" t="s">
        <v>439</v>
      </c>
      <c r="I57" t="s">
        <v>153</v>
      </c>
      <c r="J57" t="s">
        <v>466</v>
      </c>
      <c r="K57" s="77">
        <v>6.78</v>
      </c>
      <c r="L57" t="s">
        <v>105</v>
      </c>
      <c r="M57" s="77">
        <v>4</v>
      </c>
      <c r="N57" s="77">
        <v>2.34</v>
      </c>
      <c r="O57" s="77">
        <v>39635</v>
      </c>
      <c r="P57" s="77">
        <v>111.3</v>
      </c>
      <c r="Q57" s="77">
        <v>0</v>
      </c>
      <c r="R57" s="77">
        <v>44.113754999999998</v>
      </c>
      <c r="S57" s="77">
        <v>0</v>
      </c>
      <c r="T57" s="77">
        <v>0.33</v>
      </c>
      <c r="U57" s="77">
        <v>0.08</v>
      </c>
    </row>
    <row r="58" spans="2:21">
      <c r="B58" t="s">
        <v>467</v>
      </c>
      <c r="C58" t="s">
        <v>468</v>
      </c>
      <c r="D58" t="s">
        <v>103</v>
      </c>
      <c r="E58" t="s">
        <v>126</v>
      </c>
      <c r="F58" t="s">
        <v>459</v>
      </c>
      <c r="G58" t="s">
        <v>344</v>
      </c>
      <c r="H58" t="s">
        <v>439</v>
      </c>
      <c r="I58" t="s">
        <v>153</v>
      </c>
      <c r="J58" t="s">
        <v>469</v>
      </c>
      <c r="K58" s="77">
        <v>7.13</v>
      </c>
      <c r="L58" t="s">
        <v>105</v>
      </c>
      <c r="M58" s="77">
        <v>2.78</v>
      </c>
      <c r="N58" s="77">
        <v>2.56</v>
      </c>
      <c r="O58" s="77">
        <v>77234</v>
      </c>
      <c r="P58" s="77">
        <v>102.1</v>
      </c>
      <c r="Q58" s="77">
        <v>0</v>
      </c>
      <c r="R58" s="77">
        <v>78.855913999999999</v>
      </c>
      <c r="S58" s="77">
        <v>0.01</v>
      </c>
      <c r="T58" s="77">
        <v>0.59</v>
      </c>
      <c r="U58" s="77">
        <v>0.14000000000000001</v>
      </c>
    </row>
    <row r="59" spans="2:21">
      <c r="B59" t="s">
        <v>470</v>
      </c>
      <c r="C59" t="s">
        <v>471</v>
      </c>
      <c r="D59" t="s">
        <v>103</v>
      </c>
      <c r="E59" t="s">
        <v>126</v>
      </c>
      <c r="F59" t="s">
        <v>472</v>
      </c>
      <c r="G59" t="s">
        <v>473</v>
      </c>
      <c r="H59" t="s">
        <v>443</v>
      </c>
      <c r="I59" t="s">
        <v>207</v>
      </c>
      <c r="J59" t="s">
        <v>474</v>
      </c>
      <c r="K59" s="77">
        <v>4.72</v>
      </c>
      <c r="L59" t="s">
        <v>105</v>
      </c>
      <c r="M59" s="77">
        <v>3.85</v>
      </c>
      <c r="N59" s="77">
        <v>0.63</v>
      </c>
      <c r="O59" s="77">
        <v>8410</v>
      </c>
      <c r="P59" s="77">
        <v>120.06</v>
      </c>
      <c r="Q59" s="77">
        <v>0</v>
      </c>
      <c r="R59" s="77">
        <v>10.097046000000001</v>
      </c>
      <c r="S59" s="77">
        <v>0</v>
      </c>
      <c r="T59" s="77">
        <v>0.08</v>
      </c>
      <c r="U59" s="77">
        <v>0.02</v>
      </c>
    </row>
    <row r="60" spans="2:21">
      <c r="B60" t="s">
        <v>475</v>
      </c>
      <c r="C60" t="s">
        <v>476</v>
      </c>
      <c r="D60" t="s">
        <v>103</v>
      </c>
      <c r="E60" t="s">
        <v>126</v>
      </c>
      <c r="F60" t="s">
        <v>472</v>
      </c>
      <c r="G60" t="s">
        <v>473</v>
      </c>
      <c r="H60" t="s">
        <v>443</v>
      </c>
      <c r="I60" t="s">
        <v>207</v>
      </c>
      <c r="J60" t="s">
        <v>477</v>
      </c>
      <c r="K60" s="77">
        <v>5.55</v>
      </c>
      <c r="L60" t="s">
        <v>105</v>
      </c>
      <c r="M60" s="77">
        <v>3.85</v>
      </c>
      <c r="N60" s="77">
        <v>0.84</v>
      </c>
      <c r="O60" s="77">
        <v>5846</v>
      </c>
      <c r="P60" s="77">
        <v>121.79</v>
      </c>
      <c r="Q60" s="77">
        <v>0</v>
      </c>
      <c r="R60" s="77">
        <v>7.1198433999999997</v>
      </c>
      <c r="S60" s="77">
        <v>0</v>
      </c>
      <c r="T60" s="77">
        <v>0.05</v>
      </c>
      <c r="U60" s="77">
        <v>0.01</v>
      </c>
    </row>
    <row r="61" spans="2:21">
      <c r="B61" t="s">
        <v>478</v>
      </c>
      <c r="C61" t="s">
        <v>479</v>
      </c>
      <c r="D61" t="s">
        <v>103</v>
      </c>
      <c r="E61" t="s">
        <v>126</v>
      </c>
      <c r="F61" t="s">
        <v>472</v>
      </c>
      <c r="G61" t="s">
        <v>473</v>
      </c>
      <c r="H61" t="s">
        <v>443</v>
      </c>
      <c r="I61" t="s">
        <v>207</v>
      </c>
      <c r="J61" t="s">
        <v>417</v>
      </c>
      <c r="K61" s="77">
        <v>2.98</v>
      </c>
      <c r="L61" t="s">
        <v>105</v>
      </c>
      <c r="M61" s="77">
        <v>3.9</v>
      </c>
      <c r="N61" s="77">
        <v>0.36</v>
      </c>
      <c r="O61" s="77">
        <v>7985</v>
      </c>
      <c r="P61" s="77">
        <v>120.36</v>
      </c>
      <c r="Q61" s="77">
        <v>0</v>
      </c>
      <c r="R61" s="77">
        <v>9.6107460000000007</v>
      </c>
      <c r="S61" s="77">
        <v>0</v>
      </c>
      <c r="T61" s="77">
        <v>7.0000000000000007E-2</v>
      </c>
      <c r="U61" s="77">
        <v>0.02</v>
      </c>
    </row>
    <row r="62" spans="2:21">
      <c r="B62" t="s">
        <v>480</v>
      </c>
      <c r="C62" t="s">
        <v>481</v>
      </c>
      <c r="D62" t="s">
        <v>103</v>
      </c>
      <c r="E62" t="s">
        <v>126</v>
      </c>
      <c r="F62" t="s">
        <v>482</v>
      </c>
      <c r="G62" t="s">
        <v>473</v>
      </c>
      <c r="H62" t="s">
        <v>443</v>
      </c>
      <c r="I62" t="s">
        <v>207</v>
      </c>
      <c r="J62" t="s">
        <v>474</v>
      </c>
      <c r="K62" s="77">
        <v>3.16</v>
      </c>
      <c r="L62" t="s">
        <v>105</v>
      </c>
      <c r="M62" s="77">
        <v>3.75</v>
      </c>
      <c r="N62" s="77">
        <v>0.3</v>
      </c>
      <c r="O62" s="77">
        <v>62749</v>
      </c>
      <c r="P62" s="77">
        <v>119.13</v>
      </c>
      <c r="Q62" s="77">
        <v>0</v>
      </c>
      <c r="R62" s="77">
        <v>74.752883699999998</v>
      </c>
      <c r="S62" s="77">
        <v>0.01</v>
      </c>
      <c r="T62" s="77">
        <v>0.56000000000000005</v>
      </c>
      <c r="U62" s="77">
        <v>0.13</v>
      </c>
    </row>
    <row r="63" spans="2:21">
      <c r="B63" t="s">
        <v>483</v>
      </c>
      <c r="C63" t="s">
        <v>484</v>
      </c>
      <c r="D63" t="s">
        <v>103</v>
      </c>
      <c r="E63" t="s">
        <v>126</v>
      </c>
      <c r="F63" t="s">
        <v>482</v>
      </c>
      <c r="G63" t="s">
        <v>473</v>
      </c>
      <c r="H63" t="s">
        <v>439</v>
      </c>
      <c r="I63" t="s">
        <v>153</v>
      </c>
      <c r="J63" t="s">
        <v>485</v>
      </c>
      <c r="K63" s="77">
        <v>6.76</v>
      </c>
      <c r="L63" t="s">
        <v>105</v>
      </c>
      <c r="M63" s="77">
        <v>2.48</v>
      </c>
      <c r="N63" s="77">
        <v>1.05</v>
      </c>
      <c r="O63" s="77">
        <v>7664</v>
      </c>
      <c r="P63" s="77">
        <v>109.36</v>
      </c>
      <c r="Q63" s="77">
        <v>0</v>
      </c>
      <c r="R63" s="77">
        <v>8.3813504000000005</v>
      </c>
      <c r="S63" s="77">
        <v>0</v>
      </c>
      <c r="T63" s="77">
        <v>0.06</v>
      </c>
      <c r="U63" s="77">
        <v>0.01</v>
      </c>
    </row>
    <row r="64" spans="2:21">
      <c r="B64" t="s">
        <v>486</v>
      </c>
      <c r="C64" t="s">
        <v>487</v>
      </c>
      <c r="D64" t="s">
        <v>103</v>
      </c>
      <c r="E64" t="s">
        <v>126</v>
      </c>
      <c r="F64" t="s">
        <v>488</v>
      </c>
      <c r="G64" t="s">
        <v>344</v>
      </c>
      <c r="H64" t="s">
        <v>439</v>
      </c>
      <c r="I64" t="s">
        <v>153</v>
      </c>
      <c r="J64" t="s">
        <v>489</v>
      </c>
      <c r="K64" s="77">
        <v>4.46</v>
      </c>
      <c r="L64" t="s">
        <v>105</v>
      </c>
      <c r="M64" s="77">
        <v>2.74</v>
      </c>
      <c r="N64" s="77">
        <v>0.76</v>
      </c>
      <c r="O64" s="77">
        <v>6543.49</v>
      </c>
      <c r="P64" s="77">
        <v>108.23</v>
      </c>
      <c r="Q64" s="77">
        <v>0</v>
      </c>
      <c r="R64" s="77">
        <v>7.082019227</v>
      </c>
      <c r="S64" s="77">
        <v>0</v>
      </c>
      <c r="T64" s="77">
        <v>0.05</v>
      </c>
      <c r="U64" s="77">
        <v>0.01</v>
      </c>
    </row>
    <row r="65" spans="2:21">
      <c r="B65" t="s">
        <v>490</v>
      </c>
      <c r="C65" t="s">
        <v>491</v>
      </c>
      <c r="D65" t="s">
        <v>103</v>
      </c>
      <c r="E65" t="s">
        <v>126</v>
      </c>
      <c r="F65" t="s">
        <v>488</v>
      </c>
      <c r="G65" t="s">
        <v>344</v>
      </c>
      <c r="H65" t="s">
        <v>439</v>
      </c>
      <c r="I65" t="s">
        <v>153</v>
      </c>
      <c r="J65" t="s">
        <v>492</v>
      </c>
      <c r="K65" s="77">
        <v>6.31</v>
      </c>
      <c r="L65" t="s">
        <v>105</v>
      </c>
      <c r="M65" s="77">
        <v>1.96</v>
      </c>
      <c r="N65" s="77">
        <v>1.46</v>
      </c>
      <c r="O65" s="77">
        <v>46127</v>
      </c>
      <c r="P65" s="77">
        <v>103.5</v>
      </c>
      <c r="Q65" s="77">
        <v>0</v>
      </c>
      <c r="R65" s="77">
        <v>47.741444999999999</v>
      </c>
      <c r="S65" s="77">
        <v>0.01</v>
      </c>
      <c r="T65" s="77">
        <v>0.36</v>
      </c>
      <c r="U65" s="77">
        <v>0.09</v>
      </c>
    </row>
    <row r="66" spans="2:21">
      <c r="B66" t="s">
        <v>493</v>
      </c>
      <c r="C66" t="s">
        <v>494</v>
      </c>
      <c r="D66" t="s">
        <v>103</v>
      </c>
      <c r="E66" t="s">
        <v>126</v>
      </c>
      <c r="F66" t="s">
        <v>495</v>
      </c>
      <c r="G66" t="s">
        <v>473</v>
      </c>
      <c r="H66" t="s">
        <v>443</v>
      </c>
      <c r="I66" t="s">
        <v>207</v>
      </c>
      <c r="J66" t="s">
        <v>354</v>
      </c>
      <c r="K66" s="77">
        <v>1.48</v>
      </c>
      <c r="L66" t="s">
        <v>105</v>
      </c>
      <c r="M66" s="77">
        <v>3.6</v>
      </c>
      <c r="N66" s="77">
        <v>-0.17</v>
      </c>
      <c r="O66" s="77">
        <v>25000</v>
      </c>
      <c r="P66" s="77">
        <v>111.3</v>
      </c>
      <c r="Q66" s="77">
        <v>0.47398000000000001</v>
      </c>
      <c r="R66" s="77">
        <v>28.29898</v>
      </c>
      <c r="S66" s="77">
        <v>0.01</v>
      </c>
      <c r="T66" s="77">
        <v>0.21</v>
      </c>
      <c r="U66" s="77">
        <v>0.05</v>
      </c>
    </row>
    <row r="67" spans="2:21">
      <c r="B67" t="s">
        <v>496</v>
      </c>
      <c r="C67" t="s">
        <v>497</v>
      </c>
      <c r="D67" t="s">
        <v>103</v>
      </c>
      <c r="E67" t="s">
        <v>126</v>
      </c>
      <c r="F67" t="s">
        <v>495</v>
      </c>
      <c r="G67" t="s">
        <v>473</v>
      </c>
      <c r="H67" t="s">
        <v>439</v>
      </c>
      <c r="I67" t="s">
        <v>153</v>
      </c>
      <c r="J67" t="s">
        <v>498</v>
      </c>
      <c r="K67" s="77">
        <v>7.83</v>
      </c>
      <c r="L67" t="s">
        <v>105</v>
      </c>
      <c r="M67" s="77">
        <v>2.25</v>
      </c>
      <c r="N67" s="77">
        <v>1.21</v>
      </c>
      <c r="O67" s="77">
        <v>14808</v>
      </c>
      <c r="P67" s="77">
        <v>109.54</v>
      </c>
      <c r="Q67" s="77">
        <v>0</v>
      </c>
      <c r="R67" s="77">
        <v>16.2206832</v>
      </c>
      <c r="S67" s="77">
        <v>0</v>
      </c>
      <c r="T67" s="77">
        <v>0.12</v>
      </c>
      <c r="U67" s="77">
        <v>0.03</v>
      </c>
    </row>
    <row r="68" spans="2:21">
      <c r="B68" t="s">
        <v>499</v>
      </c>
      <c r="C68" t="s">
        <v>500</v>
      </c>
      <c r="D68" t="s">
        <v>103</v>
      </c>
      <c r="E68" t="s">
        <v>126</v>
      </c>
      <c r="F68" t="s">
        <v>501</v>
      </c>
      <c r="G68" t="s">
        <v>344</v>
      </c>
      <c r="H68" t="s">
        <v>502</v>
      </c>
      <c r="I68" t="s">
        <v>153</v>
      </c>
      <c r="J68" t="s">
        <v>503</v>
      </c>
      <c r="K68" s="77">
        <v>5.84</v>
      </c>
      <c r="L68" t="s">
        <v>105</v>
      </c>
      <c r="M68" s="77">
        <v>1.34</v>
      </c>
      <c r="N68" s="77">
        <v>1.21</v>
      </c>
      <c r="O68" s="77">
        <v>38529.15</v>
      </c>
      <c r="P68" s="77">
        <v>101.21</v>
      </c>
      <c r="Q68" s="77">
        <v>0</v>
      </c>
      <c r="R68" s="77">
        <v>38.995352715000003</v>
      </c>
      <c r="S68" s="77">
        <v>0.01</v>
      </c>
      <c r="T68" s="77">
        <v>0.28999999999999998</v>
      </c>
      <c r="U68" s="77">
        <v>7.0000000000000007E-2</v>
      </c>
    </row>
    <row r="69" spans="2:21">
      <c r="B69" t="s">
        <v>504</v>
      </c>
      <c r="C69" t="s">
        <v>505</v>
      </c>
      <c r="D69" t="s">
        <v>103</v>
      </c>
      <c r="E69" t="s">
        <v>126</v>
      </c>
      <c r="F69" t="s">
        <v>501</v>
      </c>
      <c r="G69" t="s">
        <v>344</v>
      </c>
      <c r="H69" t="s">
        <v>502</v>
      </c>
      <c r="I69" t="s">
        <v>153</v>
      </c>
      <c r="J69" t="s">
        <v>506</v>
      </c>
      <c r="K69" s="77">
        <v>6.12</v>
      </c>
      <c r="L69" t="s">
        <v>105</v>
      </c>
      <c r="M69" s="77">
        <v>1.95</v>
      </c>
      <c r="N69" s="77">
        <v>1.68</v>
      </c>
      <c r="O69" s="77">
        <v>14742</v>
      </c>
      <c r="P69" s="77">
        <v>101.94</v>
      </c>
      <c r="Q69" s="77">
        <v>0</v>
      </c>
      <c r="R69" s="77">
        <v>15.0279948</v>
      </c>
      <c r="S69" s="77">
        <v>0</v>
      </c>
      <c r="T69" s="77">
        <v>0.11</v>
      </c>
      <c r="U69" s="77">
        <v>0.03</v>
      </c>
    </row>
    <row r="70" spans="2:21">
      <c r="B70" t="s">
        <v>507</v>
      </c>
      <c r="C70" t="s">
        <v>508</v>
      </c>
      <c r="D70" t="s">
        <v>103</v>
      </c>
      <c r="E70" t="s">
        <v>126</v>
      </c>
      <c r="F70" t="s">
        <v>501</v>
      </c>
      <c r="G70" t="s">
        <v>344</v>
      </c>
      <c r="H70" t="s">
        <v>509</v>
      </c>
      <c r="I70" t="s">
        <v>207</v>
      </c>
      <c r="J70" t="s">
        <v>510</v>
      </c>
      <c r="K70" s="77">
        <v>0.98</v>
      </c>
      <c r="L70" t="s">
        <v>105</v>
      </c>
      <c r="M70" s="77">
        <v>4.8499999999999996</v>
      </c>
      <c r="N70" s="77">
        <v>0.01</v>
      </c>
      <c r="O70" s="77">
        <v>292.66000000000003</v>
      </c>
      <c r="P70" s="77">
        <v>125.7</v>
      </c>
      <c r="Q70" s="77">
        <v>0.36792000000000002</v>
      </c>
      <c r="R70" s="77">
        <v>0.73579362000000004</v>
      </c>
      <c r="S70" s="77">
        <v>0</v>
      </c>
      <c r="T70" s="77">
        <v>0.01</v>
      </c>
      <c r="U70" s="77">
        <v>0</v>
      </c>
    </row>
    <row r="71" spans="2:21">
      <c r="B71" t="s">
        <v>511</v>
      </c>
      <c r="C71" t="s">
        <v>512</v>
      </c>
      <c r="D71" t="s">
        <v>103</v>
      </c>
      <c r="E71" t="s">
        <v>126</v>
      </c>
      <c r="F71" t="s">
        <v>501</v>
      </c>
      <c r="G71" t="s">
        <v>344</v>
      </c>
      <c r="H71" t="s">
        <v>502</v>
      </c>
      <c r="I71" t="s">
        <v>153</v>
      </c>
      <c r="J71" t="s">
        <v>513</v>
      </c>
      <c r="K71" s="77">
        <v>5.12</v>
      </c>
      <c r="L71" t="s">
        <v>105</v>
      </c>
      <c r="M71" s="77">
        <v>2.5</v>
      </c>
      <c r="N71" s="77">
        <v>1.19</v>
      </c>
      <c r="O71" s="77">
        <v>44891.01</v>
      </c>
      <c r="P71" s="77">
        <v>106.79</v>
      </c>
      <c r="Q71" s="77">
        <v>0</v>
      </c>
      <c r="R71" s="77">
        <v>47.939109578999997</v>
      </c>
      <c r="S71" s="77">
        <v>0.01</v>
      </c>
      <c r="T71" s="77">
        <v>0.36</v>
      </c>
      <c r="U71" s="77">
        <v>0.09</v>
      </c>
    </row>
    <row r="72" spans="2:21">
      <c r="B72" t="s">
        <v>514</v>
      </c>
      <c r="C72" t="s">
        <v>515</v>
      </c>
      <c r="D72" t="s">
        <v>103</v>
      </c>
      <c r="E72" t="s">
        <v>126</v>
      </c>
      <c r="F72" t="s">
        <v>353</v>
      </c>
      <c r="G72" t="s">
        <v>315</v>
      </c>
      <c r="H72" t="s">
        <v>509</v>
      </c>
      <c r="I72" t="s">
        <v>207</v>
      </c>
      <c r="J72" t="s">
        <v>516</v>
      </c>
      <c r="K72" s="77">
        <v>3.08</v>
      </c>
      <c r="L72" t="s">
        <v>105</v>
      </c>
      <c r="M72" s="77">
        <v>2.8</v>
      </c>
      <c r="N72" s="77">
        <v>0.82</v>
      </c>
      <c r="O72" s="77">
        <v>2</v>
      </c>
      <c r="P72" s="77">
        <v>5427449</v>
      </c>
      <c r="Q72" s="77">
        <v>0</v>
      </c>
      <c r="R72" s="77">
        <v>108.54898</v>
      </c>
      <c r="S72" s="77">
        <v>0</v>
      </c>
      <c r="T72" s="77">
        <v>0.81</v>
      </c>
      <c r="U72" s="77">
        <v>0.19</v>
      </c>
    </row>
    <row r="73" spans="2:21">
      <c r="B73" t="s">
        <v>517</v>
      </c>
      <c r="C73" t="s">
        <v>518</v>
      </c>
      <c r="D73" t="s">
        <v>103</v>
      </c>
      <c r="E73" t="s">
        <v>126</v>
      </c>
      <c r="F73" t="s">
        <v>519</v>
      </c>
      <c r="G73" t="s">
        <v>344</v>
      </c>
      <c r="H73" t="s">
        <v>502</v>
      </c>
      <c r="I73" t="s">
        <v>153</v>
      </c>
      <c r="J73" t="s">
        <v>520</v>
      </c>
      <c r="K73" s="77">
        <v>6.37</v>
      </c>
      <c r="L73" t="s">
        <v>105</v>
      </c>
      <c r="M73" s="77">
        <v>1.58</v>
      </c>
      <c r="N73" s="77">
        <v>1.1399999999999999</v>
      </c>
      <c r="O73" s="77">
        <v>23904.85</v>
      </c>
      <c r="P73" s="77">
        <v>103.22</v>
      </c>
      <c r="Q73" s="77">
        <v>0</v>
      </c>
      <c r="R73" s="77">
        <v>24.674586170000001</v>
      </c>
      <c r="S73" s="77">
        <v>0.01</v>
      </c>
      <c r="T73" s="77">
        <v>0.18</v>
      </c>
      <c r="U73" s="77">
        <v>0.04</v>
      </c>
    </row>
    <row r="74" spans="2:21">
      <c r="B74" t="s">
        <v>521</v>
      </c>
      <c r="C74" t="s">
        <v>522</v>
      </c>
      <c r="D74" t="s">
        <v>103</v>
      </c>
      <c r="E74" t="s">
        <v>126</v>
      </c>
      <c r="F74" t="s">
        <v>523</v>
      </c>
      <c r="G74" t="s">
        <v>344</v>
      </c>
      <c r="H74" t="s">
        <v>509</v>
      </c>
      <c r="I74" t="s">
        <v>207</v>
      </c>
      <c r="J74" t="s">
        <v>524</v>
      </c>
      <c r="K74" s="77">
        <v>5.31</v>
      </c>
      <c r="L74" t="s">
        <v>105</v>
      </c>
      <c r="M74" s="77">
        <v>2.85</v>
      </c>
      <c r="N74" s="77">
        <v>1.1200000000000001</v>
      </c>
      <c r="O74" s="77">
        <v>113000</v>
      </c>
      <c r="P74" s="77">
        <v>111.7</v>
      </c>
      <c r="Q74" s="77">
        <v>0</v>
      </c>
      <c r="R74" s="77">
        <v>126.221</v>
      </c>
      <c r="S74" s="77">
        <v>0.02</v>
      </c>
      <c r="T74" s="77">
        <v>0.94</v>
      </c>
      <c r="U74" s="77">
        <v>0.23</v>
      </c>
    </row>
    <row r="75" spans="2:21">
      <c r="B75" t="s">
        <v>525</v>
      </c>
      <c r="C75" t="s">
        <v>526</v>
      </c>
      <c r="D75" t="s">
        <v>103</v>
      </c>
      <c r="E75" t="s">
        <v>126</v>
      </c>
      <c r="F75" t="s">
        <v>527</v>
      </c>
      <c r="G75" t="s">
        <v>135</v>
      </c>
      <c r="H75" t="s">
        <v>509</v>
      </c>
      <c r="I75" t="s">
        <v>207</v>
      </c>
      <c r="J75" t="s">
        <v>528</v>
      </c>
      <c r="K75" s="77">
        <v>3.4</v>
      </c>
      <c r="L75" t="s">
        <v>105</v>
      </c>
      <c r="M75" s="77">
        <v>1.98</v>
      </c>
      <c r="N75" s="77">
        <v>0.6</v>
      </c>
      <c r="O75" s="77">
        <v>261</v>
      </c>
      <c r="P75" s="77">
        <v>104.09</v>
      </c>
      <c r="Q75" s="77">
        <v>0</v>
      </c>
      <c r="R75" s="77">
        <v>0.2716749</v>
      </c>
      <c r="S75" s="77">
        <v>0</v>
      </c>
      <c r="T75" s="77">
        <v>0</v>
      </c>
      <c r="U75" s="77">
        <v>0</v>
      </c>
    </row>
    <row r="76" spans="2:21">
      <c r="B76" t="s">
        <v>529</v>
      </c>
      <c r="C76" t="s">
        <v>530</v>
      </c>
      <c r="D76" t="s">
        <v>103</v>
      </c>
      <c r="E76" t="s">
        <v>126</v>
      </c>
      <c r="F76" t="s">
        <v>531</v>
      </c>
      <c r="G76" t="s">
        <v>344</v>
      </c>
      <c r="H76" t="s">
        <v>502</v>
      </c>
      <c r="I76" t="s">
        <v>153</v>
      </c>
      <c r="J76" t="s">
        <v>532</v>
      </c>
      <c r="K76" s="77">
        <v>5.87</v>
      </c>
      <c r="L76" t="s">
        <v>105</v>
      </c>
      <c r="M76" s="77">
        <v>1.6</v>
      </c>
      <c r="N76" s="77">
        <v>1.27</v>
      </c>
      <c r="O76" s="77">
        <v>9850</v>
      </c>
      <c r="P76" s="77">
        <v>102.72</v>
      </c>
      <c r="Q76" s="77">
        <v>0</v>
      </c>
      <c r="R76" s="77">
        <v>10.11792</v>
      </c>
      <c r="S76" s="77">
        <v>0.01</v>
      </c>
      <c r="T76" s="77">
        <v>0.08</v>
      </c>
      <c r="U76" s="77">
        <v>0.02</v>
      </c>
    </row>
    <row r="77" spans="2:21">
      <c r="B77" t="s">
        <v>533</v>
      </c>
      <c r="C77" t="s">
        <v>534</v>
      </c>
      <c r="D77" t="s">
        <v>103</v>
      </c>
      <c r="E77" t="s">
        <v>126</v>
      </c>
      <c r="F77" t="s">
        <v>535</v>
      </c>
      <c r="G77" t="s">
        <v>344</v>
      </c>
      <c r="H77" t="s">
        <v>536</v>
      </c>
      <c r="I77" t="s">
        <v>207</v>
      </c>
      <c r="J77" t="s">
        <v>537</v>
      </c>
      <c r="K77" s="77">
        <v>2.31</v>
      </c>
      <c r="L77" t="s">
        <v>105</v>
      </c>
      <c r="M77" s="77">
        <v>4.5999999999999996</v>
      </c>
      <c r="N77" s="77">
        <v>0.79</v>
      </c>
      <c r="O77" s="77">
        <v>0.17</v>
      </c>
      <c r="P77" s="77">
        <v>110.74</v>
      </c>
      <c r="Q77" s="77">
        <v>0</v>
      </c>
      <c r="R77" s="77">
        <v>1.8825800000000001E-4</v>
      </c>
      <c r="S77" s="77">
        <v>0</v>
      </c>
      <c r="T77" s="77">
        <v>0</v>
      </c>
      <c r="U77" s="77">
        <v>0</v>
      </c>
    </row>
    <row r="78" spans="2:21">
      <c r="B78" t="s">
        <v>538</v>
      </c>
      <c r="C78" t="s">
        <v>539</v>
      </c>
      <c r="D78" t="s">
        <v>103</v>
      </c>
      <c r="E78" t="s">
        <v>126</v>
      </c>
      <c r="F78" t="s">
        <v>540</v>
      </c>
      <c r="G78" t="s">
        <v>344</v>
      </c>
      <c r="H78" t="s">
        <v>536</v>
      </c>
      <c r="I78" t="s">
        <v>207</v>
      </c>
      <c r="J78" t="s">
        <v>541</v>
      </c>
      <c r="K78" s="77">
        <v>7.7</v>
      </c>
      <c r="L78" t="s">
        <v>105</v>
      </c>
      <c r="M78" s="77">
        <v>1.9</v>
      </c>
      <c r="N78" s="77">
        <v>1.95</v>
      </c>
      <c r="O78" s="77">
        <v>34000</v>
      </c>
      <c r="P78" s="77">
        <v>99.6</v>
      </c>
      <c r="Q78" s="77">
        <v>0</v>
      </c>
      <c r="R78" s="77">
        <v>33.863999999999997</v>
      </c>
      <c r="S78" s="77">
        <v>0.01</v>
      </c>
      <c r="T78" s="77">
        <v>0.25</v>
      </c>
      <c r="U78" s="77">
        <v>0.06</v>
      </c>
    </row>
    <row r="79" spans="2:21">
      <c r="B79" t="s">
        <v>542</v>
      </c>
      <c r="C79" t="s">
        <v>543</v>
      </c>
      <c r="D79" t="s">
        <v>103</v>
      </c>
      <c r="E79" t="s">
        <v>126</v>
      </c>
      <c r="F79" t="s">
        <v>431</v>
      </c>
      <c r="G79" t="s">
        <v>315</v>
      </c>
      <c r="H79" t="s">
        <v>536</v>
      </c>
      <c r="I79" t="s">
        <v>207</v>
      </c>
      <c r="J79" t="s">
        <v>544</v>
      </c>
      <c r="K79" s="77">
        <v>3.47</v>
      </c>
      <c r="L79" t="s">
        <v>105</v>
      </c>
      <c r="M79" s="77">
        <v>5.0999999999999996</v>
      </c>
      <c r="N79" s="77">
        <v>0.75</v>
      </c>
      <c r="O79" s="77">
        <v>26182</v>
      </c>
      <c r="P79" s="77">
        <v>138.58000000000001</v>
      </c>
      <c r="Q79" s="77">
        <v>0.39850000000000002</v>
      </c>
      <c r="R79" s="77">
        <v>36.681515599999997</v>
      </c>
      <c r="S79" s="77">
        <v>0</v>
      </c>
      <c r="T79" s="77">
        <v>0.27</v>
      </c>
      <c r="U79" s="77">
        <v>7.0000000000000007E-2</v>
      </c>
    </row>
    <row r="80" spans="2:21">
      <c r="B80" t="s">
        <v>545</v>
      </c>
      <c r="C80" t="s">
        <v>546</v>
      </c>
      <c r="D80" t="s">
        <v>103</v>
      </c>
      <c r="E80" t="s">
        <v>126</v>
      </c>
      <c r="F80" t="s">
        <v>523</v>
      </c>
      <c r="G80" t="s">
        <v>344</v>
      </c>
      <c r="H80" t="s">
        <v>536</v>
      </c>
      <c r="I80" t="s">
        <v>207</v>
      </c>
      <c r="J80" t="s">
        <v>547</v>
      </c>
      <c r="K80" s="77">
        <v>7.44</v>
      </c>
      <c r="L80" t="s">
        <v>105</v>
      </c>
      <c r="M80" s="77">
        <v>2.81</v>
      </c>
      <c r="N80" s="77">
        <v>2.58</v>
      </c>
      <c r="O80" s="77">
        <v>908</v>
      </c>
      <c r="P80" s="77">
        <v>102.56</v>
      </c>
      <c r="Q80" s="77">
        <v>0</v>
      </c>
      <c r="R80" s="77">
        <v>0.93124479999999998</v>
      </c>
      <c r="S80" s="77">
        <v>0</v>
      </c>
      <c r="T80" s="77">
        <v>0.01</v>
      </c>
      <c r="U80" s="77">
        <v>0</v>
      </c>
    </row>
    <row r="81" spans="2:21">
      <c r="B81" t="s">
        <v>548</v>
      </c>
      <c r="C81" t="s">
        <v>549</v>
      </c>
      <c r="D81" t="s">
        <v>103</v>
      </c>
      <c r="E81" t="s">
        <v>126</v>
      </c>
      <c r="F81" t="s">
        <v>523</v>
      </c>
      <c r="G81" t="s">
        <v>344</v>
      </c>
      <c r="H81" t="s">
        <v>536</v>
      </c>
      <c r="I81" t="s">
        <v>207</v>
      </c>
      <c r="J81" t="s">
        <v>550</v>
      </c>
      <c r="K81" s="77">
        <v>5.34</v>
      </c>
      <c r="L81" t="s">
        <v>105</v>
      </c>
      <c r="M81" s="77">
        <v>3.7</v>
      </c>
      <c r="N81" s="77">
        <v>1.62</v>
      </c>
      <c r="O81" s="77">
        <v>54499.25</v>
      </c>
      <c r="P81" s="77">
        <v>111.2</v>
      </c>
      <c r="Q81" s="77">
        <v>0</v>
      </c>
      <c r="R81" s="77">
        <v>60.603166000000002</v>
      </c>
      <c r="S81" s="77">
        <v>0.01</v>
      </c>
      <c r="T81" s="77">
        <v>0.45</v>
      </c>
      <c r="U81" s="77">
        <v>0.11</v>
      </c>
    </row>
    <row r="82" spans="2:21">
      <c r="B82" t="s">
        <v>551</v>
      </c>
      <c r="C82" t="s">
        <v>552</v>
      </c>
      <c r="D82" t="s">
        <v>103</v>
      </c>
      <c r="E82" t="s">
        <v>126</v>
      </c>
      <c r="F82" t="s">
        <v>553</v>
      </c>
      <c r="G82" t="s">
        <v>344</v>
      </c>
      <c r="H82" t="s">
        <v>554</v>
      </c>
      <c r="I82" t="s">
        <v>153</v>
      </c>
      <c r="J82" t="s">
        <v>555</v>
      </c>
      <c r="K82" s="77">
        <v>1.22</v>
      </c>
      <c r="L82" t="s">
        <v>105</v>
      </c>
      <c r="M82" s="77">
        <v>5.6</v>
      </c>
      <c r="N82" s="77">
        <v>0.4</v>
      </c>
      <c r="O82" s="77">
        <v>5332.67</v>
      </c>
      <c r="P82" s="77">
        <v>112.88</v>
      </c>
      <c r="Q82" s="77">
        <v>0</v>
      </c>
      <c r="R82" s="77">
        <v>6.019517896</v>
      </c>
      <c r="S82" s="77">
        <v>0</v>
      </c>
      <c r="T82" s="77">
        <v>0.04</v>
      </c>
      <c r="U82" s="77">
        <v>0.01</v>
      </c>
    </row>
    <row r="83" spans="2:21">
      <c r="B83" t="s">
        <v>556</v>
      </c>
      <c r="C83" t="s">
        <v>557</v>
      </c>
      <c r="D83" t="s">
        <v>103</v>
      </c>
      <c r="E83" t="s">
        <v>126</v>
      </c>
      <c r="F83" t="s">
        <v>558</v>
      </c>
      <c r="G83" t="s">
        <v>344</v>
      </c>
      <c r="H83" t="s">
        <v>559</v>
      </c>
      <c r="I83" t="s">
        <v>207</v>
      </c>
      <c r="J83" t="s">
        <v>506</v>
      </c>
      <c r="K83" s="77">
        <v>2.42</v>
      </c>
      <c r="L83" t="s">
        <v>105</v>
      </c>
      <c r="M83" s="77">
        <v>2.5</v>
      </c>
      <c r="N83" s="77">
        <v>3.87</v>
      </c>
      <c r="O83" s="77">
        <v>43009</v>
      </c>
      <c r="P83" s="77">
        <v>96.98</v>
      </c>
      <c r="Q83" s="77">
        <v>0</v>
      </c>
      <c r="R83" s="77">
        <v>41.7101282</v>
      </c>
      <c r="S83" s="77">
        <v>0.01</v>
      </c>
      <c r="T83" s="77">
        <v>0.31</v>
      </c>
      <c r="U83" s="77">
        <v>7.0000000000000007E-2</v>
      </c>
    </row>
    <row r="84" spans="2:21">
      <c r="B84" t="s">
        <v>560</v>
      </c>
      <c r="C84" t="s">
        <v>561</v>
      </c>
      <c r="D84" t="s">
        <v>103</v>
      </c>
      <c r="E84" t="s">
        <v>126</v>
      </c>
      <c r="F84" t="s">
        <v>562</v>
      </c>
      <c r="G84" t="s">
        <v>315</v>
      </c>
      <c r="H84" t="s">
        <v>559</v>
      </c>
      <c r="I84" t="s">
        <v>207</v>
      </c>
      <c r="J84" t="s">
        <v>417</v>
      </c>
      <c r="K84" s="77">
        <v>2.19</v>
      </c>
      <c r="L84" t="s">
        <v>105</v>
      </c>
      <c r="M84" s="77">
        <v>2.4</v>
      </c>
      <c r="N84" s="77">
        <v>0.39</v>
      </c>
      <c r="O84" s="77">
        <v>2433</v>
      </c>
      <c r="P84" s="77">
        <v>105.72</v>
      </c>
      <c r="Q84" s="77">
        <v>0</v>
      </c>
      <c r="R84" s="77">
        <v>2.5721676000000002</v>
      </c>
      <c r="S84" s="77">
        <v>0</v>
      </c>
      <c r="T84" s="77">
        <v>0.02</v>
      </c>
      <c r="U84" s="77">
        <v>0</v>
      </c>
    </row>
    <row r="85" spans="2:21">
      <c r="B85" t="s">
        <v>563</v>
      </c>
      <c r="C85" t="s">
        <v>564</v>
      </c>
      <c r="D85" t="s">
        <v>103</v>
      </c>
      <c r="E85" t="s">
        <v>126</v>
      </c>
      <c r="F85" t="s">
        <v>565</v>
      </c>
      <c r="G85" t="s">
        <v>344</v>
      </c>
      <c r="H85" t="s">
        <v>554</v>
      </c>
      <c r="I85" t="s">
        <v>153</v>
      </c>
      <c r="J85" t="s">
        <v>566</v>
      </c>
      <c r="K85" s="77">
        <v>7.44</v>
      </c>
      <c r="L85" t="s">
        <v>105</v>
      </c>
      <c r="M85" s="77">
        <v>2.6</v>
      </c>
      <c r="N85" s="77">
        <v>2.3199999999999998</v>
      </c>
      <c r="O85" s="77">
        <v>108000</v>
      </c>
      <c r="P85" s="77">
        <v>102.15</v>
      </c>
      <c r="Q85" s="77">
        <v>0</v>
      </c>
      <c r="R85" s="77">
        <v>110.322</v>
      </c>
      <c r="S85" s="77">
        <v>0.02</v>
      </c>
      <c r="T85" s="77">
        <v>0.82</v>
      </c>
      <c r="U85" s="77">
        <v>0.2</v>
      </c>
    </row>
    <row r="86" spans="2:21">
      <c r="B86" t="s">
        <v>567</v>
      </c>
      <c r="C86" t="s">
        <v>568</v>
      </c>
      <c r="D86" t="s">
        <v>103</v>
      </c>
      <c r="E86" t="s">
        <v>126</v>
      </c>
      <c r="F86" t="s">
        <v>519</v>
      </c>
      <c r="G86" t="s">
        <v>126</v>
      </c>
      <c r="H86" t="s">
        <v>569</v>
      </c>
      <c r="I86" t="s">
        <v>207</v>
      </c>
      <c r="J86" t="s">
        <v>570</v>
      </c>
      <c r="K86" s="77">
        <v>7.65</v>
      </c>
      <c r="L86" t="s">
        <v>105</v>
      </c>
      <c r="M86" s="77">
        <v>0</v>
      </c>
      <c r="N86" s="77">
        <v>1.66</v>
      </c>
      <c r="O86" s="77">
        <v>63249</v>
      </c>
      <c r="P86" s="77">
        <v>105.9</v>
      </c>
      <c r="Q86" s="77">
        <v>0</v>
      </c>
      <c r="R86" s="77">
        <v>66.980690999999993</v>
      </c>
      <c r="S86" s="77">
        <v>0.02</v>
      </c>
      <c r="T86" s="77">
        <v>0.5</v>
      </c>
      <c r="U86" s="77">
        <v>0.12</v>
      </c>
    </row>
    <row r="87" spans="2:21">
      <c r="B87" s="78" t="s">
        <v>259</v>
      </c>
      <c r="C87" s="16"/>
      <c r="D87" s="16"/>
      <c r="E87" s="16"/>
      <c r="F87" s="16"/>
      <c r="K87" s="79">
        <v>4.05</v>
      </c>
      <c r="N87" s="79">
        <v>1.85</v>
      </c>
      <c r="O87" s="79">
        <v>2462221.81</v>
      </c>
      <c r="Q87" s="79">
        <v>0.71657000000000004</v>
      </c>
      <c r="R87" s="79">
        <v>2632.424158969</v>
      </c>
      <c r="T87" s="79">
        <v>19.63</v>
      </c>
      <c r="U87" s="79">
        <v>4.7</v>
      </c>
    </row>
    <row r="88" spans="2:21">
      <c r="B88" t="s">
        <v>571</v>
      </c>
      <c r="C88" t="s">
        <v>572</v>
      </c>
      <c r="D88" t="s">
        <v>103</v>
      </c>
      <c r="E88" t="s">
        <v>126</v>
      </c>
      <c r="F88" t="s">
        <v>319</v>
      </c>
      <c r="G88" t="s">
        <v>315</v>
      </c>
      <c r="H88" t="s">
        <v>206</v>
      </c>
      <c r="I88" t="s">
        <v>207</v>
      </c>
      <c r="J88" t="s">
        <v>573</v>
      </c>
      <c r="K88" s="77">
        <v>3.96</v>
      </c>
      <c r="L88" t="s">
        <v>105</v>
      </c>
      <c r="M88" s="77">
        <v>2.4700000000000002</v>
      </c>
      <c r="N88" s="77">
        <v>1.36</v>
      </c>
      <c r="O88" s="77">
        <v>180000</v>
      </c>
      <c r="P88" s="77">
        <v>106.5</v>
      </c>
      <c r="Q88" s="77">
        <v>0</v>
      </c>
      <c r="R88" s="77">
        <v>191.7</v>
      </c>
      <c r="S88" s="77">
        <v>0.01</v>
      </c>
      <c r="T88" s="77">
        <v>1.43</v>
      </c>
      <c r="U88" s="77">
        <v>0.34</v>
      </c>
    </row>
    <row r="89" spans="2:21">
      <c r="B89" t="s">
        <v>574</v>
      </c>
      <c r="C89" t="s">
        <v>575</v>
      </c>
      <c r="D89" t="s">
        <v>103</v>
      </c>
      <c r="E89" t="s">
        <v>126</v>
      </c>
      <c r="F89" t="s">
        <v>576</v>
      </c>
      <c r="G89" t="s">
        <v>126</v>
      </c>
      <c r="H89" t="s">
        <v>206</v>
      </c>
      <c r="I89" t="s">
        <v>207</v>
      </c>
      <c r="J89" t="s">
        <v>577</v>
      </c>
      <c r="K89" s="77">
        <v>5.01</v>
      </c>
      <c r="L89" t="s">
        <v>105</v>
      </c>
      <c r="M89" s="77">
        <v>1.44</v>
      </c>
      <c r="N89" s="77">
        <v>1.5</v>
      </c>
      <c r="O89" s="77">
        <v>72937</v>
      </c>
      <c r="P89" s="77">
        <v>99.78</v>
      </c>
      <c r="Q89" s="77">
        <v>0</v>
      </c>
      <c r="R89" s="77">
        <v>72.776538599999995</v>
      </c>
      <c r="S89" s="77">
        <v>0.01</v>
      </c>
      <c r="T89" s="77">
        <v>0.54</v>
      </c>
      <c r="U89" s="77">
        <v>0.13</v>
      </c>
    </row>
    <row r="90" spans="2:21">
      <c r="B90" t="s">
        <v>578</v>
      </c>
      <c r="C90" t="s">
        <v>579</v>
      </c>
      <c r="D90" t="s">
        <v>103</v>
      </c>
      <c r="E90" t="s">
        <v>126</v>
      </c>
      <c r="F90" t="s">
        <v>337</v>
      </c>
      <c r="G90" t="s">
        <v>315</v>
      </c>
      <c r="H90" t="s">
        <v>206</v>
      </c>
      <c r="I90" t="s">
        <v>207</v>
      </c>
      <c r="J90" t="s">
        <v>287</v>
      </c>
      <c r="K90" s="77">
        <v>0.66</v>
      </c>
      <c r="L90" t="s">
        <v>105</v>
      </c>
      <c r="M90" s="77">
        <v>1.81</v>
      </c>
      <c r="N90" s="77">
        <v>0.24</v>
      </c>
      <c r="O90" s="77">
        <v>32230</v>
      </c>
      <c r="P90" s="77">
        <v>101.21</v>
      </c>
      <c r="Q90" s="77">
        <v>0</v>
      </c>
      <c r="R90" s="77">
        <v>32.619982999999998</v>
      </c>
      <c r="S90" s="77">
        <v>0.01</v>
      </c>
      <c r="T90" s="77">
        <v>0.24</v>
      </c>
      <c r="U90" s="77">
        <v>0.06</v>
      </c>
    </row>
    <row r="91" spans="2:21">
      <c r="B91" t="s">
        <v>580</v>
      </c>
      <c r="C91" t="s">
        <v>581</v>
      </c>
      <c r="D91" t="s">
        <v>103</v>
      </c>
      <c r="E91" t="s">
        <v>126</v>
      </c>
      <c r="F91" t="s">
        <v>337</v>
      </c>
      <c r="G91" t="s">
        <v>315</v>
      </c>
      <c r="H91" t="s">
        <v>206</v>
      </c>
      <c r="I91" t="s">
        <v>207</v>
      </c>
      <c r="J91" t="s">
        <v>582</v>
      </c>
      <c r="K91" s="77">
        <v>0.65</v>
      </c>
      <c r="L91" t="s">
        <v>105</v>
      </c>
      <c r="M91" s="77">
        <v>5.9</v>
      </c>
      <c r="N91" s="77">
        <v>0.66</v>
      </c>
      <c r="O91" s="77">
        <v>14676.67</v>
      </c>
      <c r="P91" s="77">
        <v>105.45</v>
      </c>
      <c r="Q91" s="77">
        <v>0</v>
      </c>
      <c r="R91" s="77">
        <v>15.476548514999999</v>
      </c>
      <c r="S91" s="77">
        <v>0</v>
      </c>
      <c r="T91" s="77">
        <v>0.12</v>
      </c>
      <c r="U91" s="77">
        <v>0.03</v>
      </c>
    </row>
    <row r="92" spans="2:21">
      <c r="B92" t="s">
        <v>583</v>
      </c>
      <c r="C92" t="s">
        <v>584</v>
      </c>
      <c r="D92" t="s">
        <v>103</v>
      </c>
      <c r="E92" t="s">
        <v>126</v>
      </c>
      <c r="F92" t="s">
        <v>353</v>
      </c>
      <c r="G92" t="s">
        <v>315</v>
      </c>
      <c r="H92" t="s">
        <v>349</v>
      </c>
      <c r="I92" t="s">
        <v>207</v>
      </c>
      <c r="J92" t="s">
        <v>585</v>
      </c>
      <c r="K92" s="77">
        <v>1.77</v>
      </c>
      <c r="L92" t="s">
        <v>105</v>
      </c>
      <c r="M92" s="77">
        <v>1.95</v>
      </c>
      <c r="N92" s="77">
        <v>0.79</v>
      </c>
      <c r="O92" s="77">
        <v>210473</v>
      </c>
      <c r="P92" s="77">
        <v>102.47</v>
      </c>
      <c r="Q92" s="77">
        <v>0</v>
      </c>
      <c r="R92" s="77">
        <v>215.6716831</v>
      </c>
      <c r="S92" s="77">
        <v>0.03</v>
      </c>
      <c r="T92" s="77">
        <v>1.61</v>
      </c>
      <c r="U92" s="77">
        <v>0.38</v>
      </c>
    </row>
    <row r="93" spans="2:21">
      <c r="B93" t="s">
        <v>586</v>
      </c>
      <c r="C93" t="s">
        <v>587</v>
      </c>
      <c r="D93" t="s">
        <v>103</v>
      </c>
      <c r="E93" t="s">
        <v>126</v>
      </c>
      <c r="F93" t="s">
        <v>337</v>
      </c>
      <c r="G93" t="s">
        <v>315</v>
      </c>
      <c r="H93" t="s">
        <v>349</v>
      </c>
      <c r="I93" t="s">
        <v>207</v>
      </c>
      <c r="J93" t="s">
        <v>588</v>
      </c>
      <c r="K93" s="77">
        <v>1.95</v>
      </c>
      <c r="L93" t="s">
        <v>105</v>
      </c>
      <c r="M93" s="77">
        <v>6.1</v>
      </c>
      <c r="N93" s="77">
        <v>0.75</v>
      </c>
      <c r="O93" s="77">
        <v>28920</v>
      </c>
      <c r="P93" s="77">
        <v>110.57</v>
      </c>
      <c r="Q93" s="77">
        <v>0</v>
      </c>
      <c r="R93" s="77">
        <v>31.976844</v>
      </c>
      <c r="S93" s="77">
        <v>0</v>
      </c>
      <c r="T93" s="77">
        <v>0.24</v>
      </c>
      <c r="U93" s="77">
        <v>0.06</v>
      </c>
    </row>
    <row r="94" spans="2:21">
      <c r="B94" t="s">
        <v>589</v>
      </c>
      <c r="C94" t="s">
        <v>590</v>
      </c>
      <c r="D94" t="s">
        <v>103</v>
      </c>
      <c r="E94" t="s">
        <v>126</v>
      </c>
      <c r="F94" t="s">
        <v>373</v>
      </c>
      <c r="G94" t="s">
        <v>344</v>
      </c>
      <c r="H94" t="s">
        <v>369</v>
      </c>
      <c r="I94" t="s">
        <v>207</v>
      </c>
      <c r="J94" t="s">
        <v>591</v>
      </c>
      <c r="K94" s="77">
        <v>5.22</v>
      </c>
      <c r="L94" t="s">
        <v>105</v>
      </c>
      <c r="M94" s="77">
        <v>3.39</v>
      </c>
      <c r="N94" s="77">
        <v>2.16</v>
      </c>
      <c r="O94" s="77">
        <v>1388</v>
      </c>
      <c r="P94" s="77">
        <v>107.24</v>
      </c>
      <c r="Q94" s="77">
        <v>0</v>
      </c>
      <c r="R94" s="77">
        <v>1.4884911999999999</v>
      </c>
      <c r="S94" s="77">
        <v>0</v>
      </c>
      <c r="T94" s="77">
        <v>0.01</v>
      </c>
      <c r="U94" s="77">
        <v>0</v>
      </c>
    </row>
    <row r="95" spans="2:21">
      <c r="B95" t="s">
        <v>592</v>
      </c>
      <c r="C95" t="s">
        <v>593</v>
      </c>
      <c r="D95" t="s">
        <v>103</v>
      </c>
      <c r="E95" t="s">
        <v>126</v>
      </c>
      <c r="F95" t="s">
        <v>438</v>
      </c>
      <c r="G95" t="s">
        <v>344</v>
      </c>
      <c r="H95" t="s">
        <v>369</v>
      </c>
      <c r="I95" t="s">
        <v>207</v>
      </c>
      <c r="J95" t="s">
        <v>594</v>
      </c>
      <c r="K95" s="77">
        <v>6.54</v>
      </c>
      <c r="L95" t="s">
        <v>105</v>
      </c>
      <c r="M95" s="77">
        <v>2.5499999999999998</v>
      </c>
      <c r="N95" s="77">
        <v>2.5</v>
      </c>
      <c r="O95" s="77">
        <v>51000</v>
      </c>
      <c r="P95" s="77">
        <v>101.04</v>
      </c>
      <c r="Q95" s="77">
        <v>0</v>
      </c>
      <c r="R95" s="77">
        <v>51.5304</v>
      </c>
      <c r="S95" s="77">
        <v>0.01</v>
      </c>
      <c r="T95" s="77">
        <v>0.38</v>
      </c>
      <c r="U95" s="77">
        <v>0.09</v>
      </c>
    </row>
    <row r="96" spans="2:21">
      <c r="B96" t="s">
        <v>595</v>
      </c>
      <c r="C96" t="s">
        <v>596</v>
      </c>
      <c r="D96" t="s">
        <v>103</v>
      </c>
      <c r="E96" t="s">
        <v>126</v>
      </c>
      <c r="F96" t="s">
        <v>597</v>
      </c>
      <c r="G96" t="s">
        <v>598</v>
      </c>
      <c r="H96" t="s">
        <v>425</v>
      </c>
      <c r="I96" t="s">
        <v>153</v>
      </c>
      <c r="J96" t="s">
        <v>599</v>
      </c>
      <c r="K96" s="77">
        <v>6.35</v>
      </c>
      <c r="L96" t="s">
        <v>105</v>
      </c>
      <c r="M96" s="77">
        <v>2.61</v>
      </c>
      <c r="N96" s="77">
        <v>2.0299999999999998</v>
      </c>
      <c r="O96" s="77">
        <v>28000</v>
      </c>
      <c r="P96" s="77">
        <v>104.46</v>
      </c>
      <c r="Q96" s="77">
        <v>0</v>
      </c>
      <c r="R96" s="77">
        <v>29.248799999999999</v>
      </c>
      <c r="S96" s="77">
        <v>0.01</v>
      </c>
      <c r="T96" s="77">
        <v>0.22</v>
      </c>
      <c r="U96" s="77">
        <v>0.05</v>
      </c>
    </row>
    <row r="97" spans="2:21">
      <c r="B97" t="s">
        <v>600</v>
      </c>
      <c r="C97" t="s">
        <v>601</v>
      </c>
      <c r="D97" t="s">
        <v>103</v>
      </c>
      <c r="E97" t="s">
        <v>126</v>
      </c>
      <c r="F97" t="s">
        <v>400</v>
      </c>
      <c r="G97" t="s">
        <v>135</v>
      </c>
      <c r="H97" t="s">
        <v>369</v>
      </c>
      <c r="I97" t="s">
        <v>207</v>
      </c>
      <c r="J97" t="s">
        <v>363</v>
      </c>
      <c r="K97" s="77">
        <v>2.61</v>
      </c>
      <c r="L97" t="s">
        <v>105</v>
      </c>
      <c r="M97" s="77">
        <v>5.0199999999999996</v>
      </c>
      <c r="N97" s="77">
        <v>1</v>
      </c>
      <c r="O97" s="77">
        <v>152614</v>
      </c>
      <c r="P97" s="77">
        <v>101.51</v>
      </c>
      <c r="Q97" s="77">
        <v>0</v>
      </c>
      <c r="R97" s="77">
        <v>154.91847139999999</v>
      </c>
      <c r="S97" s="77">
        <v>0.02</v>
      </c>
      <c r="T97" s="77">
        <v>1.1599999999999999</v>
      </c>
      <c r="U97" s="77">
        <v>0.28000000000000003</v>
      </c>
    </row>
    <row r="98" spans="2:21">
      <c r="B98" t="s">
        <v>602</v>
      </c>
      <c r="C98" t="s">
        <v>603</v>
      </c>
      <c r="D98" t="s">
        <v>103</v>
      </c>
      <c r="E98" t="s">
        <v>126</v>
      </c>
      <c r="F98" t="s">
        <v>423</v>
      </c>
      <c r="G98" t="s">
        <v>424</v>
      </c>
      <c r="H98" t="s">
        <v>425</v>
      </c>
      <c r="I98" t="s">
        <v>153</v>
      </c>
      <c r="J98" t="s">
        <v>428</v>
      </c>
      <c r="K98" s="77">
        <v>3.98</v>
      </c>
      <c r="L98" t="s">
        <v>105</v>
      </c>
      <c r="M98" s="77">
        <v>4.8</v>
      </c>
      <c r="N98" s="77">
        <v>1.53</v>
      </c>
      <c r="O98" s="77">
        <v>91376.02</v>
      </c>
      <c r="P98" s="77">
        <v>115.8</v>
      </c>
      <c r="Q98" s="77">
        <v>0</v>
      </c>
      <c r="R98" s="77">
        <v>105.81343115999999</v>
      </c>
      <c r="S98" s="77">
        <v>0</v>
      </c>
      <c r="T98" s="77">
        <v>0.79</v>
      </c>
      <c r="U98" s="77">
        <v>0.19</v>
      </c>
    </row>
    <row r="99" spans="2:21">
      <c r="B99" t="s">
        <v>604</v>
      </c>
      <c r="C99" t="s">
        <v>605</v>
      </c>
      <c r="D99" t="s">
        <v>103</v>
      </c>
      <c r="E99" t="s">
        <v>126</v>
      </c>
      <c r="F99" t="s">
        <v>431</v>
      </c>
      <c r="G99" t="s">
        <v>315</v>
      </c>
      <c r="H99" t="s">
        <v>369</v>
      </c>
      <c r="I99" t="s">
        <v>207</v>
      </c>
      <c r="J99" t="s">
        <v>544</v>
      </c>
      <c r="K99" s="77">
        <v>2.5099999999999998</v>
      </c>
      <c r="L99" t="s">
        <v>105</v>
      </c>
      <c r="M99" s="77">
        <v>6.4</v>
      </c>
      <c r="N99" s="77">
        <v>0.98</v>
      </c>
      <c r="O99" s="77">
        <v>126977</v>
      </c>
      <c r="P99" s="77">
        <v>116.32</v>
      </c>
      <c r="Q99" s="77">
        <v>0</v>
      </c>
      <c r="R99" s="77">
        <v>147.69964640000001</v>
      </c>
      <c r="S99" s="77">
        <v>0.04</v>
      </c>
      <c r="T99" s="77">
        <v>1.1000000000000001</v>
      </c>
      <c r="U99" s="77">
        <v>0.26</v>
      </c>
    </row>
    <row r="100" spans="2:21">
      <c r="B100" t="s">
        <v>606</v>
      </c>
      <c r="C100" t="s">
        <v>607</v>
      </c>
      <c r="D100" t="s">
        <v>103</v>
      </c>
      <c r="E100" t="s">
        <v>126</v>
      </c>
      <c r="F100" t="s">
        <v>608</v>
      </c>
      <c r="G100" t="s">
        <v>609</v>
      </c>
      <c r="H100" t="s">
        <v>369</v>
      </c>
      <c r="I100" t="s">
        <v>207</v>
      </c>
      <c r="J100" t="s">
        <v>610</v>
      </c>
      <c r="K100" s="77">
        <v>4.55</v>
      </c>
      <c r="L100" t="s">
        <v>105</v>
      </c>
      <c r="M100" s="77">
        <v>1.05</v>
      </c>
      <c r="N100" s="77">
        <v>1.02</v>
      </c>
      <c r="O100" s="77">
        <v>43256</v>
      </c>
      <c r="P100" s="77">
        <v>100.48</v>
      </c>
      <c r="Q100" s="77">
        <v>0</v>
      </c>
      <c r="R100" s="77">
        <v>43.463628800000002</v>
      </c>
      <c r="S100" s="77">
        <v>0.01</v>
      </c>
      <c r="T100" s="77">
        <v>0.32</v>
      </c>
      <c r="U100" s="77">
        <v>0.08</v>
      </c>
    </row>
    <row r="101" spans="2:21">
      <c r="B101" t="s">
        <v>611</v>
      </c>
      <c r="C101" t="s">
        <v>612</v>
      </c>
      <c r="D101" t="s">
        <v>103</v>
      </c>
      <c r="E101" t="s">
        <v>126</v>
      </c>
      <c r="F101" t="s">
        <v>450</v>
      </c>
      <c r="G101" t="s">
        <v>424</v>
      </c>
      <c r="H101" t="s">
        <v>443</v>
      </c>
      <c r="I101" t="s">
        <v>207</v>
      </c>
      <c r="J101" t="s">
        <v>451</v>
      </c>
      <c r="K101" s="77">
        <v>4.3600000000000003</v>
      </c>
      <c r="L101" t="s">
        <v>105</v>
      </c>
      <c r="M101" s="77">
        <v>2.95</v>
      </c>
      <c r="N101" s="77">
        <v>1.62</v>
      </c>
      <c r="O101" s="77">
        <v>24000</v>
      </c>
      <c r="P101" s="77">
        <v>107.02</v>
      </c>
      <c r="Q101" s="77">
        <v>0</v>
      </c>
      <c r="R101" s="77">
        <v>25.684799999999999</v>
      </c>
      <c r="S101" s="77">
        <v>0.01</v>
      </c>
      <c r="T101" s="77">
        <v>0.19</v>
      </c>
      <c r="U101" s="77">
        <v>0.05</v>
      </c>
    </row>
    <row r="102" spans="2:21">
      <c r="B102" t="s">
        <v>613</v>
      </c>
      <c r="C102" t="s">
        <v>614</v>
      </c>
      <c r="D102" t="s">
        <v>103</v>
      </c>
      <c r="E102" t="s">
        <v>126</v>
      </c>
      <c r="F102" t="s">
        <v>450</v>
      </c>
      <c r="G102" t="s">
        <v>424</v>
      </c>
      <c r="H102" t="s">
        <v>443</v>
      </c>
      <c r="I102" t="s">
        <v>207</v>
      </c>
      <c r="J102" t="s">
        <v>615</v>
      </c>
      <c r="K102" s="77">
        <v>1.1399999999999999</v>
      </c>
      <c r="L102" t="s">
        <v>105</v>
      </c>
      <c r="M102" s="77">
        <v>2.2999999999999998</v>
      </c>
      <c r="N102" s="77">
        <v>0.87</v>
      </c>
      <c r="O102" s="77">
        <v>120000</v>
      </c>
      <c r="P102" s="77">
        <v>101.63</v>
      </c>
      <c r="Q102" s="77">
        <v>0.68245999999999996</v>
      </c>
      <c r="R102" s="77">
        <v>122.63845999999999</v>
      </c>
      <c r="S102" s="77">
        <v>0</v>
      </c>
      <c r="T102" s="77">
        <v>0.91</v>
      </c>
      <c r="U102" s="77">
        <v>0.22</v>
      </c>
    </row>
    <row r="103" spans="2:21">
      <c r="B103" t="s">
        <v>616</v>
      </c>
      <c r="C103" t="s">
        <v>617</v>
      </c>
      <c r="D103" t="s">
        <v>103</v>
      </c>
      <c r="E103" t="s">
        <v>126</v>
      </c>
      <c r="F103" t="s">
        <v>450</v>
      </c>
      <c r="G103" t="s">
        <v>424</v>
      </c>
      <c r="H103" t="s">
        <v>443</v>
      </c>
      <c r="I103" t="s">
        <v>207</v>
      </c>
      <c r="J103" t="s">
        <v>618</v>
      </c>
      <c r="K103" s="77">
        <v>5.86</v>
      </c>
      <c r="L103" t="s">
        <v>105</v>
      </c>
      <c r="M103" s="77">
        <v>1.75</v>
      </c>
      <c r="N103" s="77">
        <v>1.34</v>
      </c>
      <c r="O103" s="77">
        <v>500570</v>
      </c>
      <c r="P103" s="77">
        <v>102.6</v>
      </c>
      <c r="Q103" s="77">
        <v>0</v>
      </c>
      <c r="R103" s="77">
        <v>513.58482000000004</v>
      </c>
      <c r="S103" s="77">
        <v>0.03</v>
      </c>
      <c r="T103" s="77">
        <v>3.83</v>
      </c>
      <c r="U103" s="77">
        <v>0.92</v>
      </c>
    </row>
    <row r="104" spans="2:21">
      <c r="B104" t="s">
        <v>619</v>
      </c>
      <c r="C104" t="s">
        <v>620</v>
      </c>
      <c r="D104" t="s">
        <v>103</v>
      </c>
      <c r="E104" t="s">
        <v>126</v>
      </c>
      <c r="F104" t="s">
        <v>621</v>
      </c>
      <c r="G104" t="s">
        <v>344</v>
      </c>
      <c r="H104" t="s">
        <v>443</v>
      </c>
      <c r="I104" t="s">
        <v>207</v>
      </c>
      <c r="J104" t="s">
        <v>622</v>
      </c>
      <c r="K104" s="77">
        <v>4.7300000000000004</v>
      </c>
      <c r="L104" t="s">
        <v>105</v>
      </c>
      <c r="M104" s="77">
        <v>4.3499999999999996</v>
      </c>
      <c r="N104" s="77">
        <v>3.28</v>
      </c>
      <c r="O104" s="77">
        <v>76718</v>
      </c>
      <c r="P104" s="77">
        <v>106.9</v>
      </c>
      <c r="Q104" s="77">
        <v>0</v>
      </c>
      <c r="R104" s="77">
        <v>82.011542000000006</v>
      </c>
      <c r="S104" s="77">
        <v>0</v>
      </c>
      <c r="T104" s="77">
        <v>0.61</v>
      </c>
      <c r="U104" s="77">
        <v>0.15</v>
      </c>
    </row>
    <row r="105" spans="2:21">
      <c r="B105" t="s">
        <v>623</v>
      </c>
      <c r="C105" t="s">
        <v>624</v>
      </c>
      <c r="D105" t="s">
        <v>103</v>
      </c>
      <c r="E105" t="s">
        <v>126</v>
      </c>
      <c r="F105" t="s">
        <v>472</v>
      </c>
      <c r="G105" t="s">
        <v>473</v>
      </c>
      <c r="H105" t="s">
        <v>443</v>
      </c>
      <c r="I105" t="s">
        <v>207</v>
      </c>
      <c r="J105" t="s">
        <v>287</v>
      </c>
      <c r="K105" s="77">
        <v>8.8800000000000008</v>
      </c>
      <c r="L105" t="s">
        <v>105</v>
      </c>
      <c r="M105" s="77">
        <v>3.95</v>
      </c>
      <c r="N105" s="77">
        <v>2.97</v>
      </c>
      <c r="O105" s="77">
        <v>12285</v>
      </c>
      <c r="P105" s="77">
        <v>110.18</v>
      </c>
      <c r="Q105" s="77">
        <v>0</v>
      </c>
      <c r="R105" s="77">
        <v>13.535613</v>
      </c>
      <c r="S105" s="77">
        <v>0.01</v>
      </c>
      <c r="T105" s="77">
        <v>0.1</v>
      </c>
      <c r="U105" s="77">
        <v>0.02</v>
      </c>
    </row>
    <row r="106" spans="2:21">
      <c r="B106" t="s">
        <v>625</v>
      </c>
      <c r="C106" t="s">
        <v>626</v>
      </c>
      <c r="D106" t="s">
        <v>103</v>
      </c>
      <c r="E106" t="s">
        <v>126</v>
      </c>
      <c r="F106" t="s">
        <v>627</v>
      </c>
      <c r="G106" t="s">
        <v>344</v>
      </c>
      <c r="H106" t="s">
        <v>443</v>
      </c>
      <c r="I106" t="s">
        <v>207</v>
      </c>
      <c r="J106" t="s">
        <v>628</v>
      </c>
      <c r="K106" s="77">
        <v>3.58</v>
      </c>
      <c r="L106" t="s">
        <v>105</v>
      </c>
      <c r="M106" s="77">
        <v>3.9</v>
      </c>
      <c r="N106" s="77">
        <v>4</v>
      </c>
      <c r="O106" s="77">
        <v>34663</v>
      </c>
      <c r="P106" s="77">
        <v>100.17</v>
      </c>
      <c r="Q106" s="77">
        <v>0</v>
      </c>
      <c r="R106" s="77">
        <v>34.721927100000002</v>
      </c>
      <c r="S106" s="77">
        <v>0</v>
      </c>
      <c r="T106" s="77">
        <v>0.26</v>
      </c>
      <c r="U106" s="77">
        <v>0.06</v>
      </c>
    </row>
    <row r="107" spans="2:21">
      <c r="B107" t="s">
        <v>629</v>
      </c>
      <c r="C107" t="s">
        <v>630</v>
      </c>
      <c r="D107" t="s">
        <v>103</v>
      </c>
      <c r="E107" t="s">
        <v>126</v>
      </c>
      <c r="F107" t="s">
        <v>482</v>
      </c>
      <c r="G107" t="s">
        <v>473</v>
      </c>
      <c r="H107" t="s">
        <v>439</v>
      </c>
      <c r="I107" t="s">
        <v>153</v>
      </c>
      <c r="J107" t="s">
        <v>474</v>
      </c>
      <c r="K107" s="77">
        <v>5.67</v>
      </c>
      <c r="L107" t="s">
        <v>105</v>
      </c>
      <c r="M107" s="77">
        <v>3.92</v>
      </c>
      <c r="N107" s="77">
        <v>2.2799999999999998</v>
      </c>
      <c r="O107" s="77">
        <v>7008</v>
      </c>
      <c r="P107" s="77">
        <v>110.32</v>
      </c>
      <c r="Q107" s="77">
        <v>0</v>
      </c>
      <c r="R107" s="77">
        <v>7.7312256000000001</v>
      </c>
      <c r="S107" s="77">
        <v>0</v>
      </c>
      <c r="T107" s="77">
        <v>0.06</v>
      </c>
      <c r="U107" s="77">
        <v>0.01</v>
      </c>
    </row>
    <row r="108" spans="2:21">
      <c r="B108" t="s">
        <v>631</v>
      </c>
      <c r="C108" t="s">
        <v>632</v>
      </c>
      <c r="D108" t="s">
        <v>103</v>
      </c>
      <c r="E108" t="s">
        <v>126</v>
      </c>
      <c r="F108" t="s">
        <v>495</v>
      </c>
      <c r="G108" t="s">
        <v>473</v>
      </c>
      <c r="H108" t="s">
        <v>439</v>
      </c>
      <c r="I108" t="s">
        <v>153</v>
      </c>
      <c r="J108" t="s">
        <v>390</v>
      </c>
      <c r="K108" s="77">
        <v>6.51</v>
      </c>
      <c r="L108" t="s">
        <v>105</v>
      </c>
      <c r="M108" s="77">
        <v>3.61</v>
      </c>
      <c r="N108" s="77">
        <v>2.35</v>
      </c>
      <c r="O108" s="77">
        <v>66470</v>
      </c>
      <c r="P108" s="77">
        <v>109.16</v>
      </c>
      <c r="Q108" s="77">
        <v>0</v>
      </c>
      <c r="R108" s="77">
        <v>72.558651999999995</v>
      </c>
      <c r="S108" s="77">
        <v>0.01</v>
      </c>
      <c r="T108" s="77">
        <v>0.54</v>
      </c>
      <c r="U108" s="77">
        <v>0.13</v>
      </c>
    </row>
    <row r="109" spans="2:21">
      <c r="B109" t="s">
        <v>633</v>
      </c>
      <c r="C109" t="s">
        <v>634</v>
      </c>
      <c r="D109" t="s">
        <v>103</v>
      </c>
      <c r="E109" t="s">
        <v>126</v>
      </c>
      <c r="F109" t="s">
        <v>635</v>
      </c>
      <c r="G109" t="s">
        <v>636</v>
      </c>
      <c r="H109" t="s">
        <v>439</v>
      </c>
      <c r="I109" t="s">
        <v>153</v>
      </c>
      <c r="J109" t="s">
        <v>637</v>
      </c>
      <c r="K109" s="77">
        <v>4.16</v>
      </c>
      <c r="L109" t="s">
        <v>105</v>
      </c>
      <c r="M109" s="77">
        <v>2.75</v>
      </c>
      <c r="N109" s="77">
        <v>2.0099999999999998</v>
      </c>
      <c r="O109" s="77">
        <v>28074.65</v>
      </c>
      <c r="P109" s="77">
        <v>103.33</v>
      </c>
      <c r="Q109" s="77">
        <v>0</v>
      </c>
      <c r="R109" s="77">
        <v>29.009535844999998</v>
      </c>
      <c r="S109" s="77">
        <v>0.01</v>
      </c>
      <c r="T109" s="77">
        <v>0.22</v>
      </c>
      <c r="U109" s="77">
        <v>0.05</v>
      </c>
    </row>
    <row r="110" spans="2:21">
      <c r="B110" t="s">
        <v>638</v>
      </c>
      <c r="C110" t="s">
        <v>639</v>
      </c>
      <c r="D110" t="s">
        <v>103</v>
      </c>
      <c r="E110" t="s">
        <v>126</v>
      </c>
      <c r="F110" t="s">
        <v>501</v>
      </c>
      <c r="G110" t="s">
        <v>344</v>
      </c>
      <c r="H110" t="s">
        <v>509</v>
      </c>
      <c r="I110" t="s">
        <v>207</v>
      </c>
      <c r="J110" t="s">
        <v>640</v>
      </c>
      <c r="K110" s="77">
        <v>4.07</v>
      </c>
      <c r="L110" t="s">
        <v>105</v>
      </c>
      <c r="M110" s="77">
        <v>3.5</v>
      </c>
      <c r="N110" s="77">
        <v>1.88</v>
      </c>
      <c r="O110" s="77">
        <v>80166</v>
      </c>
      <c r="P110" s="77">
        <v>107.65</v>
      </c>
      <c r="Q110" s="77">
        <v>0</v>
      </c>
      <c r="R110" s="77">
        <v>86.298698999999999</v>
      </c>
      <c r="S110" s="77">
        <v>0.05</v>
      </c>
      <c r="T110" s="77">
        <v>0.64</v>
      </c>
      <c r="U110" s="77">
        <v>0.15</v>
      </c>
    </row>
    <row r="111" spans="2:21">
      <c r="B111" t="s">
        <v>641</v>
      </c>
      <c r="C111" t="s">
        <v>642</v>
      </c>
      <c r="D111" t="s">
        <v>103</v>
      </c>
      <c r="E111" t="s">
        <v>126</v>
      </c>
      <c r="F111" t="s">
        <v>431</v>
      </c>
      <c r="G111" t="s">
        <v>315</v>
      </c>
      <c r="H111" t="s">
        <v>509</v>
      </c>
      <c r="I111" t="s">
        <v>207</v>
      </c>
      <c r="J111" t="s">
        <v>643</v>
      </c>
      <c r="K111" s="77">
        <v>3.58</v>
      </c>
      <c r="L111" t="s">
        <v>105</v>
      </c>
      <c r="M111" s="77">
        <v>3.6</v>
      </c>
      <c r="N111" s="77">
        <v>2.11</v>
      </c>
      <c r="O111" s="77">
        <v>1</v>
      </c>
      <c r="P111" s="77">
        <v>5307497</v>
      </c>
      <c r="Q111" s="77">
        <v>0</v>
      </c>
      <c r="R111" s="77">
        <v>53.07497</v>
      </c>
      <c r="S111" s="77">
        <v>0</v>
      </c>
      <c r="T111" s="77">
        <v>0.4</v>
      </c>
      <c r="U111" s="77">
        <v>0.09</v>
      </c>
    </row>
    <row r="112" spans="2:21">
      <c r="B112" t="s">
        <v>644</v>
      </c>
      <c r="C112" t="s">
        <v>645</v>
      </c>
      <c r="D112" t="s">
        <v>103</v>
      </c>
      <c r="E112" t="s">
        <v>126</v>
      </c>
      <c r="F112" t="s">
        <v>519</v>
      </c>
      <c r="G112" t="s">
        <v>344</v>
      </c>
      <c r="H112" t="s">
        <v>502</v>
      </c>
      <c r="I112" t="s">
        <v>153</v>
      </c>
      <c r="J112" t="s">
        <v>460</v>
      </c>
      <c r="K112" s="77">
        <v>4.7699999999999996</v>
      </c>
      <c r="L112" t="s">
        <v>105</v>
      </c>
      <c r="M112" s="77">
        <v>5.05</v>
      </c>
      <c r="N112" s="77">
        <v>2.25</v>
      </c>
      <c r="O112" s="77">
        <v>24479.17</v>
      </c>
      <c r="P112" s="77">
        <v>114.31</v>
      </c>
      <c r="Q112" s="77">
        <v>0</v>
      </c>
      <c r="R112" s="77">
        <v>27.982139227000001</v>
      </c>
      <c r="S112" s="77">
        <v>0</v>
      </c>
      <c r="T112" s="77">
        <v>0.21</v>
      </c>
      <c r="U112" s="77">
        <v>0.05</v>
      </c>
    </row>
    <row r="113" spans="2:21">
      <c r="B113" t="s">
        <v>646</v>
      </c>
      <c r="C113" t="s">
        <v>647</v>
      </c>
      <c r="D113" t="s">
        <v>103</v>
      </c>
      <c r="E113" t="s">
        <v>126</v>
      </c>
      <c r="F113" t="s">
        <v>648</v>
      </c>
      <c r="G113" t="s">
        <v>344</v>
      </c>
      <c r="H113" t="s">
        <v>509</v>
      </c>
      <c r="I113" t="s">
        <v>207</v>
      </c>
      <c r="J113" t="s">
        <v>622</v>
      </c>
      <c r="K113" s="77">
        <v>2.81</v>
      </c>
      <c r="L113" t="s">
        <v>105</v>
      </c>
      <c r="M113" s="77">
        <v>6.05</v>
      </c>
      <c r="N113" s="77">
        <v>4.5199999999999996</v>
      </c>
      <c r="O113" s="77">
        <v>72287</v>
      </c>
      <c r="P113" s="77">
        <v>107.64</v>
      </c>
      <c r="Q113" s="77">
        <v>0</v>
      </c>
      <c r="R113" s="77">
        <v>77.809726800000007</v>
      </c>
      <c r="S113" s="77">
        <v>0.01</v>
      </c>
      <c r="T113" s="77">
        <v>0.57999999999999996</v>
      </c>
      <c r="U113" s="77">
        <v>0.14000000000000001</v>
      </c>
    </row>
    <row r="114" spans="2:21">
      <c r="B114" t="s">
        <v>649</v>
      </c>
      <c r="C114" t="s">
        <v>650</v>
      </c>
      <c r="D114" t="s">
        <v>103</v>
      </c>
      <c r="E114" t="s">
        <v>126</v>
      </c>
      <c r="F114" t="s">
        <v>651</v>
      </c>
      <c r="G114" t="s">
        <v>344</v>
      </c>
      <c r="H114" t="s">
        <v>502</v>
      </c>
      <c r="I114" t="s">
        <v>153</v>
      </c>
      <c r="J114" t="s">
        <v>477</v>
      </c>
      <c r="K114" s="77">
        <v>2.48</v>
      </c>
      <c r="L114" t="s">
        <v>105</v>
      </c>
      <c r="M114" s="77">
        <v>4.2</v>
      </c>
      <c r="N114" s="77">
        <v>3.48</v>
      </c>
      <c r="O114" s="77">
        <v>45640</v>
      </c>
      <c r="P114" s="77">
        <v>103.61</v>
      </c>
      <c r="Q114" s="77">
        <v>0</v>
      </c>
      <c r="R114" s="77">
        <v>47.287604000000002</v>
      </c>
      <c r="S114" s="77">
        <v>0</v>
      </c>
      <c r="T114" s="77">
        <v>0.35</v>
      </c>
      <c r="U114" s="77">
        <v>0.08</v>
      </c>
    </row>
    <row r="115" spans="2:21">
      <c r="B115" t="s">
        <v>652</v>
      </c>
      <c r="C115" t="s">
        <v>653</v>
      </c>
      <c r="D115" t="s">
        <v>103</v>
      </c>
      <c r="E115" t="s">
        <v>126</v>
      </c>
      <c r="F115" t="s">
        <v>654</v>
      </c>
      <c r="G115" t="s">
        <v>130</v>
      </c>
      <c r="H115" t="s">
        <v>509</v>
      </c>
      <c r="I115" t="s">
        <v>207</v>
      </c>
      <c r="J115" t="s">
        <v>380</v>
      </c>
      <c r="K115" s="77">
        <v>3.32</v>
      </c>
      <c r="L115" t="s">
        <v>105</v>
      </c>
      <c r="M115" s="77">
        <v>2.95</v>
      </c>
      <c r="N115" s="77">
        <v>1.72</v>
      </c>
      <c r="O115" s="77">
        <v>15647.05</v>
      </c>
      <c r="P115" s="77">
        <v>104.89</v>
      </c>
      <c r="Q115" s="77">
        <v>0</v>
      </c>
      <c r="R115" s="77">
        <v>16.412190745</v>
      </c>
      <c r="S115" s="77">
        <v>0.01</v>
      </c>
      <c r="T115" s="77">
        <v>0.12</v>
      </c>
      <c r="U115" s="77">
        <v>0.03</v>
      </c>
    </row>
    <row r="116" spans="2:21">
      <c r="B116" t="s">
        <v>655</v>
      </c>
      <c r="C116" t="s">
        <v>656</v>
      </c>
      <c r="D116" t="s">
        <v>103</v>
      </c>
      <c r="E116" t="s">
        <v>126</v>
      </c>
      <c r="F116" t="s">
        <v>657</v>
      </c>
      <c r="G116" t="s">
        <v>135</v>
      </c>
      <c r="H116" t="s">
        <v>509</v>
      </c>
      <c r="I116" t="s">
        <v>207</v>
      </c>
      <c r="J116" t="s">
        <v>232</v>
      </c>
      <c r="K116" s="77">
        <v>2.21</v>
      </c>
      <c r="L116" t="s">
        <v>105</v>
      </c>
      <c r="M116" s="77">
        <v>1.31</v>
      </c>
      <c r="N116" s="77">
        <v>0.93</v>
      </c>
      <c r="O116" s="77">
        <v>10400</v>
      </c>
      <c r="P116" s="77">
        <v>100.9</v>
      </c>
      <c r="Q116" s="77">
        <v>3.4110000000000001E-2</v>
      </c>
      <c r="R116" s="77">
        <v>10.527710000000001</v>
      </c>
      <c r="S116" s="77">
        <v>0</v>
      </c>
      <c r="T116" s="77">
        <v>0.08</v>
      </c>
      <c r="U116" s="77">
        <v>0.02</v>
      </c>
    </row>
    <row r="117" spans="2:21">
      <c r="B117" t="s">
        <v>658</v>
      </c>
      <c r="C117" t="s">
        <v>659</v>
      </c>
      <c r="D117" t="s">
        <v>103</v>
      </c>
      <c r="E117" t="s">
        <v>126</v>
      </c>
      <c r="F117" t="s">
        <v>635</v>
      </c>
      <c r="G117" t="s">
        <v>636</v>
      </c>
      <c r="H117" t="s">
        <v>502</v>
      </c>
      <c r="I117" t="s">
        <v>153</v>
      </c>
      <c r="J117" t="s">
        <v>660</v>
      </c>
      <c r="K117" s="77">
        <v>3.04</v>
      </c>
      <c r="L117" t="s">
        <v>105</v>
      </c>
      <c r="M117" s="77">
        <v>2.4</v>
      </c>
      <c r="N117" s="77">
        <v>1.74</v>
      </c>
      <c r="O117" s="77">
        <v>26676.34</v>
      </c>
      <c r="P117" s="77">
        <v>102.26</v>
      </c>
      <c r="Q117" s="77">
        <v>0</v>
      </c>
      <c r="R117" s="77">
        <v>27.279225283999999</v>
      </c>
      <c r="S117" s="77">
        <v>0.01</v>
      </c>
      <c r="T117" s="77">
        <v>0.2</v>
      </c>
      <c r="U117" s="77">
        <v>0.05</v>
      </c>
    </row>
    <row r="118" spans="2:21">
      <c r="B118" t="s">
        <v>661</v>
      </c>
      <c r="C118" t="s">
        <v>662</v>
      </c>
      <c r="D118" t="s">
        <v>103</v>
      </c>
      <c r="E118" t="s">
        <v>126</v>
      </c>
      <c r="F118" t="s">
        <v>663</v>
      </c>
      <c r="G118" t="s">
        <v>344</v>
      </c>
      <c r="H118" t="s">
        <v>664</v>
      </c>
      <c r="I118" t="s">
        <v>153</v>
      </c>
      <c r="J118" t="s">
        <v>665</v>
      </c>
      <c r="K118" s="77">
        <v>4.96</v>
      </c>
      <c r="L118" t="s">
        <v>105</v>
      </c>
      <c r="M118" s="77">
        <v>3.95</v>
      </c>
      <c r="N118" s="77">
        <v>3.86</v>
      </c>
      <c r="O118" s="77">
        <v>26331</v>
      </c>
      <c r="P118" s="77">
        <v>100.98</v>
      </c>
      <c r="Q118" s="77">
        <v>0</v>
      </c>
      <c r="R118" s="77">
        <v>26.589043799999999</v>
      </c>
      <c r="S118" s="77">
        <v>0</v>
      </c>
      <c r="T118" s="77">
        <v>0.2</v>
      </c>
      <c r="U118" s="77">
        <v>0.05</v>
      </c>
    </row>
    <row r="119" spans="2:21">
      <c r="B119" t="s">
        <v>666</v>
      </c>
      <c r="C119" t="s">
        <v>667</v>
      </c>
      <c r="D119" t="s">
        <v>103</v>
      </c>
      <c r="E119" t="s">
        <v>126</v>
      </c>
      <c r="F119" t="s">
        <v>663</v>
      </c>
      <c r="G119" t="s">
        <v>344</v>
      </c>
      <c r="H119" t="s">
        <v>664</v>
      </c>
      <c r="I119" t="s">
        <v>153</v>
      </c>
      <c r="J119" t="s">
        <v>570</v>
      </c>
      <c r="K119" s="77">
        <v>5.64</v>
      </c>
      <c r="L119" t="s">
        <v>105</v>
      </c>
      <c r="M119" s="77">
        <v>3</v>
      </c>
      <c r="N119" s="77">
        <v>3.41</v>
      </c>
      <c r="O119" s="77">
        <v>71376</v>
      </c>
      <c r="P119" s="77">
        <v>98.34</v>
      </c>
      <c r="Q119" s="77">
        <v>0</v>
      </c>
      <c r="R119" s="77">
        <v>70.191158400000006</v>
      </c>
      <c r="S119" s="77">
        <v>0.01</v>
      </c>
      <c r="T119" s="77">
        <v>0.52</v>
      </c>
      <c r="U119" s="77">
        <v>0.13</v>
      </c>
    </row>
    <row r="120" spans="2:21">
      <c r="B120" t="s">
        <v>668</v>
      </c>
      <c r="C120" t="s">
        <v>669</v>
      </c>
      <c r="D120" t="s">
        <v>103</v>
      </c>
      <c r="E120" t="s">
        <v>126</v>
      </c>
      <c r="F120" t="s">
        <v>670</v>
      </c>
      <c r="G120" t="s">
        <v>636</v>
      </c>
      <c r="H120" t="s">
        <v>536</v>
      </c>
      <c r="I120" t="s">
        <v>207</v>
      </c>
      <c r="J120" t="s">
        <v>671</v>
      </c>
      <c r="K120" s="77">
        <v>2.6</v>
      </c>
      <c r="L120" t="s">
        <v>105</v>
      </c>
      <c r="M120" s="77">
        <v>3.4</v>
      </c>
      <c r="N120" s="77">
        <v>2.27</v>
      </c>
      <c r="O120" s="77">
        <v>8829.01</v>
      </c>
      <c r="P120" s="77">
        <v>103.49</v>
      </c>
      <c r="Q120" s="77">
        <v>0</v>
      </c>
      <c r="R120" s="77">
        <v>9.1371424490000006</v>
      </c>
      <c r="S120" s="77">
        <v>0</v>
      </c>
      <c r="T120" s="77">
        <v>7.0000000000000007E-2</v>
      </c>
      <c r="U120" s="77">
        <v>0.02</v>
      </c>
    </row>
    <row r="121" spans="2:21">
      <c r="B121" t="s">
        <v>672</v>
      </c>
      <c r="C121" t="s">
        <v>673</v>
      </c>
      <c r="D121" t="s">
        <v>103</v>
      </c>
      <c r="E121" t="s">
        <v>126</v>
      </c>
      <c r="F121" t="s">
        <v>674</v>
      </c>
      <c r="G121" t="s">
        <v>344</v>
      </c>
      <c r="H121" t="s">
        <v>536</v>
      </c>
      <c r="I121" t="s">
        <v>207</v>
      </c>
      <c r="J121" t="s">
        <v>675</v>
      </c>
      <c r="K121" s="77">
        <v>4.01</v>
      </c>
      <c r="L121" t="s">
        <v>105</v>
      </c>
      <c r="M121" s="77">
        <v>3.7</v>
      </c>
      <c r="N121" s="77">
        <v>1.89</v>
      </c>
      <c r="O121" s="77">
        <v>4055.74</v>
      </c>
      <c r="P121" s="77">
        <v>108.4</v>
      </c>
      <c r="Q121" s="77">
        <v>0</v>
      </c>
      <c r="R121" s="77">
        <v>4.3964221600000002</v>
      </c>
      <c r="S121" s="77">
        <v>0</v>
      </c>
      <c r="T121" s="77">
        <v>0.03</v>
      </c>
      <c r="U121" s="77">
        <v>0.01</v>
      </c>
    </row>
    <row r="122" spans="2:21">
      <c r="B122" t="s">
        <v>676</v>
      </c>
      <c r="C122" t="s">
        <v>677</v>
      </c>
      <c r="D122" t="s">
        <v>103</v>
      </c>
      <c r="E122" t="s">
        <v>126</v>
      </c>
      <c r="F122" t="s">
        <v>678</v>
      </c>
      <c r="G122" t="s">
        <v>424</v>
      </c>
      <c r="H122" t="s">
        <v>559</v>
      </c>
      <c r="I122" t="s">
        <v>207</v>
      </c>
      <c r="J122" t="s">
        <v>679</v>
      </c>
      <c r="K122" s="77">
        <v>5.83</v>
      </c>
      <c r="L122" t="s">
        <v>105</v>
      </c>
      <c r="M122" s="77">
        <v>4.95</v>
      </c>
      <c r="N122" s="77">
        <v>3.46</v>
      </c>
      <c r="O122" s="77">
        <v>13000</v>
      </c>
      <c r="P122" s="77">
        <v>110.11</v>
      </c>
      <c r="Q122" s="77">
        <v>0</v>
      </c>
      <c r="R122" s="77">
        <v>14.314299999999999</v>
      </c>
      <c r="S122" s="77">
        <v>0</v>
      </c>
      <c r="T122" s="77">
        <v>0.11</v>
      </c>
      <c r="U122" s="77">
        <v>0.03</v>
      </c>
    </row>
    <row r="123" spans="2:21">
      <c r="B123" t="s">
        <v>680</v>
      </c>
      <c r="C123" t="s">
        <v>681</v>
      </c>
      <c r="D123" t="s">
        <v>103</v>
      </c>
      <c r="E123" t="s">
        <v>126</v>
      </c>
      <c r="F123" t="s">
        <v>682</v>
      </c>
      <c r="G123" t="s">
        <v>424</v>
      </c>
      <c r="H123" t="s">
        <v>559</v>
      </c>
      <c r="I123" t="s">
        <v>207</v>
      </c>
      <c r="J123" t="s">
        <v>451</v>
      </c>
      <c r="K123" s="77">
        <v>2.13</v>
      </c>
      <c r="L123" t="s">
        <v>105</v>
      </c>
      <c r="M123" s="77">
        <v>6</v>
      </c>
      <c r="N123" s="77">
        <v>1.96</v>
      </c>
      <c r="O123" s="77">
        <v>760</v>
      </c>
      <c r="P123" s="77">
        <v>110.33</v>
      </c>
      <c r="Q123" s="77">
        <v>0</v>
      </c>
      <c r="R123" s="77">
        <v>0.83850800000000003</v>
      </c>
      <c r="S123" s="77">
        <v>0</v>
      </c>
      <c r="T123" s="77">
        <v>0.01</v>
      </c>
      <c r="U123" s="77">
        <v>0</v>
      </c>
    </row>
    <row r="124" spans="2:21">
      <c r="B124" t="s">
        <v>683</v>
      </c>
      <c r="C124" t="s">
        <v>684</v>
      </c>
      <c r="D124" t="s">
        <v>103</v>
      </c>
      <c r="E124" t="s">
        <v>126</v>
      </c>
      <c r="F124" t="s">
        <v>682</v>
      </c>
      <c r="G124" t="s">
        <v>424</v>
      </c>
      <c r="H124" t="s">
        <v>559</v>
      </c>
      <c r="I124" t="s">
        <v>207</v>
      </c>
      <c r="J124" t="s">
        <v>477</v>
      </c>
      <c r="K124" s="77">
        <v>4.04</v>
      </c>
      <c r="L124" t="s">
        <v>105</v>
      </c>
      <c r="M124" s="77">
        <v>5.9</v>
      </c>
      <c r="N124" s="77">
        <v>2.71</v>
      </c>
      <c r="O124" s="77">
        <v>369</v>
      </c>
      <c r="P124" s="77">
        <v>115.07</v>
      </c>
      <c r="Q124" s="77">
        <v>0</v>
      </c>
      <c r="R124" s="77">
        <v>0.42460829999999999</v>
      </c>
      <c r="S124" s="77">
        <v>0</v>
      </c>
      <c r="T124" s="77">
        <v>0</v>
      </c>
      <c r="U124" s="77">
        <v>0</v>
      </c>
    </row>
    <row r="125" spans="2:21">
      <c r="B125" t="s">
        <v>685</v>
      </c>
      <c r="C125" t="s">
        <v>686</v>
      </c>
      <c r="D125" t="s">
        <v>103</v>
      </c>
      <c r="E125" t="s">
        <v>126</v>
      </c>
      <c r="F125" t="s">
        <v>558</v>
      </c>
      <c r="G125" t="s">
        <v>344</v>
      </c>
      <c r="H125" t="s">
        <v>559</v>
      </c>
      <c r="I125" t="s">
        <v>207</v>
      </c>
      <c r="J125" t="s">
        <v>235</v>
      </c>
      <c r="K125" s="77">
        <v>4.5199999999999996</v>
      </c>
      <c r="L125" t="s">
        <v>105</v>
      </c>
      <c r="M125" s="77">
        <v>6.9</v>
      </c>
      <c r="N125" s="77">
        <v>6.47</v>
      </c>
      <c r="O125" s="77">
        <v>48461</v>
      </c>
      <c r="P125" s="77">
        <v>105.01</v>
      </c>
      <c r="Q125" s="77">
        <v>0</v>
      </c>
      <c r="R125" s="77">
        <v>50.888896099999997</v>
      </c>
      <c r="S125" s="77">
        <v>0.01</v>
      </c>
      <c r="T125" s="77">
        <v>0.38</v>
      </c>
      <c r="U125" s="77">
        <v>0.09</v>
      </c>
    </row>
    <row r="126" spans="2:21">
      <c r="B126" t="s">
        <v>687</v>
      </c>
      <c r="C126" t="s">
        <v>688</v>
      </c>
      <c r="D126" t="s">
        <v>103</v>
      </c>
      <c r="E126" t="s">
        <v>126</v>
      </c>
      <c r="F126" t="s">
        <v>689</v>
      </c>
      <c r="G126" t="s">
        <v>130</v>
      </c>
      <c r="H126" t="s">
        <v>690</v>
      </c>
      <c r="I126" t="s">
        <v>153</v>
      </c>
      <c r="J126" t="s">
        <v>691</v>
      </c>
      <c r="K126" s="77">
        <v>1.61</v>
      </c>
      <c r="L126" t="s">
        <v>105</v>
      </c>
      <c r="M126" s="77">
        <v>4.3</v>
      </c>
      <c r="N126" s="77">
        <v>3</v>
      </c>
      <c r="O126" s="77">
        <v>17126.28</v>
      </c>
      <c r="P126" s="77">
        <v>102.5</v>
      </c>
      <c r="Q126" s="77">
        <v>0</v>
      </c>
      <c r="R126" s="77">
        <v>17.554437</v>
      </c>
      <c r="S126" s="77">
        <v>0</v>
      </c>
      <c r="T126" s="77">
        <v>0.13</v>
      </c>
      <c r="U126" s="77">
        <v>0.03</v>
      </c>
    </row>
    <row r="127" spans="2:21">
      <c r="B127" t="s">
        <v>692</v>
      </c>
      <c r="C127" t="s">
        <v>693</v>
      </c>
      <c r="D127" t="s">
        <v>103</v>
      </c>
      <c r="E127" t="s">
        <v>126</v>
      </c>
      <c r="F127" t="s">
        <v>689</v>
      </c>
      <c r="G127" t="s">
        <v>130</v>
      </c>
      <c r="H127" t="s">
        <v>690</v>
      </c>
      <c r="I127" t="s">
        <v>153</v>
      </c>
      <c r="J127" t="s">
        <v>485</v>
      </c>
      <c r="K127" s="77">
        <v>2.06</v>
      </c>
      <c r="L127" t="s">
        <v>105</v>
      </c>
      <c r="M127" s="77">
        <v>4.25</v>
      </c>
      <c r="N127" s="77">
        <v>3.33</v>
      </c>
      <c r="O127" s="77">
        <v>3827.88</v>
      </c>
      <c r="P127" s="77">
        <v>103.68</v>
      </c>
      <c r="Q127" s="77">
        <v>0</v>
      </c>
      <c r="R127" s="77">
        <v>3.9687459839999999</v>
      </c>
      <c r="S127" s="77">
        <v>0</v>
      </c>
      <c r="T127" s="77">
        <v>0.03</v>
      </c>
      <c r="U127" s="77">
        <v>0.01</v>
      </c>
    </row>
    <row r="128" spans="2:21">
      <c r="B128" t="s">
        <v>694</v>
      </c>
      <c r="C128" t="s">
        <v>695</v>
      </c>
      <c r="D128" t="s">
        <v>103</v>
      </c>
      <c r="E128" t="s">
        <v>126</v>
      </c>
      <c r="F128" t="s">
        <v>689</v>
      </c>
      <c r="G128" t="s">
        <v>130</v>
      </c>
      <c r="H128" t="s">
        <v>696</v>
      </c>
      <c r="I128" t="s">
        <v>207</v>
      </c>
      <c r="J128" t="s">
        <v>665</v>
      </c>
      <c r="K128" s="77">
        <v>2.42</v>
      </c>
      <c r="L128" t="s">
        <v>105</v>
      </c>
      <c r="M128" s="77">
        <v>3.7</v>
      </c>
      <c r="N128" s="77">
        <v>3.32</v>
      </c>
      <c r="O128" s="77">
        <v>50000</v>
      </c>
      <c r="P128" s="77">
        <v>102.52</v>
      </c>
      <c r="Q128" s="77">
        <v>0</v>
      </c>
      <c r="R128" s="77">
        <v>51.26</v>
      </c>
      <c r="S128" s="77">
        <v>0.02</v>
      </c>
      <c r="T128" s="77">
        <v>0.38</v>
      </c>
      <c r="U128" s="77">
        <v>0.09</v>
      </c>
    </row>
    <row r="129" spans="2:21">
      <c r="B129" t="s">
        <v>697</v>
      </c>
      <c r="C129" t="s">
        <v>698</v>
      </c>
      <c r="D129" t="s">
        <v>103</v>
      </c>
      <c r="E129" t="s">
        <v>126</v>
      </c>
      <c r="F129" t="s">
        <v>699</v>
      </c>
      <c r="G129" t="s">
        <v>473</v>
      </c>
      <c r="H129" t="s">
        <v>216</v>
      </c>
      <c r="I129" t="s">
        <v>700</v>
      </c>
      <c r="J129" t="s">
        <v>701</v>
      </c>
      <c r="K129" s="77">
        <v>9.42</v>
      </c>
      <c r="L129" t="s">
        <v>105</v>
      </c>
      <c r="M129" s="77">
        <v>1.72</v>
      </c>
      <c r="N129" s="77">
        <v>3.17</v>
      </c>
      <c r="O129" s="77">
        <v>39153</v>
      </c>
      <c r="P129" s="77">
        <v>103</v>
      </c>
      <c r="Q129" s="77">
        <v>0</v>
      </c>
      <c r="R129" s="77">
        <v>40.327590000000001</v>
      </c>
      <c r="S129" s="77">
        <v>0.02</v>
      </c>
      <c r="T129" s="77">
        <v>0.3</v>
      </c>
      <c r="U129" s="77">
        <v>7.0000000000000007E-2</v>
      </c>
    </row>
    <row r="130" spans="2:21">
      <c r="B130" s="78" t="s">
        <v>309</v>
      </c>
      <c r="C130" s="16"/>
      <c r="D130" s="16"/>
      <c r="E130" s="16"/>
      <c r="F130" s="16"/>
      <c r="K130" s="79">
        <v>5.19</v>
      </c>
      <c r="N130" s="79">
        <v>5.4</v>
      </c>
      <c r="O130" s="79">
        <v>386609</v>
      </c>
      <c r="Q130" s="79">
        <v>0</v>
      </c>
      <c r="R130" s="79">
        <v>367.49150109999999</v>
      </c>
      <c r="T130" s="79">
        <v>2.74</v>
      </c>
      <c r="U130" s="79">
        <v>0.66</v>
      </c>
    </row>
    <row r="131" spans="2:21">
      <c r="B131" t="s">
        <v>702</v>
      </c>
      <c r="C131" t="s">
        <v>703</v>
      </c>
      <c r="D131" t="s">
        <v>103</v>
      </c>
      <c r="E131" t="s">
        <v>126</v>
      </c>
      <c r="F131" t="s">
        <v>704</v>
      </c>
      <c r="G131" t="s">
        <v>424</v>
      </c>
      <c r="H131" t="s">
        <v>369</v>
      </c>
      <c r="I131" t="s">
        <v>207</v>
      </c>
      <c r="J131" t="s">
        <v>705</v>
      </c>
      <c r="K131" s="77">
        <v>3.93</v>
      </c>
      <c r="L131" t="s">
        <v>105</v>
      </c>
      <c r="M131" s="77">
        <v>3.49</v>
      </c>
      <c r="N131" s="77">
        <v>4.3899999999999997</v>
      </c>
      <c r="O131" s="77">
        <v>124493</v>
      </c>
      <c r="P131" s="77">
        <v>95.15</v>
      </c>
      <c r="Q131" s="77">
        <v>0</v>
      </c>
      <c r="R131" s="77">
        <v>118.4550895</v>
      </c>
      <c r="S131" s="77">
        <v>0.01</v>
      </c>
      <c r="T131" s="77">
        <v>0.88</v>
      </c>
      <c r="U131" s="77">
        <v>0.21</v>
      </c>
    </row>
    <row r="132" spans="2:21">
      <c r="B132" t="s">
        <v>706</v>
      </c>
      <c r="C132" t="s">
        <v>707</v>
      </c>
      <c r="D132" t="s">
        <v>103</v>
      </c>
      <c r="E132" t="s">
        <v>126</v>
      </c>
      <c r="F132" t="s">
        <v>708</v>
      </c>
      <c r="G132" t="s">
        <v>424</v>
      </c>
      <c r="H132" t="s">
        <v>502</v>
      </c>
      <c r="I132" t="s">
        <v>153</v>
      </c>
      <c r="J132" t="s">
        <v>709</v>
      </c>
      <c r="K132" s="77">
        <v>5.79</v>
      </c>
      <c r="L132" t="s">
        <v>105</v>
      </c>
      <c r="M132" s="77">
        <v>4.6900000000000004</v>
      </c>
      <c r="N132" s="77">
        <v>5.88</v>
      </c>
      <c r="O132" s="77">
        <v>262116</v>
      </c>
      <c r="P132" s="77">
        <v>95.01</v>
      </c>
      <c r="Q132" s="77">
        <v>0</v>
      </c>
      <c r="R132" s="77">
        <v>249.03641160000001</v>
      </c>
      <c r="S132" s="77">
        <v>0.01</v>
      </c>
      <c r="T132" s="77">
        <v>1.86</v>
      </c>
      <c r="U132" s="77">
        <v>0.44</v>
      </c>
    </row>
    <row r="133" spans="2:21">
      <c r="B133" s="78" t="s">
        <v>710</v>
      </c>
      <c r="C133" s="16"/>
      <c r="D133" s="16"/>
      <c r="E133" s="16"/>
      <c r="F133" s="16"/>
      <c r="K133" s="79">
        <v>0</v>
      </c>
      <c r="N133" s="79">
        <v>0</v>
      </c>
      <c r="O133" s="79">
        <v>0</v>
      </c>
      <c r="Q133" s="79">
        <v>0</v>
      </c>
      <c r="R133" s="79">
        <v>0</v>
      </c>
      <c r="T133" s="79">
        <v>0</v>
      </c>
      <c r="U133" s="79">
        <v>0</v>
      </c>
    </row>
    <row r="134" spans="2:21">
      <c r="B134" t="s">
        <v>216</v>
      </c>
      <c r="C134" t="s">
        <v>216</v>
      </c>
      <c r="D134" s="16"/>
      <c r="E134" s="16"/>
      <c r="F134" s="16"/>
      <c r="G134" t="s">
        <v>216</v>
      </c>
      <c r="H134" t="s">
        <v>216</v>
      </c>
      <c r="K134" s="77">
        <v>0</v>
      </c>
      <c r="L134" t="s">
        <v>216</v>
      </c>
      <c r="M134" s="77">
        <v>0</v>
      </c>
      <c r="N134" s="77">
        <v>0</v>
      </c>
      <c r="O134" s="77">
        <v>0</v>
      </c>
      <c r="P134" s="77">
        <v>0</v>
      </c>
      <c r="R134" s="77">
        <v>0</v>
      </c>
      <c r="S134" s="77">
        <v>0</v>
      </c>
      <c r="T134" s="77">
        <v>0</v>
      </c>
      <c r="U134" s="77">
        <v>0</v>
      </c>
    </row>
    <row r="135" spans="2:21">
      <c r="B135" s="78" t="s">
        <v>221</v>
      </c>
      <c r="C135" s="16"/>
      <c r="D135" s="16"/>
      <c r="E135" s="16"/>
      <c r="F135" s="16"/>
      <c r="K135" s="79">
        <v>0</v>
      </c>
      <c r="N135" s="79">
        <v>0</v>
      </c>
      <c r="O135" s="79">
        <v>0</v>
      </c>
      <c r="Q135" s="79">
        <v>0</v>
      </c>
      <c r="R135" s="79">
        <v>0</v>
      </c>
      <c r="T135" s="79">
        <v>0</v>
      </c>
      <c r="U135" s="79">
        <v>0</v>
      </c>
    </row>
    <row r="136" spans="2:21">
      <c r="B136" s="78" t="s">
        <v>310</v>
      </c>
      <c r="C136" s="16"/>
      <c r="D136" s="16"/>
      <c r="E136" s="16"/>
      <c r="F136" s="16"/>
      <c r="K136" s="79">
        <v>0</v>
      </c>
      <c r="N136" s="79">
        <v>0</v>
      </c>
      <c r="O136" s="79">
        <v>0</v>
      </c>
      <c r="Q136" s="79">
        <v>0</v>
      </c>
      <c r="R136" s="79">
        <v>0</v>
      </c>
      <c r="T136" s="79">
        <v>0</v>
      </c>
      <c r="U136" s="79">
        <v>0</v>
      </c>
    </row>
    <row r="137" spans="2:21">
      <c r="B137" t="s">
        <v>216</v>
      </c>
      <c r="C137" t="s">
        <v>216</v>
      </c>
      <c r="D137" s="16"/>
      <c r="E137" s="16"/>
      <c r="F137" s="16"/>
      <c r="G137" t="s">
        <v>216</v>
      </c>
      <c r="H137" t="s">
        <v>216</v>
      </c>
      <c r="K137" s="77">
        <v>0</v>
      </c>
      <c r="L137" t="s">
        <v>216</v>
      </c>
      <c r="M137" s="77">
        <v>0</v>
      </c>
      <c r="N137" s="77">
        <v>0</v>
      </c>
      <c r="O137" s="77">
        <v>0</v>
      </c>
      <c r="P137" s="77">
        <v>0</v>
      </c>
      <c r="R137" s="77">
        <v>0</v>
      </c>
      <c r="S137" s="77">
        <v>0</v>
      </c>
      <c r="T137" s="77">
        <v>0</v>
      </c>
      <c r="U137" s="77">
        <v>0</v>
      </c>
    </row>
    <row r="138" spans="2:21">
      <c r="B138" s="78" t="s">
        <v>311</v>
      </c>
      <c r="C138" s="16"/>
      <c r="D138" s="16"/>
      <c r="E138" s="16"/>
      <c r="F138" s="16"/>
      <c r="K138" s="79">
        <v>0</v>
      </c>
      <c r="N138" s="79">
        <v>0</v>
      </c>
      <c r="O138" s="79">
        <v>0</v>
      </c>
      <c r="Q138" s="79">
        <v>0</v>
      </c>
      <c r="R138" s="79">
        <v>0</v>
      </c>
      <c r="T138" s="79">
        <v>0</v>
      </c>
      <c r="U138" s="79">
        <v>0</v>
      </c>
    </row>
    <row r="139" spans="2:21">
      <c r="B139" t="s">
        <v>216</v>
      </c>
      <c r="C139" t="s">
        <v>216</v>
      </c>
      <c r="D139" s="16"/>
      <c r="E139" s="16"/>
      <c r="F139" s="16"/>
      <c r="G139" t="s">
        <v>216</v>
      </c>
      <c r="H139" t="s">
        <v>216</v>
      </c>
      <c r="K139" s="77">
        <v>0</v>
      </c>
      <c r="L139" t="s">
        <v>216</v>
      </c>
      <c r="M139" s="77">
        <v>0</v>
      </c>
      <c r="N139" s="77">
        <v>0</v>
      </c>
      <c r="O139" s="77">
        <v>0</v>
      </c>
      <c r="P139" s="77">
        <v>0</v>
      </c>
      <c r="R139" s="77">
        <v>0</v>
      </c>
      <c r="S139" s="77">
        <v>0</v>
      </c>
      <c r="T139" s="77">
        <v>0</v>
      </c>
      <c r="U139" s="77">
        <v>0</v>
      </c>
    </row>
    <row r="140" spans="2:21">
      <c r="B140" t="s">
        <v>223</v>
      </c>
      <c r="C140" s="16"/>
      <c r="D140" s="16"/>
      <c r="E140" s="16"/>
      <c r="F140" s="16"/>
    </row>
    <row r="141" spans="2:21">
      <c r="B141" t="s">
        <v>305</v>
      </c>
      <c r="C141" s="16"/>
      <c r="D141" s="16"/>
      <c r="E141" s="16"/>
      <c r="F141" s="16"/>
    </row>
    <row r="142" spans="2:21">
      <c r="B142" t="s">
        <v>306</v>
      </c>
      <c r="C142" s="16"/>
      <c r="D142" s="16"/>
      <c r="E142" s="16"/>
      <c r="F142" s="16"/>
    </row>
    <row r="143" spans="2:21">
      <c r="B143" t="s">
        <v>307</v>
      </c>
      <c r="C143" s="16"/>
      <c r="D143" s="16"/>
      <c r="E143" s="16"/>
      <c r="F143" s="16"/>
    </row>
    <row r="144" spans="2:21">
      <c r="B144" t="s">
        <v>711</v>
      </c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0.14062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43190</v>
      </c>
    </row>
    <row r="2" spans="2:62" s="1" customFormat="1">
      <c r="B2" s="2" t="s">
        <v>1</v>
      </c>
      <c r="C2" s="12" t="s">
        <v>1018</v>
      </c>
    </row>
    <row r="3" spans="2:62" s="1" customFormat="1">
      <c r="B3" s="2" t="s">
        <v>2</v>
      </c>
      <c r="C3" s="81" t="s">
        <v>1019</v>
      </c>
    </row>
    <row r="4" spans="2:62" s="1" customFormat="1">
      <c r="B4" s="2" t="s">
        <v>3</v>
      </c>
      <c r="C4" s="82" t="s">
        <v>197</v>
      </c>
    </row>
    <row r="5" spans="2:62" s="1" customFormat="1">
      <c r="B5" s="75" t="s">
        <v>198</v>
      </c>
      <c r="C5" t="s">
        <v>199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712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216</v>
      </c>
      <c r="C14" t="s">
        <v>216</v>
      </c>
      <c r="E14" s="16"/>
      <c r="F14" s="16"/>
      <c r="G14" t="s">
        <v>216</v>
      </c>
      <c r="H14" t="s">
        <v>216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713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216</v>
      </c>
      <c r="C16" t="s">
        <v>216</v>
      </c>
      <c r="E16" s="16"/>
      <c r="F16" s="16"/>
      <c r="G16" t="s">
        <v>216</v>
      </c>
      <c r="H16" t="s">
        <v>216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714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E18" s="16"/>
      <c r="F18" s="16"/>
      <c r="G18" t="s">
        <v>216</v>
      </c>
      <c r="H18" t="s">
        <v>216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715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s="16"/>
      <c r="F20" s="16"/>
      <c r="G20" t="s">
        <v>216</v>
      </c>
      <c r="H20" t="s">
        <v>216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221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310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E23" s="16"/>
      <c r="F23" s="16"/>
      <c r="G23" t="s">
        <v>216</v>
      </c>
      <c r="H23" t="s">
        <v>216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311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E25" s="16"/>
      <c r="F25" s="16"/>
      <c r="G25" t="s">
        <v>216</v>
      </c>
      <c r="H25" t="s">
        <v>216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223</v>
      </c>
      <c r="E26" s="16"/>
      <c r="F26" s="16"/>
      <c r="G26" s="16"/>
    </row>
    <row r="27" spans="2:15">
      <c r="B27" t="s">
        <v>305</v>
      </c>
      <c r="E27" s="16"/>
      <c r="F27" s="16"/>
      <c r="G27" s="16"/>
    </row>
    <row r="28" spans="2:15">
      <c r="B28" t="s">
        <v>306</v>
      </c>
      <c r="E28" s="16"/>
      <c r="F28" s="16"/>
      <c r="G28" s="16"/>
    </row>
    <row r="29" spans="2:15">
      <c r="B29" t="s">
        <v>307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1.710937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43190</v>
      </c>
    </row>
    <row r="2" spans="2:63" s="1" customFormat="1">
      <c r="B2" s="2" t="s">
        <v>1</v>
      </c>
      <c r="C2" s="12" t="s">
        <v>1018</v>
      </c>
    </row>
    <row r="3" spans="2:63" s="1" customFormat="1">
      <c r="B3" s="2" t="s">
        <v>2</v>
      </c>
      <c r="C3" s="81" t="s">
        <v>1019</v>
      </c>
    </row>
    <row r="4" spans="2:63" s="1" customFormat="1">
      <c r="B4" s="2" t="s">
        <v>3</v>
      </c>
      <c r="C4" s="82" t="s">
        <v>197</v>
      </c>
    </row>
    <row r="5" spans="2:63" s="1" customFormat="1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1050587</v>
      </c>
      <c r="I11" s="7"/>
      <c r="J11" s="76">
        <v>1.8745784400000001</v>
      </c>
      <c r="K11" s="76">
        <v>21557.242039730001</v>
      </c>
      <c r="L11" s="7"/>
      <c r="M11" s="76">
        <v>100</v>
      </c>
      <c r="N11" s="76">
        <v>38.479999999999997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1002966</v>
      </c>
      <c r="J12" s="79">
        <v>0</v>
      </c>
      <c r="K12" s="79">
        <v>10948.822328</v>
      </c>
      <c r="M12" s="79">
        <v>50.79</v>
      </c>
      <c r="N12" s="79">
        <v>19.54</v>
      </c>
    </row>
    <row r="13" spans="2:63">
      <c r="B13" s="78" t="s">
        <v>716</v>
      </c>
      <c r="D13" s="16"/>
      <c r="E13" s="16"/>
      <c r="F13" s="16"/>
      <c r="G13" s="16"/>
      <c r="H13" s="79">
        <v>176101</v>
      </c>
      <c r="J13" s="79">
        <v>0</v>
      </c>
      <c r="K13" s="79">
        <v>4557.9587300000003</v>
      </c>
      <c r="M13" s="79">
        <v>21.14</v>
      </c>
      <c r="N13" s="79">
        <v>8.14</v>
      </c>
    </row>
    <row r="14" spans="2:63">
      <c r="B14" t="s">
        <v>717</v>
      </c>
      <c r="C14" t="s">
        <v>718</v>
      </c>
      <c r="D14" t="s">
        <v>103</v>
      </c>
      <c r="E14" t="s">
        <v>719</v>
      </c>
      <c r="F14" t="s">
        <v>131</v>
      </c>
      <c r="G14" t="s">
        <v>105</v>
      </c>
      <c r="H14" s="77">
        <v>85939</v>
      </c>
      <c r="I14" s="77">
        <v>1303</v>
      </c>
      <c r="J14" s="77">
        <v>0</v>
      </c>
      <c r="K14" s="77">
        <v>1119.7851700000001</v>
      </c>
      <c r="L14" s="77">
        <v>0.04</v>
      </c>
      <c r="M14" s="77">
        <v>5.19</v>
      </c>
      <c r="N14" s="77">
        <v>2</v>
      </c>
    </row>
    <row r="15" spans="2:63">
      <c r="B15" t="s">
        <v>720</v>
      </c>
      <c r="C15" t="s">
        <v>721</v>
      </c>
      <c r="D15" t="s">
        <v>103</v>
      </c>
      <c r="E15" t="s">
        <v>722</v>
      </c>
      <c r="F15" t="s">
        <v>131</v>
      </c>
      <c r="G15" t="s">
        <v>105</v>
      </c>
      <c r="H15" s="77">
        <v>70814</v>
      </c>
      <c r="I15" s="77">
        <v>1299</v>
      </c>
      <c r="J15" s="77">
        <v>0</v>
      </c>
      <c r="K15" s="77">
        <v>919.87386000000004</v>
      </c>
      <c r="L15" s="77">
        <v>0.03</v>
      </c>
      <c r="M15" s="77">
        <v>4.2699999999999996</v>
      </c>
      <c r="N15" s="77">
        <v>1.64</v>
      </c>
    </row>
    <row r="16" spans="2:63">
      <c r="B16" t="s">
        <v>723</v>
      </c>
      <c r="C16" t="s">
        <v>724</v>
      </c>
      <c r="D16" t="s">
        <v>103</v>
      </c>
      <c r="E16" t="s">
        <v>725</v>
      </c>
      <c r="F16" t="s">
        <v>131</v>
      </c>
      <c r="G16" t="s">
        <v>105</v>
      </c>
      <c r="H16" s="77">
        <v>8099</v>
      </c>
      <c r="I16" s="77">
        <v>13010</v>
      </c>
      <c r="J16" s="77">
        <v>0</v>
      </c>
      <c r="K16" s="77">
        <v>1053.6799000000001</v>
      </c>
      <c r="L16" s="77">
        <v>0.01</v>
      </c>
      <c r="M16" s="77">
        <v>4.8899999999999997</v>
      </c>
      <c r="N16" s="77">
        <v>1.88</v>
      </c>
    </row>
    <row r="17" spans="2:14">
      <c r="B17" t="s">
        <v>726</v>
      </c>
      <c r="C17" t="s">
        <v>727</v>
      </c>
      <c r="D17" t="s">
        <v>103</v>
      </c>
      <c r="E17" t="s">
        <v>728</v>
      </c>
      <c r="F17" t="s">
        <v>131</v>
      </c>
      <c r="G17" t="s">
        <v>105</v>
      </c>
      <c r="H17" s="77">
        <v>11249</v>
      </c>
      <c r="I17" s="77">
        <v>13020</v>
      </c>
      <c r="J17" s="77">
        <v>0</v>
      </c>
      <c r="K17" s="77">
        <v>1464.6197999999999</v>
      </c>
      <c r="L17" s="77">
        <v>0.03</v>
      </c>
      <c r="M17" s="77">
        <v>6.79</v>
      </c>
      <c r="N17" s="77">
        <v>2.61</v>
      </c>
    </row>
    <row r="18" spans="2:14">
      <c r="B18" s="78" t="s">
        <v>729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216</v>
      </c>
      <c r="C19" t="s">
        <v>216</v>
      </c>
      <c r="D19" s="16"/>
      <c r="E19" s="16"/>
      <c r="F19" t="s">
        <v>216</v>
      </c>
      <c r="G19" t="s">
        <v>216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730</v>
      </c>
      <c r="D20" s="16"/>
      <c r="E20" s="16"/>
      <c r="F20" s="16"/>
      <c r="G20" s="16"/>
      <c r="H20" s="79">
        <v>826865</v>
      </c>
      <c r="J20" s="79">
        <v>0</v>
      </c>
      <c r="K20" s="79">
        <v>6390.8635979999999</v>
      </c>
      <c r="M20" s="79">
        <v>29.65</v>
      </c>
      <c r="N20" s="79">
        <v>11.41</v>
      </c>
    </row>
    <row r="21" spans="2:14">
      <c r="B21" t="s">
        <v>731</v>
      </c>
      <c r="C21" t="s">
        <v>732</v>
      </c>
      <c r="D21" t="s">
        <v>103</v>
      </c>
      <c r="E21" t="s">
        <v>733</v>
      </c>
      <c r="F21" t="s">
        <v>126</v>
      </c>
      <c r="G21" t="s">
        <v>105</v>
      </c>
      <c r="H21" s="77">
        <v>20000</v>
      </c>
      <c r="I21" s="77">
        <v>3213.45</v>
      </c>
      <c r="J21" s="77">
        <v>0</v>
      </c>
      <c r="K21" s="77">
        <v>642.69000000000005</v>
      </c>
      <c r="L21" s="77">
        <v>0.03</v>
      </c>
      <c r="M21" s="77">
        <v>2.98</v>
      </c>
      <c r="N21" s="77">
        <v>1.1499999999999999</v>
      </c>
    </row>
    <row r="22" spans="2:14">
      <c r="B22" t="s">
        <v>734</v>
      </c>
      <c r="C22" t="s">
        <v>735</v>
      </c>
      <c r="D22" t="s">
        <v>103</v>
      </c>
      <c r="E22" t="s">
        <v>736</v>
      </c>
      <c r="F22" t="s">
        <v>126</v>
      </c>
      <c r="G22" t="s">
        <v>105</v>
      </c>
      <c r="H22" s="77">
        <v>14385</v>
      </c>
      <c r="I22" s="77">
        <v>3244.53</v>
      </c>
      <c r="J22" s="77">
        <v>0</v>
      </c>
      <c r="K22" s="77">
        <v>466.7256405</v>
      </c>
      <c r="L22" s="77">
        <v>0.01</v>
      </c>
      <c r="M22" s="77">
        <v>2.17</v>
      </c>
      <c r="N22" s="77">
        <v>0.83</v>
      </c>
    </row>
    <row r="23" spans="2:14">
      <c r="B23" t="s">
        <v>737</v>
      </c>
      <c r="C23" t="s">
        <v>738</v>
      </c>
      <c r="D23" t="s">
        <v>103</v>
      </c>
      <c r="E23" t="s">
        <v>719</v>
      </c>
      <c r="F23" t="s">
        <v>131</v>
      </c>
      <c r="G23" t="s">
        <v>105</v>
      </c>
      <c r="H23" s="77">
        <v>405027</v>
      </c>
      <c r="I23" s="77">
        <v>323.92</v>
      </c>
      <c r="J23" s="77">
        <v>0</v>
      </c>
      <c r="K23" s="77">
        <v>1311.9634584</v>
      </c>
      <c r="L23" s="77">
        <v>0.16</v>
      </c>
      <c r="M23" s="77">
        <v>6.09</v>
      </c>
      <c r="N23" s="77">
        <v>2.34</v>
      </c>
    </row>
    <row r="24" spans="2:14">
      <c r="B24" t="s">
        <v>739</v>
      </c>
      <c r="C24" t="s">
        <v>740</v>
      </c>
      <c r="D24" t="s">
        <v>103</v>
      </c>
      <c r="E24" t="s">
        <v>719</v>
      </c>
      <c r="F24" t="s">
        <v>131</v>
      </c>
      <c r="G24" t="s">
        <v>105</v>
      </c>
      <c r="H24" s="77">
        <v>47000</v>
      </c>
      <c r="I24" s="77">
        <v>365.83</v>
      </c>
      <c r="J24" s="77">
        <v>0</v>
      </c>
      <c r="K24" s="77">
        <v>171.9401</v>
      </c>
      <c r="L24" s="77">
        <v>0.02</v>
      </c>
      <c r="M24" s="77">
        <v>0.8</v>
      </c>
      <c r="N24" s="77">
        <v>0.31</v>
      </c>
    </row>
    <row r="25" spans="2:14">
      <c r="B25" t="s">
        <v>741</v>
      </c>
      <c r="C25" t="s">
        <v>742</v>
      </c>
      <c r="D25" t="s">
        <v>103</v>
      </c>
      <c r="E25" t="s">
        <v>733</v>
      </c>
      <c r="F25" t="s">
        <v>131</v>
      </c>
      <c r="G25" t="s">
        <v>105</v>
      </c>
      <c r="H25" s="77">
        <v>257061</v>
      </c>
      <c r="I25" s="77">
        <v>363.67</v>
      </c>
      <c r="J25" s="77">
        <v>0</v>
      </c>
      <c r="K25" s="77">
        <v>934.85373870000001</v>
      </c>
      <c r="L25" s="77">
        <v>0.05</v>
      </c>
      <c r="M25" s="77">
        <v>4.34</v>
      </c>
      <c r="N25" s="77">
        <v>1.67</v>
      </c>
    </row>
    <row r="26" spans="2:14">
      <c r="B26" t="s">
        <v>743</v>
      </c>
      <c r="C26" t="s">
        <v>744</v>
      </c>
      <c r="D26" t="s">
        <v>103</v>
      </c>
      <c r="E26" t="s">
        <v>733</v>
      </c>
      <c r="F26" t="s">
        <v>131</v>
      </c>
      <c r="G26" t="s">
        <v>105</v>
      </c>
      <c r="H26" s="77">
        <v>18218</v>
      </c>
      <c r="I26" s="77">
        <v>3318.24</v>
      </c>
      <c r="J26" s="77">
        <v>0</v>
      </c>
      <c r="K26" s="77">
        <v>604.51696319999996</v>
      </c>
      <c r="L26" s="77">
        <v>0.06</v>
      </c>
      <c r="M26" s="77">
        <v>2.8</v>
      </c>
      <c r="N26" s="77">
        <v>1.08</v>
      </c>
    </row>
    <row r="27" spans="2:14">
      <c r="B27" t="s">
        <v>745</v>
      </c>
      <c r="C27" t="s">
        <v>746</v>
      </c>
      <c r="D27" t="s">
        <v>103</v>
      </c>
      <c r="E27" t="s">
        <v>725</v>
      </c>
      <c r="F27" t="s">
        <v>131</v>
      </c>
      <c r="G27" t="s">
        <v>105</v>
      </c>
      <c r="H27" s="77">
        <v>28632</v>
      </c>
      <c r="I27" s="77">
        <v>3231</v>
      </c>
      <c r="J27" s="77">
        <v>0</v>
      </c>
      <c r="K27" s="77">
        <v>925.09992</v>
      </c>
      <c r="L27" s="77">
        <v>0.02</v>
      </c>
      <c r="M27" s="77">
        <v>4.29</v>
      </c>
      <c r="N27" s="77">
        <v>1.65</v>
      </c>
    </row>
    <row r="28" spans="2:14">
      <c r="B28" t="s">
        <v>747</v>
      </c>
      <c r="C28" t="s">
        <v>748</v>
      </c>
      <c r="D28" t="s">
        <v>103</v>
      </c>
      <c r="E28" t="s">
        <v>725</v>
      </c>
      <c r="F28" t="s">
        <v>131</v>
      </c>
      <c r="G28" t="s">
        <v>105</v>
      </c>
      <c r="H28" s="77">
        <v>28542</v>
      </c>
      <c r="I28" s="77">
        <v>3650.66</v>
      </c>
      <c r="J28" s="77">
        <v>0</v>
      </c>
      <c r="K28" s="77">
        <v>1041.9713772</v>
      </c>
      <c r="L28" s="77">
        <v>0.12</v>
      </c>
      <c r="M28" s="77">
        <v>4.83</v>
      </c>
      <c r="N28" s="77">
        <v>1.86</v>
      </c>
    </row>
    <row r="29" spans="2:14">
      <c r="B29" t="s">
        <v>749</v>
      </c>
      <c r="C29" t="s">
        <v>750</v>
      </c>
      <c r="D29" t="s">
        <v>103</v>
      </c>
      <c r="E29" t="s">
        <v>751</v>
      </c>
      <c r="F29" t="s">
        <v>131</v>
      </c>
      <c r="G29" t="s">
        <v>105</v>
      </c>
      <c r="H29" s="77">
        <v>8000</v>
      </c>
      <c r="I29" s="77">
        <v>3638.78</v>
      </c>
      <c r="J29" s="77">
        <v>0</v>
      </c>
      <c r="K29" s="77">
        <v>291.10239999999999</v>
      </c>
      <c r="L29" s="77">
        <v>0.02</v>
      </c>
      <c r="M29" s="77">
        <v>1.35</v>
      </c>
      <c r="N29" s="77">
        <v>0.52</v>
      </c>
    </row>
    <row r="30" spans="2:14">
      <c r="B30" s="78" t="s">
        <v>752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216</v>
      </c>
      <c r="C31" t="s">
        <v>216</v>
      </c>
      <c r="D31" s="16"/>
      <c r="E31" s="16"/>
      <c r="F31" t="s">
        <v>216</v>
      </c>
      <c r="G31" t="s">
        <v>216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710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216</v>
      </c>
      <c r="C33" t="s">
        <v>216</v>
      </c>
      <c r="D33" s="16"/>
      <c r="E33" s="16"/>
      <c r="F33" t="s">
        <v>216</v>
      </c>
      <c r="G33" t="s">
        <v>216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753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216</v>
      </c>
      <c r="C35" t="s">
        <v>216</v>
      </c>
      <c r="D35" s="16"/>
      <c r="E35" s="16"/>
      <c r="F35" t="s">
        <v>216</v>
      </c>
      <c r="G35" t="s">
        <v>216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221</v>
      </c>
      <c r="D36" s="16"/>
      <c r="E36" s="16"/>
      <c r="F36" s="16"/>
      <c r="G36" s="16"/>
      <c r="H36" s="79">
        <v>47621</v>
      </c>
      <c r="J36" s="79">
        <v>1.8745784400000001</v>
      </c>
      <c r="K36" s="79">
        <v>10608.419711729999</v>
      </c>
      <c r="M36" s="79">
        <v>49.21</v>
      </c>
      <c r="N36" s="79">
        <v>18.940000000000001</v>
      </c>
    </row>
    <row r="37" spans="2:14">
      <c r="B37" s="78" t="s">
        <v>754</v>
      </c>
      <c r="D37" s="16"/>
      <c r="E37" s="16"/>
      <c r="F37" s="16"/>
      <c r="G37" s="16"/>
      <c r="H37" s="79">
        <v>40864</v>
      </c>
      <c r="J37" s="79">
        <v>1.2805367400000001</v>
      </c>
      <c r="K37" s="79">
        <v>8650.3240452240007</v>
      </c>
      <c r="M37" s="79">
        <v>40.130000000000003</v>
      </c>
      <c r="N37" s="79">
        <v>15.44</v>
      </c>
    </row>
    <row r="38" spans="2:14">
      <c r="B38" t="s">
        <v>755</v>
      </c>
      <c r="C38" t="s">
        <v>756</v>
      </c>
      <c r="D38" t="s">
        <v>757</v>
      </c>
      <c r="E38" t="s">
        <v>758</v>
      </c>
      <c r="F38" t="s">
        <v>759</v>
      </c>
      <c r="G38" t="s">
        <v>201</v>
      </c>
      <c r="H38" s="77">
        <v>731</v>
      </c>
      <c r="I38" s="77">
        <v>2190000</v>
      </c>
      <c r="J38" s="77">
        <v>0</v>
      </c>
      <c r="K38" s="77">
        <v>528.13361099999997</v>
      </c>
      <c r="L38" s="77">
        <v>0</v>
      </c>
      <c r="M38" s="77">
        <v>2.4500000000000002</v>
      </c>
      <c r="N38" s="77">
        <v>0.94</v>
      </c>
    </row>
    <row r="39" spans="2:14">
      <c r="B39" t="s">
        <v>760</v>
      </c>
      <c r="C39" t="s">
        <v>761</v>
      </c>
      <c r="D39" t="s">
        <v>757</v>
      </c>
      <c r="E39" t="s">
        <v>762</v>
      </c>
      <c r="F39" t="s">
        <v>759</v>
      </c>
      <c r="G39" t="s">
        <v>109</v>
      </c>
      <c r="H39" s="77">
        <v>8857</v>
      </c>
      <c r="I39" s="77">
        <v>2745</v>
      </c>
      <c r="J39" s="77">
        <v>0</v>
      </c>
      <c r="K39" s="77">
        <v>854.34002009999995</v>
      </c>
      <c r="L39" s="77">
        <v>0.01</v>
      </c>
      <c r="M39" s="77">
        <v>3.96</v>
      </c>
      <c r="N39" s="77">
        <v>1.53</v>
      </c>
    </row>
    <row r="40" spans="2:14">
      <c r="B40" t="s">
        <v>763</v>
      </c>
      <c r="C40" t="s">
        <v>764</v>
      </c>
      <c r="D40" t="s">
        <v>765</v>
      </c>
      <c r="E40" t="s">
        <v>766</v>
      </c>
      <c r="F40" t="s">
        <v>759</v>
      </c>
      <c r="G40" t="s">
        <v>113</v>
      </c>
      <c r="H40" s="77">
        <v>3567</v>
      </c>
      <c r="I40" s="77">
        <v>7575</v>
      </c>
      <c r="J40" s="77">
        <v>0</v>
      </c>
      <c r="K40" s="77">
        <v>1169.6428421999999</v>
      </c>
      <c r="L40" s="77">
        <v>0.09</v>
      </c>
      <c r="M40" s="77">
        <v>5.43</v>
      </c>
      <c r="N40" s="77">
        <v>2.09</v>
      </c>
    </row>
    <row r="41" spans="2:14">
      <c r="B41" t="s">
        <v>767</v>
      </c>
      <c r="C41" t="s">
        <v>768</v>
      </c>
      <c r="D41" t="s">
        <v>757</v>
      </c>
      <c r="E41" t="s">
        <v>769</v>
      </c>
      <c r="F41" t="s">
        <v>759</v>
      </c>
      <c r="G41" t="s">
        <v>119</v>
      </c>
      <c r="H41" s="77">
        <v>1564</v>
      </c>
      <c r="I41" s="77">
        <v>3194</v>
      </c>
      <c r="J41" s="77">
        <v>0</v>
      </c>
      <c r="K41" s="77">
        <v>136.06514100800001</v>
      </c>
      <c r="L41" s="77">
        <v>0</v>
      </c>
      <c r="M41" s="77">
        <v>0.63</v>
      </c>
      <c r="N41" s="77">
        <v>0.24</v>
      </c>
    </row>
    <row r="42" spans="2:14">
      <c r="B42" t="s">
        <v>770</v>
      </c>
      <c r="C42" t="s">
        <v>771</v>
      </c>
      <c r="D42" t="s">
        <v>757</v>
      </c>
      <c r="E42" t="s">
        <v>772</v>
      </c>
      <c r="F42" t="s">
        <v>759</v>
      </c>
      <c r="G42" t="s">
        <v>109</v>
      </c>
      <c r="H42" s="77">
        <v>1305</v>
      </c>
      <c r="I42" s="77">
        <v>2694</v>
      </c>
      <c r="J42" s="77">
        <v>0</v>
      </c>
      <c r="K42" s="77">
        <v>123.5406438</v>
      </c>
      <c r="L42" s="77">
        <v>0.01</v>
      </c>
      <c r="M42" s="77">
        <v>0.56999999999999995</v>
      </c>
      <c r="N42" s="77">
        <v>0.22</v>
      </c>
    </row>
    <row r="43" spans="2:14">
      <c r="B43" t="s">
        <v>773</v>
      </c>
      <c r="C43" t="s">
        <v>774</v>
      </c>
      <c r="D43" t="s">
        <v>757</v>
      </c>
      <c r="E43" t="s">
        <v>775</v>
      </c>
      <c r="F43" t="s">
        <v>759</v>
      </c>
      <c r="G43" t="s">
        <v>109</v>
      </c>
      <c r="H43" s="77">
        <v>4869</v>
      </c>
      <c r="I43" s="77">
        <v>3208</v>
      </c>
      <c r="J43" s="77">
        <v>0</v>
      </c>
      <c r="K43" s="77">
        <v>548.87808528000005</v>
      </c>
      <c r="L43" s="77">
        <v>0.01</v>
      </c>
      <c r="M43" s="77">
        <v>2.5499999999999998</v>
      </c>
      <c r="N43" s="77">
        <v>0.98</v>
      </c>
    </row>
    <row r="44" spans="2:14">
      <c r="B44" t="s">
        <v>776</v>
      </c>
      <c r="C44" t="s">
        <v>777</v>
      </c>
      <c r="D44" t="s">
        <v>757</v>
      </c>
      <c r="E44" t="s">
        <v>778</v>
      </c>
      <c r="F44" t="s">
        <v>759</v>
      </c>
      <c r="G44" t="s">
        <v>109</v>
      </c>
      <c r="H44" s="77">
        <v>12370</v>
      </c>
      <c r="I44" s="77">
        <v>2691.75</v>
      </c>
      <c r="J44" s="77">
        <v>0</v>
      </c>
      <c r="K44" s="77">
        <v>1170.0547351499999</v>
      </c>
      <c r="L44" s="77">
        <v>0.03</v>
      </c>
      <c r="M44" s="77">
        <v>5.43</v>
      </c>
      <c r="N44" s="77">
        <v>2.09</v>
      </c>
    </row>
    <row r="45" spans="2:14">
      <c r="B45" t="s">
        <v>779</v>
      </c>
      <c r="C45" t="s">
        <v>780</v>
      </c>
      <c r="D45" t="s">
        <v>757</v>
      </c>
      <c r="E45" t="s">
        <v>781</v>
      </c>
      <c r="F45" t="s">
        <v>759</v>
      </c>
      <c r="G45" t="s">
        <v>109</v>
      </c>
      <c r="H45" s="77">
        <v>1767</v>
      </c>
      <c r="I45" s="77">
        <v>46543.5</v>
      </c>
      <c r="J45" s="77">
        <v>0</v>
      </c>
      <c r="K45" s="77">
        <v>2889.99668853</v>
      </c>
      <c r="L45" s="77">
        <v>0.03</v>
      </c>
      <c r="M45" s="77">
        <v>13.41</v>
      </c>
      <c r="N45" s="77">
        <v>5.16</v>
      </c>
    </row>
    <row r="46" spans="2:14">
      <c r="B46" t="s">
        <v>782</v>
      </c>
      <c r="C46" t="s">
        <v>783</v>
      </c>
      <c r="D46" t="s">
        <v>110</v>
      </c>
      <c r="E46" t="s">
        <v>784</v>
      </c>
      <c r="F46" t="s">
        <v>759</v>
      </c>
      <c r="G46" t="s">
        <v>123</v>
      </c>
      <c r="H46" s="77">
        <v>433</v>
      </c>
      <c r="I46" s="77">
        <v>7428</v>
      </c>
      <c r="J46" s="77">
        <v>0</v>
      </c>
      <c r="K46" s="77">
        <v>86.837531675999998</v>
      </c>
      <c r="L46" s="77">
        <v>0.01</v>
      </c>
      <c r="M46" s="77">
        <v>0.4</v>
      </c>
      <c r="N46" s="77">
        <v>0.16</v>
      </c>
    </row>
    <row r="47" spans="2:14">
      <c r="B47" t="s">
        <v>785</v>
      </c>
      <c r="C47" t="s">
        <v>786</v>
      </c>
      <c r="D47" t="s">
        <v>787</v>
      </c>
      <c r="E47" t="s">
        <v>788</v>
      </c>
      <c r="F47" t="s">
        <v>759</v>
      </c>
      <c r="G47" t="s">
        <v>109</v>
      </c>
      <c r="H47" s="77">
        <v>5072</v>
      </c>
      <c r="I47" s="77">
        <v>4698</v>
      </c>
      <c r="J47" s="77">
        <v>1.2805367400000001</v>
      </c>
      <c r="K47" s="77">
        <v>838.60545258000002</v>
      </c>
      <c r="L47" s="77">
        <v>0</v>
      </c>
      <c r="M47" s="77">
        <v>3.89</v>
      </c>
      <c r="N47" s="77">
        <v>1.5</v>
      </c>
    </row>
    <row r="48" spans="2:14">
      <c r="B48" t="s">
        <v>789</v>
      </c>
      <c r="C48" t="s">
        <v>790</v>
      </c>
      <c r="D48" t="s">
        <v>787</v>
      </c>
      <c r="E48" t="s">
        <v>791</v>
      </c>
      <c r="F48" t="s">
        <v>792</v>
      </c>
      <c r="G48" t="s">
        <v>109</v>
      </c>
      <c r="H48" s="77">
        <v>329</v>
      </c>
      <c r="I48" s="77">
        <v>26315</v>
      </c>
      <c r="J48" s="77">
        <v>0</v>
      </c>
      <c r="K48" s="77">
        <v>304.22929390000002</v>
      </c>
      <c r="L48" s="77">
        <v>0</v>
      </c>
      <c r="M48" s="77">
        <v>1.41</v>
      </c>
      <c r="N48" s="77">
        <v>0.54</v>
      </c>
    </row>
    <row r="49" spans="2:14">
      <c r="B49" s="78" t="s">
        <v>793</v>
      </c>
      <c r="D49" s="16"/>
      <c r="E49" s="16"/>
      <c r="F49" s="16"/>
      <c r="G49" s="16"/>
      <c r="H49" s="79">
        <v>6757</v>
      </c>
      <c r="J49" s="79">
        <v>0.59404170000000001</v>
      </c>
      <c r="K49" s="79">
        <v>1958.095666506</v>
      </c>
      <c r="M49" s="79">
        <v>9.08</v>
      </c>
      <c r="N49" s="79">
        <v>3.5</v>
      </c>
    </row>
    <row r="50" spans="2:14">
      <c r="B50" t="s">
        <v>794</v>
      </c>
      <c r="C50" t="s">
        <v>795</v>
      </c>
      <c r="D50" t="s">
        <v>757</v>
      </c>
      <c r="E50" t="s">
        <v>796</v>
      </c>
      <c r="F50" t="s">
        <v>759</v>
      </c>
      <c r="G50" t="s">
        <v>113</v>
      </c>
      <c r="H50" s="77">
        <v>204</v>
      </c>
      <c r="I50" s="77">
        <v>21736</v>
      </c>
      <c r="J50" s="77">
        <v>0</v>
      </c>
      <c r="K50" s="77">
        <v>191.945225472</v>
      </c>
      <c r="L50" s="77">
        <v>0.01</v>
      </c>
      <c r="M50" s="77">
        <v>0.89</v>
      </c>
      <c r="N50" s="77">
        <v>0.34</v>
      </c>
    </row>
    <row r="51" spans="2:14">
      <c r="B51" t="s">
        <v>797</v>
      </c>
      <c r="C51" t="s">
        <v>798</v>
      </c>
      <c r="D51" t="s">
        <v>757</v>
      </c>
      <c r="E51" t="s">
        <v>799</v>
      </c>
      <c r="F51" t="s">
        <v>759</v>
      </c>
      <c r="G51" t="s">
        <v>113</v>
      </c>
      <c r="H51" s="77">
        <v>226</v>
      </c>
      <c r="I51" s="77">
        <v>19413</v>
      </c>
      <c r="J51" s="77">
        <v>0</v>
      </c>
      <c r="K51" s="77">
        <v>189.91908734399999</v>
      </c>
      <c r="L51" s="77">
        <v>0.02</v>
      </c>
      <c r="M51" s="77">
        <v>0.88</v>
      </c>
      <c r="N51" s="77">
        <v>0.34</v>
      </c>
    </row>
    <row r="52" spans="2:14">
      <c r="B52" t="s">
        <v>800</v>
      </c>
      <c r="C52" t="s">
        <v>801</v>
      </c>
      <c r="D52" t="s">
        <v>757</v>
      </c>
      <c r="E52" t="s">
        <v>802</v>
      </c>
      <c r="F52" t="s">
        <v>759</v>
      </c>
      <c r="G52" t="s">
        <v>109</v>
      </c>
      <c r="H52" s="77">
        <v>213</v>
      </c>
      <c r="I52" s="77">
        <v>11235</v>
      </c>
      <c r="J52" s="77">
        <v>0</v>
      </c>
      <c r="K52" s="77">
        <v>84.091952699999993</v>
      </c>
      <c r="L52" s="77">
        <v>0</v>
      </c>
      <c r="M52" s="77">
        <v>0.39</v>
      </c>
      <c r="N52" s="77">
        <v>0.15</v>
      </c>
    </row>
    <row r="53" spans="2:14">
      <c r="B53" t="s">
        <v>803</v>
      </c>
      <c r="C53" t="s">
        <v>804</v>
      </c>
      <c r="D53" t="s">
        <v>757</v>
      </c>
      <c r="E53" t="s">
        <v>772</v>
      </c>
      <c r="F53" t="s">
        <v>759</v>
      </c>
      <c r="G53" t="s">
        <v>109</v>
      </c>
      <c r="H53" s="77">
        <v>350</v>
      </c>
      <c r="I53" s="77">
        <v>10024</v>
      </c>
      <c r="J53" s="77">
        <v>0</v>
      </c>
      <c r="K53" s="77">
        <v>123.28517600000001</v>
      </c>
      <c r="L53" s="77">
        <v>0.01</v>
      </c>
      <c r="M53" s="77">
        <v>0.56999999999999995</v>
      </c>
      <c r="N53" s="77">
        <v>0.22</v>
      </c>
    </row>
    <row r="54" spans="2:14">
      <c r="B54" t="s">
        <v>805</v>
      </c>
      <c r="C54" t="s">
        <v>806</v>
      </c>
      <c r="D54" t="s">
        <v>757</v>
      </c>
      <c r="E54" t="s">
        <v>807</v>
      </c>
      <c r="F54" t="s">
        <v>759</v>
      </c>
      <c r="G54" t="s">
        <v>109</v>
      </c>
      <c r="H54" s="77">
        <v>406</v>
      </c>
      <c r="I54" s="77">
        <v>10298</v>
      </c>
      <c r="J54" s="77">
        <v>0</v>
      </c>
      <c r="K54" s="77">
        <v>146.91991831999999</v>
      </c>
      <c r="L54" s="77">
        <v>0</v>
      </c>
      <c r="M54" s="77">
        <v>0.68</v>
      </c>
      <c r="N54" s="77">
        <v>0.26</v>
      </c>
    </row>
    <row r="55" spans="2:14">
      <c r="B55" t="s">
        <v>808</v>
      </c>
      <c r="C55" t="s">
        <v>809</v>
      </c>
      <c r="D55" t="s">
        <v>757</v>
      </c>
      <c r="E55" t="s">
        <v>791</v>
      </c>
      <c r="F55" t="s">
        <v>759</v>
      </c>
      <c r="G55" t="s">
        <v>109</v>
      </c>
      <c r="H55" s="77">
        <v>537</v>
      </c>
      <c r="I55" s="77">
        <v>3585</v>
      </c>
      <c r="J55" s="77">
        <v>0.3083535</v>
      </c>
      <c r="K55" s="77">
        <v>67.957948799999997</v>
      </c>
      <c r="L55" s="77">
        <v>0</v>
      </c>
      <c r="M55" s="77">
        <v>0.32</v>
      </c>
      <c r="N55" s="77">
        <v>0.12</v>
      </c>
    </row>
    <row r="56" spans="2:14">
      <c r="B56" t="s">
        <v>810</v>
      </c>
      <c r="C56" t="s">
        <v>811</v>
      </c>
      <c r="D56" t="s">
        <v>757</v>
      </c>
      <c r="E56" t="s">
        <v>812</v>
      </c>
      <c r="F56" t="s">
        <v>759</v>
      </c>
      <c r="G56" t="s">
        <v>109</v>
      </c>
      <c r="H56" s="77">
        <v>1090</v>
      </c>
      <c r="I56" s="77">
        <v>3354</v>
      </c>
      <c r="J56" s="77">
        <v>0.2856882</v>
      </c>
      <c r="K56" s="77">
        <v>128.7526086</v>
      </c>
      <c r="L56" s="77">
        <v>0</v>
      </c>
      <c r="M56" s="77">
        <v>0.6</v>
      </c>
      <c r="N56" s="77">
        <v>0.23</v>
      </c>
    </row>
    <row r="57" spans="2:14">
      <c r="B57" t="s">
        <v>813</v>
      </c>
      <c r="C57" t="s">
        <v>814</v>
      </c>
      <c r="D57" t="s">
        <v>757</v>
      </c>
      <c r="E57" t="s">
        <v>812</v>
      </c>
      <c r="F57" t="s">
        <v>759</v>
      </c>
      <c r="G57" t="s">
        <v>109</v>
      </c>
      <c r="H57" s="77">
        <v>765</v>
      </c>
      <c r="I57" s="77">
        <v>7729.5</v>
      </c>
      <c r="J57" s="77">
        <v>0</v>
      </c>
      <c r="K57" s="77">
        <v>207.78519195000001</v>
      </c>
      <c r="L57" s="77">
        <v>0</v>
      </c>
      <c r="M57" s="77">
        <v>0.96</v>
      </c>
      <c r="N57" s="77">
        <v>0.37</v>
      </c>
    </row>
    <row r="58" spans="2:14">
      <c r="B58" t="s">
        <v>815</v>
      </c>
      <c r="C58" t="s">
        <v>816</v>
      </c>
      <c r="D58" t="s">
        <v>757</v>
      </c>
      <c r="E58" t="s">
        <v>784</v>
      </c>
      <c r="F58" t="s">
        <v>759</v>
      </c>
      <c r="G58" t="s">
        <v>109</v>
      </c>
      <c r="H58" s="77">
        <v>2966</v>
      </c>
      <c r="I58" s="77">
        <v>7843</v>
      </c>
      <c r="J58" s="77">
        <v>0</v>
      </c>
      <c r="K58" s="77">
        <v>817.43855731999997</v>
      </c>
      <c r="L58" s="77">
        <v>0</v>
      </c>
      <c r="M58" s="77">
        <v>3.79</v>
      </c>
      <c r="N58" s="77">
        <v>1.46</v>
      </c>
    </row>
    <row r="59" spans="2:14">
      <c r="B59" s="78" t="s">
        <v>710</v>
      </c>
      <c r="D59" s="16"/>
      <c r="E59" s="16"/>
      <c r="F59" s="16"/>
      <c r="G59" s="16"/>
      <c r="H59" s="79">
        <v>0</v>
      </c>
      <c r="J59" s="79">
        <v>0</v>
      </c>
      <c r="K59" s="79">
        <v>0</v>
      </c>
      <c r="M59" s="79">
        <v>0</v>
      </c>
      <c r="N59" s="79">
        <v>0</v>
      </c>
    </row>
    <row r="60" spans="2:14">
      <c r="B60" t="s">
        <v>216</v>
      </c>
      <c r="C60" t="s">
        <v>216</v>
      </c>
      <c r="D60" s="16"/>
      <c r="E60" s="16"/>
      <c r="F60" t="s">
        <v>216</v>
      </c>
      <c r="G60" t="s">
        <v>216</v>
      </c>
      <c r="H60" s="77">
        <v>0</v>
      </c>
      <c r="I60" s="77">
        <v>0</v>
      </c>
      <c r="K60" s="77">
        <v>0</v>
      </c>
      <c r="L60" s="77">
        <v>0</v>
      </c>
      <c r="M60" s="77">
        <v>0</v>
      </c>
      <c r="N60" s="77">
        <v>0</v>
      </c>
    </row>
    <row r="61" spans="2:14">
      <c r="B61" s="78" t="s">
        <v>753</v>
      </c>
      <c r="D61" s="16"/>
      <c r="E61" s="16"/>
      <c r="F61" s="16"/>
      <c r="G61" s="16"/>
      <c r="H61" s="79">
        <v>0</v>
      </c>
      <c r="J61" s="79">
        <v>0</v>
      </c>
      <c r="K61" s="79">
        <v>0</v>
      </c>
      <c r="M61" s="79">
        <v>0</v>
      </c>
      <c r="N61" s="79">
        <v>0</v>
      </c>
    </row>
    <row r="62" spans="2:14">
      <c r="B62" t="s">
        <v>216</v>
      </c>
      <c r="C62" t="s">
        <v>216</v>
      </c>
      <c r="D62" s="16"/>
      <c r="E62" s="16"/>
      <c r="F62" t="s">
        <v>216</v>
      </c>
      <c r="G62" t="s">
        <v>216</v>
      </c>
      <c r="H62" s="77">
        <v>0</v>
      </c>
      <c r="I62" s="77">
        <v>0</v>
      </c>
      <c r="K62" s="77">
        <v>0</v>
      </c>
      <c r="L62" s="77">
        <v>0</v>
      </c>
      <c r="M62" s="77">
        <v>0</v>
      </c>
      <c r="N62" s="77">
        <v>0</v>
      </c>
    </row>
    <row r="63" spans="2:14">
      <c r="B63" t="s">
        <v>223</v>
      </c>
      <c r="D63" s="16"/>
      <c r="E63" s="16"/>
      <c r="F63" s="16"/>
      <c r="G63" s="16"/>
    </row>
    <row r="64" spans="2:14">
      <c r="B64" t="s">
        <v>305</v>
      </c>
      <c r="D64" s="16"/>
      <c r="E64" s="16"/>
      <c r="F64" s="16"/>
      <c r="G64" s="16"/>
    </row>
    <row r="65" spans="2:7">
      <c r="B65" t="s">
        <v>306</v>
      </c>
      <c r="D65" s="16"/>
      <c r="E65" s="16"/>
      <c r="F65" s="16"/>
      <c r="G65" s="16"/>
    </row>
    <row r="66" spans="2:7">
      <c r="B66" t="s">
        <v>307</v>
      </c>
      <c r="D66" s="16"/>
      <c r="E66" s="16"/>
      <c r="F66" s="16"/>
      <c r="G66" s="16"/>
    </row>
    <row r="67" spans="2:7">
      <c r="B67" t="s">
        <v>711</v>
      </c>
      <c r="D67" s="16"/>
      <c r="E67" s="16"/>
      <c r="F67" s="16"/>
      <c r="G67" s="16"/>
    </row>
    <row r="68" spans="2:7"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6:N7 A6:I1048576 O6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3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6.71093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43190</v>
      </c>
    </row>
    <row r="2" spans="2:65" s="1" customFormat="1">
      <c r="B2" s="2" t="s">
        <v>1</v>
      </c>
      <c r="C2" s="12" t="s">
        <v>1018</v>
      </c>
    </row>
    <row r="3" spans="2:65" s="1" customFormat="1">
      <c r="B3" s="2" t="s">
        <v>2</v>
      </c>
      <c r="C3" s="81" t="s">
        <v>1019</v>
      </c>
    </row>
    <row r="4" spans="2:65" s="1" customFormat="1">
      <c r="B4" s="2" t="s">
        <v>3</v>
      </c>
      <c r="C4" s="82" t="s">
        <v>197</v>
      </c>
    </row>
    <row r="5" spans="2:65" s="1" customFormat="1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5629.32</v>
      </c>
      <c r="K11" s="7"/>
      <c r="L11" s="76">
        <v>511.37147023479997</v>
      </c>
      <c r="M11" s="7"/>
      <c r="N11" s="76">
        <v>100</v>
      </c>
      <c r="O11" s="76">
        <v>0.91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817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818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710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221</v>
      </c>
      <c r="C21" s="16"/>
      <c r="D21" s="16"/>
      <c r="E21" s="16"/>
      <c r="J21" s="79">
        <v>5629.32</v>
      </c>
      <c r="L21" s="79">
        <v>511.37147023479997</v>
      </c>
      <c r="N21" s="79">
        <v>100</v>
      </c>
      <c r="O21" s="79">
        <v>0.91</v>
      </c>
    </row>
    <row r="22" spans="2:15">
      <c r="B22" s="78" t="s">
        <v>817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818</v>
      </c>
      <c r="C24" s="16"/>
      <c r="D24" s="16"/>
      <c r="E24" s="16"/>
      <c r="J24" s="79">
        <v>5629.32</v>
      </c>
      <c r="L24" s="79">
        <v>511.37147023479997</v>
      </c>
      <c r="N24" s="79">
        <v>100</v>
      </c>
      <c r="O24" s="79">
        <v>0.91</v>
      </c>
    </row>
    <row r="25" spans="2:15">
      <c r="B25" t="s">
        <v>819</v>
      </c>
      <c r="C25" t="s">
        <v>820</v>
      </c>
      <c r="D25" t="s">
        <v>126</v>
      </c>
      <c r="E25" t="s">
        <v>821</v>
      </c>
      <c r="F25" t="s">
        <v>759</v>
      </c>
      <c r="G25" t="s">
        <v>822</v>
      </c>
      <c r="H25" t="s">
        <v>154</v>
      </c>
      <c r="I25" t="s">
        <v>109</v>
      </c>
      <c r="J25" s="77">
        <v>4986.43</v>
      </c>
      <c r="K25" s="77">
        <v>1234</v>
      </c>
      <c r="L25" s="77">
        <v>216.2253673468</v>
      </c>
      <c r="M25" s="77">
        <v>0</v>
      </c>
      <c r="N25" s="77">
        <v>42.28</v>
      </c>
      <c r="O25" s="77">
        <v>0.39</v>
      </c>
    </row>
    <row r="26" spans="2:15">
      <c r="B26" t="s">
        <v>823</v>
      </c>
      <c r="C26" t="s">
        <v>824</v>
      </c>
      <c r="D26" t="s">
        <v>126</v>
      </c>
      <c r="E26" t="s">
        <v>825</v>
      </c>
      <c r="F26" t="s">
        <v>759</v>
      </c>
      <c r="G26" t="s">
        <v>822</v>
      </c>
      <c r="H26" t="s">
        <v>154</v>
      </c>
      <c r="I26" t="s">
        <v>109</v>
      </c>
      <c r="J26" s="77">
        <v>76</v>
      </c>
      <c r="K26" s="77">
        <v>28972.47</v>
      </c>
      <c r="L26" s="77">
        <v>77.375037280800001</v>
      </c>
      <c r="M26" s="77">
        <v>0</v>
      </c>
      <c r="N26" s="77">
        <v>15.13</v>
      </c>
      <c r="O26" s="77">
        <v>0.14000000000000001</v>
      </c>
    </row>
    <row r="27" spans="2:15">
      <c r="B27" t="s">
        <v>826</v>
      </c>
      <c r="C27" t="s">
        <v>827</v>
      </c>
      <c r="D27" t="s">
        <v>126</v>
      </c>
      <c r="E27" t="s">
        <v>828</v>
      </c>
      <c r="F27" t="s">
        <v>759</v>
      </c>
      <c r="G27" t="s">
        <v>216</v>
      </c>
      <c r="H27" t="s">
        <v>700</v>
      </c>
      <c r="I27" t="s">
        <v>109</v>
      </c>
      <c r="J27" s="77">
        <v>566.89</v>
      </c>
      <c r="K27" s="77">
        <v>10932</v>
      </c>
      <c r="L27" s="77">
        <v>217.7710656072</v>
      </c>
      <c r="M27" s="77">
        <v>0.02</v>
      </c>
      <c r="N27" s="77">
        <v>42.59</v>
      </c>
      <c r="O27" s="77">
        <v>0.39</v>
      </c>
    </row>
    <row r="28" spans="2:15">
      <c r="B28" s="78" t="s">
        <v>93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s="78" t="s">
        <v>710</v>
      </c>
      <c r="C30" s="16"/>
      <c r="D30" s="16"/>
      <c r="E30" s="16"/>
      <c r="J30" s="79">
        <v>0</v>
      </c>
      <c r="L30" s="79">
        <v>0</v>
      </c>
      <c r="N30" s="79">
        <v>0</v>
      </c>
      <c r="O30" s="79">
        <v>0</v>
      </c>
    </row>
    <row r="31" spans="2:15">
      <c r="B31" t="s">
        <v>216</v>
      </c>
      <c r="C31" t="s">
        <v>216</v>
      </c>
      <c r="D31" s="16"/>
      <c r="E31" s="16"/>
      <c r="F31" t="s">
        <v>216</v>
      </c>
      <c r="G31" t="s">
        <v>216</v>
      </c>
      <c r="I31" t="s">
        <v>216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t="s">
        <v>223</v>
      </c>
      <c r="C32" s="16"/>
      <c r="D32" s="16"/>
      <c r="E32" s="16"/>
    </row>
    <row r="33" spans="2:5">
      <c r="B33" t="s">
        <v>305</v>
      </c>
      <c r="C33" s="16"/>
      <c r="D33" s="16"/>
      <c r="E33" s="16"/>
    </row>
    <row r="34" spans="2:5">
      <c r="B34" t="s">
        <v>306</v>
      </c>
      <c r="C34" s="16"/>
      <c r="D34" s="16"/>
      <c r="E34" s="16"/>
    </row>
    <row r="35" spans="2:5">
      <c r="B35" t="s">
        <v>307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6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43190</v>
      </c>
    </row>
    <row r="2" spans="2:60" s="1" customFormat="1">
      <c r="B2" s="2" t="s">
        <v>1</v>
      </c>
      <c r="C2" s="12" t="s">
        <v>1018</v>
      </c>
    </row>
    <row r="3" spans="2:60" s="1" customFormat="1">
      <c r="B3" s="2" t="s">
        <v>2</v>
      </c>
      <c r="C3" s="81" t="s">
        <v>1019</v>
      </c>
    </row>
    <row r="4" spans="2:60" s="1" customFormat="1">
      <c r="B4" s="2" t="s">
        <v>3</v>
      </c>
      <c r="C4" s="82" t="s">
        <v>197</v>
      </c>
    </row>
    <row r="5" spans="2:60" s="1" customFormat="1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829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830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223</v>
      </c>
      <c r="D18" s="16"/>
      <c r="E18" s="16"/>
    </row>
    <row r="19" spans="2:12">
      <c r="B19" t="s">
        <v>305</v>
      </c>
      <c r="D19" s="16"/>
      <c r="E19" s="16"/>
    </row>
    <row r="20" spans="2:12">
      <c r="B20" t="s">
        <v>306</v>
      </c>
      <c r="D20" s="16"/>
      <c r="E20" s="16"/>
    </row>
    <row r="21" spans="2:12">
      <c r="B21" t="s">
        <v>307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2018-06-07T11:57:15+00:00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D227787-2483-4124-8CF3-F7815A2908D0}"/>
</file>

<file path=customXml/itemProps2.xml><?xml version="1.0" encoding="utf-8"?>
<ds:datastoreItem xmlns:ds="http://schemas.openxmlformats.org/officeDocument/2006/customXml" ds:itemID="{25694F08-AD26-40EE-94D3-B9F604FD346F}"/>
</file>

<file path=customXml/itemProps3.xml><?xml version="1.0" encoding="utf-8"?>
<ds:datastoreItem xmlns:ds="http://schemas.openxmlformats.org/officeDocument/2006/customXml" ds:itemID="{47685E8D-2D05-4EC7-957E-19B8E82BA8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2018-06-05T14:19:40Z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