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6" i="27"/>
  <c r="C12" i="27"/>
  <c r="C11" i="27"/>
</calcChain>
</file>

<file path=xl/sharedStrings.xml><?xml version="1.0" encoding="utf-8"?>
<sst xmlns="http://schemas.openxmlformats.org/spreadsheetml/2006/main" count="5025" uniqueCount="1311">
  <si>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</si>
  <si>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</si>
  <si>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</si>
  <si>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</si>
  <si>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</si>
  <si>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</si>
  <si>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</si>
  <si>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</si>
  <si>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</si>
  <si>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</si>
  <si>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</si>
  <si>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</si>
  <si>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</si>
  <si>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</si>
  <si>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</si>
  <si>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</si>
  <si>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</si>
  <si>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</si>
  <si>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</si>
  <si>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</si>
  <si>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</si>
  <si>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</si>
  <si>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</si>
  <si>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</si>
  <si>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</si>
  <si>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</si>
  <si>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</si>
  <si>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</si>
  <si>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</si>
  <si>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</si>
  <si>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</si>
  <si>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</si>
  <si>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</si>
  <si>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</si>
  <si>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</si>
  <si>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</si>
  <si>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</si>
  <si>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</si>
  <si>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</si>
  <si>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</si>
  <si>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</si>
  <si>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</si>
  <si>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</si>
  <si>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</si>
  <si>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</si>
  <si>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</si>
  <si>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</si>
  <si>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</si>
  <si>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</si>
  <si>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</si>
  <si>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</si>
  <si>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</si>
  <si>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</si>
  <si>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</si>
  <si>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</si>
  <si>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</si>
  <si>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</si>
  <si>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</si>
  <si>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</si>
  <si>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</si>
  <si>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</si>
  <si>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</si>
  <si>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</si>
  <si>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</si>
  <si>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</si>
  <si>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</si>
  <si>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</si>
  <si>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</si>
  <si>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</si>
  <si>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</si>
  <si>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</si>
  <si>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</si>
  <si>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</si>
  <si>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</si>
  <si>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</si>
  <si>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</si>
  <si>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</si>
  <si>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</si>
  <si>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</si>
  <si>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</si>
  <si>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</si>
  <si>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</si>
  <si>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</si>
  <si>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</si>
  <si>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</si>
  <si>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</si>
  <si>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</si>
  <si>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</si>
  <si>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</si>
  <si>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</si>
  <si>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</si>
  <si>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</si>
  <si>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</si>
  <si>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</si>
  <si>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</si>
  <si>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</si>
  <si>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</si>
  <si>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</si>
  <si>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</si>
  <si>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</si>
  <si>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</si>
  <si>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</si>
  <si>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</si>
  <si>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</si>
  <si>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</si>
  <si>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</si>
  <si>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</si>
  <si>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</si>
  <si>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</si>
  <si>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</si>
  <si>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</si>
  <si>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</si>
  <si>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</si>
  <si>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</si>
  <si>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</si>
  <si>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</si>
  <si>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</si>
  <si>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</si>
  <si>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</si>
  <si>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</si>
  <si>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</si>
  <si>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</si>
  <si>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</si>
  <si>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</si>
  <si>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</si>
  <si>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</si>
  <si>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</si>
  <si>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</si>
  <si>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</si>
  <si>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</si>
  <si>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</si>
  <si>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</si>
  <si>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</si>
  <si>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</si>
  <si>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</si>
  <si>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</si>
  <si>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</si>
  <si>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</si>
  <si>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</si>
  <si>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</si>
  <si>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</si>
  <si>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</si>
  <si>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</si>
  <si>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</si>
  <si>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</si>
  <si>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</si>
  <si>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</si>
  <si>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</si>
  <si>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</si>
  <si>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</si>
  <si>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</si>
  <si>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</si>
  <si>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</si>
  <si>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</si>
  <si>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</si>
  <si>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</si>
  <si>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</si>
  <si>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</si>
  <si>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</si>
  <si>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</si>
  <si>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</si>
  <si>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</si>
  <si>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</si>
  <si>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</si>
  <si>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</si>
  <si>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</si>
  <si>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</si>
  <si>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</si>
  <si>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</si>
  <si>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</si>
  <si>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</si>
  <si>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</si>
  <si>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</si>
  <si>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</si>
  <si>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</si>
  <si>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</si>
  <si>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</si>
  <si>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</si>
  <si>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</si>
  <si>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</si>
  <si>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</si>
  <si>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</si>
  <si>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</si>
  <si>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</si>
  <si>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</si>
  <si>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</si>
  <si>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</si>
  <si>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</si>
  <si>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</si>
  <si>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</si>
  <si>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</si>
  <si>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</si>
  <si>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</si>
  <si>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</si>
  <si>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</si>
  <si>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</si>
  <si>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</si>
  <si>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</si>
  <si>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</si>
  <si>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</si>
  <si>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</si>
  <si>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</si>
  <si>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</si>
  <si>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</si>
  <si>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</si>
  <si>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</si>
  <si>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</si>
  <si>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</si>
  <si>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</si>
  <si>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</si>
  <si>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</si>
  <si>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</si>
  <si>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</si>
  <si>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</si>
  <si>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</si>
  <si>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</si>
  <si>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</si>
  <si>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</si>
  <si>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</si>
  <si>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</si>
  <si>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</si>
  <si>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</si>
  <si>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</si>
  <si>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</si>
  <si>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</si>
  <si>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</si>
  <si>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</si>
  <si>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</si>
  <si>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</si>
  <si>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</si>
  <si>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</si>
  <si>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</si>
  <si>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</si>
  <si>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</si>
  <si>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</si>
  <si>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</si>
  <si>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</si>
  <si>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</si>
  <si>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</si>
  <si>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</si>
  <si>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</si>
  <si>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</si>
  <si>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</si>
  <si>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</si>
  <si>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</si>
  <si>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</si>
  <si>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</si>
  <si>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</si>
  <si>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</si>
  <si>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</si>
  <si>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</si>
  <si>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</si>
  <si>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</si>
  <si>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</si>
  <si>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</si>
  <si>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</si>
  <si>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</si>
  <si>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</si>
  <si>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</si>
  <si>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</si>
  <si>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</si>
  <si>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</si>
  <si>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</si>
  <si>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</si>
  <si>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17/07/17</t>
  </si>
  <si>
    <t>ממשל שקלית 0327- שחר</t>
  </si>
  <si>
    <t>1139344</t>
  </si>
  <si>
    <t>29/01/18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</si>
  <si>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</si>
  <si>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</si>
  <si>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</si>
  <si>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</si>
  <si>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</si>
  <si>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</si>
  <si>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1018- שחר</t>
  </si>
  <si>
    <t>1136548</t>
  </si>
  <si>
    <t>22/01/17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</si>
  <si>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</si>
  <si>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</si>
  <si>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</si>
  <si>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</si>
  <si>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</si>
  <si>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</si>
  <si>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</si>
  <si>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</si>
  <si>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</si>
  <si>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</si>
  <si>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</si>
  <si>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</si>
  <si>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</si>
  <si>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</si>
  <si>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</si>
  <si>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</si>
  <si>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</si>
  <si>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</si>
  <si>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</si>
  <si>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</si>
  <si>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</si>
  <si>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</si>
  <si>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</si>
  <si>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</si>
  <si>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</si>
  <si>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</si>
  <si>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</si>
  <si>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</si>
  <si>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</si>
  <si>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</si>
  <si>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</si>
  <si>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</si>
  <si>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</si>
  <si>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</si>
  <si>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</si>
  <si>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</si>
  <si>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</si>
  <si>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</si>
  <si>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</si>
  <si>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</si>
  <si>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</si>
  <si>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</si>
  <si>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</si>
  <si>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</si>
  <si>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</si>
  <si>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</si>
  <si>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</si>
  <si>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</si>
  <si>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</si>
  <si>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</si>
  <si>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</si>
  <si>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</si>
  <si>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</si>
  <si>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</si>
  <si>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</si>
  <si>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</si>
  <si>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</si>
  <si>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</si>
  <si>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</si>
  <si>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</si>
  <si>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</si>
  <si>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</si>
  <si>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</si>
  <si>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</si>
  <si>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</si>
  <si>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</si>
  <si>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</si>
  <si>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</si>
  <si>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</si>
  <si>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</si>
  <si>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</si>
  <si>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</si>
  <si>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</si>
  <si>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</si>
  <si>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</si>
  <si>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</si>
  <si>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</si>
  <si>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</si>
  <si>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</si>
  <si>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</si>
  <si>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</si>
  <si>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</si>
  <si>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</si>
  <si>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</si>
  <si>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</si>
  <si>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</si>
  <si>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</si>
  <si>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</si>
  <si>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</si>
  <si>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</si>
  <si>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</si>
  <si>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</si>
  <si>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</si>
  <si>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</si>
  <si>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</si>
  <si>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</si>
  <si>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</si>
  <si>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</si>
  <si>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</si>
  <si>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</si>
  <si>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</si>
  <si>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</si>
  <si>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</si>
  <si>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</si>
  <si>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</si>
  <si>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</si>
  <si>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</si>
  <si>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</si>
  <si>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</si>
  <si>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</si>
  <si>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</si>
  <si>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</si>
  <si>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</si>
  <si>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</si>
  <si>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</si>
  <si>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</si>
  <si>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</si>
  <si>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</si>
  <si>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</si>
  <si>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</si>
  <si>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</si>
  <si>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</si>
  <si>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</si>
  <si>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</si>
  <si>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</si>
  <si>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</si>
  <si>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</si>
  <si>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</si>
  <si>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</si>
  <si>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</si>
  <si>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</si>
  <si>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</si>
  <si>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</si>
  <si>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</si>
  <si>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</si>
  <si>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</si>
  <si>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</si>
  <si>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</si>
  <si>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</si>
  <si>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</si>
  <si>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</si>
  <si>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</si>
  <si>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</si>
  <si>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</si>
  <si>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</si>
  <si>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</si>
  <si>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</si>
  <si>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</si>
  <si>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</si>
  <si>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</si>
  <si>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</si>
  <si>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</si>
  <si>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</si>
  <si>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</si>
  <si>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</si>
  <si>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</si>
  <si>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</si>
  <si>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</si>
  <si>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</si>
  <si>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</si>
  <si>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</si>
  <si>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</si>
  <si>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</si>
  <si>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</si>
  <si>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</si>
  <si>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</si>
  <si>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</si>
  <si>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אגח יא- מליסרון בע"מ</t>
  </si>
  <si>
    <t>3230208</t>
  </si>
  <si>
    <t>AA-.IL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</si>
  <si>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</si>
  <si>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</si>
  <si>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</si>
  <si>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</si>
  <si>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</si>
  <si>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</si>
  <si>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</si>
  <si>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</si>
  <si>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</si>
  <si>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</si>
  <si>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</si>
  <si>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</si>
  <si>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</si>
  <si>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</si>
  <si>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</si>
  <si>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</si>
  <si>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17/05/17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</si>
  <si>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</si>
  <si>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</si>
  <si>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</si>
  <si>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</si>
  <si>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</si>
  <si>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</si>
  <si>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</si>
  <si>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</si>
  <si>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</si>
  <si>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</si>
  <si>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</si>
  <si>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</si>
  <si>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</si>
  <si>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</si>
  <si>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</si>
  <si>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</si>
  <si>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</si>
  <si>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</si>
  <si>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</si>
  <si>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</si>
  <si>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</si>
  <si>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</si>
  <si>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</si>
  <si>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</si>
  <si>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</si>
  <si>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</si>
  <si>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</si>
  <si>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</si>
  <si>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</si>
  <si>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</si>
  <si>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</si>
  <si>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</si>
  <si>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</si>
  <si>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</si>
  <si>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</si>
  <si>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</si>
  <si>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</si>
  <si>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</si>
  <si>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</si>
  <si>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</si>
  <si>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02/01/17</t>
  </si>
  <si>
    <t>ישרס אגח טו- ישרס חברה להשקעות בע"מ</t>
  </si>
  <si>
    <t>6130207</t>
  </si>
  <si>
    <t>520017807</t>
  </si>
  <si>
    <t>מבני תעשיה יח- מבני תעשיה בע"מ</t>
  </si>
  <si>
    <t>2260479</t>
  </si>
  <si>
    <t>520024126</t>
  </si>
  <si>
    <t>מזרחי טפחות אגח א'- בנק מזרחי טפחות בע"מ</t>
  </si>
  <si>
    <t>6950083</t>
  </si>
  <si>
    <t>520000522</t>
  </si>
  <si>
    <t>26/11/17</t>
  </si>
  <si>
    <t>סלקום אגח ו- סלקום ישראל בע"מ</t>
  </si>
  <si>
    <t>1125996</t>
  </si>
  <si>
    <t>511930125</t>
  </si>
  <si>
    <t>26/12/16</t>
  </si>
  <si>
    <t>סלקום אגח ח- סלקום ישראל בע"מ</t>
  </si>
  <si>
    <t>1132828</t>
  </si>
  <si>
    <t>07/02/18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</si>
  <si>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</si>
  <si>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</si>
  <si>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</si>
  <si>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</si>
  <si>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</si>
  <si>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</si>
  <si>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</si>
  <si>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</si>
  <si>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גירון     אגח- גירון פיתוח ובניה בע"מ</t>
  </si>
  <si>
    <t>1142629</t>
  </si>
  <si>
    <t>520044520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</si>
  <si>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</si>
  <si>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</si>
  <si>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</si>
  <si>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</si>
  <si>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</si>
  <si>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</si>
  <si>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</si>
  <si>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</si>
  <si>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</si>
  <si>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</si>
  <si>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</si>
  <si>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</si>
  <si>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</si>
  <si>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</si>
  <si>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</si>
  <si>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כלכלית ים אגח טו- כלכלית ירושלים בע"מ</t>
  </si>
  <si>
    <t>1980416</t>
  </si>
  <si>
    <t>520017070</t>
  </si>
  <si>
    <t>16/07/17</t>
  </si>
  <si>
    <t>ישרס אגח טז- ישרס חברה להשקעות בע"מ</t>
  </si>
  <si>
    <t>6130223</t>
  </si>
  <si>
    <t>BBB.IL</t>
  </si>
  <si>
    <t>06/02/18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</si>
  <si>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</si>
  <si>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</si>
  <si>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</si>
  <si>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</si>
  <si>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</si>
  <si>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</si>
  <si>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</si>
  <si>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</si>
  <si>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</si>
  <si>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</si>
  <si>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</si>
  <si>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</si>
  <si>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בינלאומי הנפקות אגח ח- הבינלאומי הראשון הנפקות בע"מ</t>
  </si>
  <si>
    <t>1134212</t>
  </si>
  <si>
    <t>20/12/17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</si>
  <si>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</si>
  <si>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</si>
  <si>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</si>
  <si>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</si>
  <si>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</si>
  <si>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</si>
  <si>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</si>
  <si>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</si>
  <si>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</si>
  <si>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</si>
  <si>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</si>
  <si>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</si>
  <si>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</si>
  <si>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</si>
  <si>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</si>
  <si>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</si>
  <si>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</si>
  <si>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</si>
  <si>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</si>
  <si>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</si>
  <si>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</si>
  <si>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</si>
  <si>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</si>
  <si>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</si>
  <si>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</si>
  <si>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</si>
  <si>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</si>
  <si>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</si>
  <si>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</si>
  <si>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הראל הנפקות יב ש- הראל ביטוח מימון והנפקות בע"מ</t>
  </si>
  <si>
    <t>1138163</t>
  </si>
  <si>
    <t>513834200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</si>
  <si>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</si>
  <si>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</si>
  <si>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</si>
  <si>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</si>
  <si>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</si>
  <si>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</si>
  <si>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</si>
  <si>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</si>
  <si>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</si>
  <si>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</si>
  <si>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</si>
  <si>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</si>
  <si>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</si>
  <si>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</si>
  <si>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</si>
  <si>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</si>
  <si>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</si>
  <si>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</si>
  <si>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</si>
  <si>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</si>
  <si>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</si>
  <si>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</si>
  <si>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</si>
  <si>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</si>
  <si>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</si>
  <si>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</si>
  <si>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</si>
  <si>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</si>
  <si>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</si>
  <si>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</si>
  <si>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</si>
  <si>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</si>
  <si>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</si>
  <si>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</si>
  <si>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</si>
  <si>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</si>
  <si>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</si>
  <si>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</si>
  <si>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</si>
  <si>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</si>
  <si>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</si>
  <si>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</si>
  <si>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</si>
  <si>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</si>
  <si>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</si>
  <si>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</si>
  <si>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אלדן תחבורה  א- אלדן תחבורה בע"מ</t>
  </si>
  <si>
    <t>1134840</t>
  </si>
  <si>
    <t>510454333</t>
  </si>
  <si>
    <t>Baa1.IL</t>
  </si>
  <si>
    <t>25/10/16</t>
  </si>
  <si>
    <t>אלדן תחבורה אגח ג- אלדן תחבורה בע"מ</t>
  </si>
  <si>
    <t>1140813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</si>
  <si>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</si>
  <si>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</si>
  <si>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</si>
  <si>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</si>
  <si>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</si>
  <si>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</si>
  <si>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</si>
  <si>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</si>
  <si>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</si>
  <si>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</si>
  <si>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</si>
  <si>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</si>
  <si>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</si>
  <si>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</si>
  <si>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</si>
  <si>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</si>
  <si>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</si>
  <si>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</si>
  <si>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</si>
  <si>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</si>
  <si>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</si>
  <si>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</si>
  <si>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</si>
  <si>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</si>
  <si>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</si>
  <si>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</si>
  <si>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</si>
  <si>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</si>
  <si>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</si>
  <si>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</si>
  <si>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</si>
  <si>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</si>
  <si>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</si>
  <si>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</si>
  <si>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</si>
  <si>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</si>
  <si>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</si>
  <si>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</si>
  <si>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</si>
  <si>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</si>
  <si>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</si>
  <si>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</si>
  <si>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</si>
  <si>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</si>
  <si>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</si>
  <si>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</si>
  <si>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</si>
  <si>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</si>
  <si>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</si>
  <si>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</si>
  <si>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</si>
  <si>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</si>
  <si>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</si>
  <si>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</si>
  <si>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</si>
  <si>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</si>
  <si>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</si>
  <si>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</si>
  <si>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</si>
  <si>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</si>
  <si>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</si>
  <si>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</si>
  <si>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</si>
  <si>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</si>
  <si>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</si>
  <si>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</si>
  <si>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</si>
  <si>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</si>
  <si>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</si>
  <si>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</si>
  <si>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</si>
  <si>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</si>
  <si>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</si>
  <si>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</si>
  <si>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</si>
  <si>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</si>
  <si>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</si>
  <si>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</si>
  <si>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</si>
  <si>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</si>
  <si>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</si>
  <si>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</si>
  <si>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</si>
  <si>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</si>
  <si>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</si>
  <si>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</si>
  <si>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</si>
  <si>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</si>
  <si>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</si>
  <si>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</si>
  <si>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</si>
  <si>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</si>
  <si>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</si>
  <si>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</si>
  <si>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</si>
  <si>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</si>
  <si>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</si>
  <si>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</si>
  <si>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</si>
  <si>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</si>
  <si>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</si>
  <si>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</si>
  <si>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</si>
  <si>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</si>
  <si>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</si>
  <si>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</si>
  <si>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</si>
  <si>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</si>
  <si>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</si>
  <si>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</si>
  <si>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</si>
  <si>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</si>
  <si>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</si>
  <si>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</si>
  <si>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</si>
  <si>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</si>
  <si>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</si>
  <si>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</si>
  <si>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</si>
  <si>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</si>
  <si>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</si>
  <si>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</si>
  <si>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</si>
  <si>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</si>
  <si>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</si>
  <si>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</si>
  <si>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</si>
  <si>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</si>
  <si>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</si>
  <si>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</si>
  <si>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</si>
  <si>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</si>
  <si>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</si>
  <si>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</si>
  <si>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</si>
  <si>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</si>
  <si>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</si>
  <si>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</si>
  <si>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</si>
  <si>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</si>
  <si>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</si>
  <si>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</si>
  <si>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</si>
  <si>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</si>
  <si>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</si>
  <si>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</si>
  <si>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</si>
  <si>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</si>
  <si>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</si>
  <si>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</si>
  <si>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</si>
  <si>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</si>
  <si>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</si>
  <si>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</si>
  <si>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</si>
  <si>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</si>
  <si>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</si>
  <si>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</si>
  <si>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</si>
  <si>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</si>
  <si>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</si>
  <si>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</si>
  <si>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</si>
  <si>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</si>
  <si>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</si>
  <si>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</si>
  <si>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</si>
  <si>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</si>
  <si>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</si>
  <si>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</si>
  <si>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</si>
  <si>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</si>
  <si>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</si>
  <si>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</si>
  <si>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</si>
  <si>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</si>
  <si>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</si>
  <si>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</si>
  <si>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</si>
  <si>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</si>
  <si>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</si>
  <si>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</si>
  <si>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</si>
  <si>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</si>
  <si>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</si>
  <si>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</si>
  <si>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</si>
  <si>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</si>
  <si>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</si>
  <si>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</si>
  <si>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</si>
  <si>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</si>
  <si>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</si>
  <si>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</si>
  <si>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</si>
  <si>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</si>
  <si>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</si>
  <si>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</si>
  <si>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</si>
  <si>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</si>
  <si>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</si>
  <si>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</si>
  <si>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</si>
  <si>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</si>
  <si>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</si>
  <si>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</si>
  <si>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</si>
  <si>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</si>
  <si>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</si>
  <si>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</si>
  <si>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</si>
  <si>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</si>
  <si>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</si>
  <si>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</si>
  <si>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</si>
  <si>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</si>
  <si>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</si>
  <si>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</si>
  <si>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</si>
  <si>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</si>
  <si>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</si>
  <si>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</si>
  <si>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</si>
  <si>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</si>
  <si>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</si>
  <si>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</si>
  <si>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</si>
  <si>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</si>
  <si>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</si>
  <si>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</si>
  <si>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</si>
  <si>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</si>
  <si>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</si>
  <si>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</si>
  <si>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</si>
  <si>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</si>
  <si>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</si>
  <si>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</si>
  <si>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</si>
  <si>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</si>
  <si>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</si>
  <si>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</si>
  <si>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</si>
  <si>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</si>
  <si>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</si>
  <si>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</si>
  <si>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</si>
  <si>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</si>
  <si>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</si>
  <si>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</si>
  <si>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</si>
  <si>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</si>
  <si>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</si>
  <si>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</si>
  <si>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</si>
  <si>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</si>
  <si>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</si>
  <si>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</si>
  <si>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</si>
  <si>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</si>
  <si>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</si>
  <si>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</si>
  <si>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</si>
  <si>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</si>
  <si>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</si>
  <si>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</si>
  <si>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</si>
  <si>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</si>
  <si>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</si>
  <si>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</si>
  <si>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</si>
  <si>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</si>
  <si>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</si>
  <si>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</si>
  <si>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</si>
  <si>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</si>
  <si>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</si>
  <si>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</si>
  <si>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</si>
  <si>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</si>
  <si>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</si>
  <si>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</si>
  <si>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</si>
  <si>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</si>
  <si>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</si>
  <si>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</si>
  <si>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</si>
  <si>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</si>
  <si>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</si>
  <si>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</si>
  <si>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</si>
  <si>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</si>
  <si>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</si>
  <si>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</si>
  <si>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</si>
  <si>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</si>
  <si>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</si>
  <si>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</si>
  <si>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</si>
  <si>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</si>
  <si>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</si>
  <si>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</si>
  <si>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</si>
  <si>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</si>
  <si>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</si>
  <si>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</si>
  <si>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</si>
  <si>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</si>
  <si>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</si>
  <si>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</si>
  <si>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</si>
  <si>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</si>
  <si>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</si>
  <si>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</si>
  <si>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</si>
  <si>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</si>
  <si>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</si>
  <si>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</si>
  <si>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</si>
  <si>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</si>
  <si>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</si>
  <si>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</si>
  <si>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</si>
  <si>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</si>
  <si>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</si>
  <si>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</si>
  <si>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</si>
  <si>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</si>
  <si>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</si>
  <si>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</si>
  <si>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</si>
  <si>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</si>
  <si>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</si>
  <si>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</si>
  <si>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</si>
  <si>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</si>
  <si>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</si>
  <si>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</si>
  <si>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</si>
  <si>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</si>
  <si>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</si>
  <si>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</si>
  <si>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</si>
  <si>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514103811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</si>
  <si>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</si>
  <si>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</si>
  <si>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</si>
  <si>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</si>
  <si>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</si>
  <si>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</si>
  <si>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</si>
  <si>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</si>
  <si>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</si>
  <si>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</si>
  <si>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</si>
  <si>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</si>
  <si>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</si>
  <si>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</si>
  <si>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</si>
  <si>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</si>
  <si>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</si>
  <si>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</si>
  <si>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</si>
  <si>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</si>
  <si>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</si>
  <si>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</si>
  <si>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</si>
  <si>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</si>
  <si>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</si>
  <si>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</si>
  <si>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</si>
  <si>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</si>
  <si>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</si>
  <si>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</si>
  <si>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</si>
  <si>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</si>
  <si>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</si>
  <si>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</si>
  <si>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</si>
  <si>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</si>
  <si>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</si>
  <si>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</si>
  <si>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</si>
  <si>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</si>
  <si>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</si>
  <si>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</si>
  <si>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</si>
  <si>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</si>
  <si>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</si>
  <si>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</si>
  <si>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</si>
  <si>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</si>
  <si>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</si>
  <si>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</si>
  <si>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</si>
  <si>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</si>
  <si>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</si>
  <si>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</si>
  <si>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</si>
  <si>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</si>
  <si>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</si>
  <si>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</si>
  <si>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</si>
  <si>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</si>
  <si>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</si>
  <si>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</si>
  <si>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</si>
  <si>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</si>
  <si>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</si>
  <si>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</si>
  <si>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</si>
  <si>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</si>
  <si>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</si>
  <si>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</si>
  <si>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</si>
  <si>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</si>
  <si>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</si>
  <si>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</si>
  <si>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</si>
  <si>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</si>
  <si>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</si>
  <si>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</si>
  <si>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</si>
  <si>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</si>
  <si>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</si>
  <si>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</si>
  <si>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</si>
  <si>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</si>
  <si>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</si>
  <si>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</si>
  <si>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</si>
  <si>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</si>
  <si>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</si>
  <si>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</si>
  <si>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</si>
  <si>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</si>
  <si>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</si>
  <si>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</si>
  <si>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</si>
  <si>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</si>
  <si>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</si>
  <si>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</si>
  <si>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</si>
  <si>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</si>
  <si>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</si>
  <si>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</si>
  <si>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</si>
  <si>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</si>
  <si>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</si>
  <si>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</si>
  <si>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</si>
  <si>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</si>
  <si>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</si>
  <si>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</si>
  <si>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</si>
  <si>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</si>
  <si>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</si>
  <si>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</si>
  <si>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</si>
  <si>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</si>
  <si>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</si>
  <si>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</si>
  <si>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</si>
  <si>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</si>
  <si>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</si>
  <si>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</si>
  <si>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</si>
  <si>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</si>
  <si>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</si>
  <si>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</si>
  <si>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</si>
  <si>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</si>
  <si>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</si>
  <si>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</si>
  <si>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</si>
  <si>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</si>
  <si>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</si>
  <si>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</si>
  <si>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</si>
  <si>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</si>
  <si>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</si>
  <si>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</si>
  <si>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</si>
  <si>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</si>
  <si>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</si>
  <si>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</si>
  <si>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</si>
  <si>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</si>
  <si>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</si>
  <si>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</si>
  <si>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</si>
  <si>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</si>
  <si>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</si>
  <si>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</si>
  <si>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</si>
  <si>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</si>
  <si>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</si>
  <si>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</si>
  <si>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</si>
  <si>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</si>
  <si>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</si>
  <si>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</si>
  <si>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</si>
  <si>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</si>
  <si>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</si>
  <si>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</si>
  <si>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</si>
  <si>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</si>
  <si>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</si>
  <si>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</si>
  <si>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</si>
  <si>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</si>
  <si>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</si>
  <si>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</si>
  <si>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</si>
  <si>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</si>
  <si>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</si>
  <si>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</si>
  <si>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</si>
  <si>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</si>
  <si>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</si>
  <si>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</si>
  <si>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</si>
  <si>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</si>
  <si>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</si>
  <si>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2100618 - KYG210061126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</si>
  <si>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</si>
  <si>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</si>
  <si>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</si>
  <si>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</si>
  <si>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</si>
  <si>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</si>
  <si>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</si>
  <si>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</si>
  <si>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</si>
  <si>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</si>
  <si>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</si>
  <si>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</si>
  <si>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</si>
  <si>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</si>
  <si>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</si>
  <si>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</si>
  <si>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</si>
  <si>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20180215 USD\ILS 3.5030000 20180619- בנק לאומי לישראל בע"מ</t>
  </si>
  <si>
    <t>90006140</t>
  </si>
  <si>
    <t>28/02/18</t>
  </si>
  <si>
    <t>FWD CCY\ILS 20180221 USD\ILS 3.4777000 20180605- בנק לאומי לישראל בע"מ</t>
  </si>
  <si>
    <t>90006181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</si>
  <si>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</si>
  <si>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</si>
  <si>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</si>
  <si>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</si>
  <si>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</si>
  <si>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20180226 USD\ILS 3.4746000 20180605- בנק לאומי לישראל בע"מ</t>
  </si>
  <si>
    <t>90006200</t>
  </si>
  <si>
    <t>26/02/18</t>
  </si>
  <si>
    <t>FWD CCY\ILS 20180312 USD\ILS 3.4285000 20180605- בנק לאומי לישראל בע"מ</t>
  </si>
  <si>
    <t>90006267</t>
  </si>
  <si>
    <t>FWD CCY\ILS 20180320 USD\ILS 3.4677000 20180605- בנק לאומי לישראל בע"מ</t>
  </si>
  <si>
    <t>90006335</t>
  </si>
  <si>
    <t>20/03/18</t>
  </si>
  <si>
    <t>FWD CCY\ILS 20180321 USD\ILS 3.4780000 20180605- בנק לאומי לישראל בע"מ</t>
  </si>
  <si>
    <t>90006346</t>
  </si>
  <si>
    <t>21/03/18</t>
  </si>
  <si>
    <t>FWD CCY\CCY 20180222 USD\JPY 106.2960000 20180709- בנק לאומי לישראל בע"מ</t>
  </si>
  <si>
    <t>90006193</t>
  </si>
  <si>
    <t>FWD CCY\CCY 20180313 EUR\USD 1.2459200 20180726- בנק לאומי לישראל בע"מ</t>
  </si>
  <si>
    <t>90006287</t>
  </si>
  <si>
    <t>FWD CCY\CCY 20180328 USD\JPY 106.0000000 20180330- בנק לאומי לישראל בע"מ</t>
  </si>
  <si>
    <t>90006373</t>
  </si>
  <si>
    <t>28/03/18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</si>
  <si>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</si>
  <si>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</si>
  <si>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</si>
  <si>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</si>
  <si>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</si>
  <si>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</si>
  <si>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</si>
  <si>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</si>
  <si>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</si>
  <si>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</si>
  <si>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</si>
  <si>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</si>
  <si>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</si>
  <si>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</si>
  <si>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</si>
  <si>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</si>
  <si>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</si>
  <si>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</si>
  <si>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</si>
  <si>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</si>
  <si>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</si>
  <si>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</si>
  <si>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</si>
  <si>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גורם 38</t>
  </si>
  <si>
    <t>5977</t>
  </si>
  <si>
    <t>511548307</t>
  </si>
  <si>
    <t>31/01/18</t>
  </si>
  <si>
    <t>גורם 47</t>
  </si>
  <si>
    <t>482153</t>
  </si>
  <si>
    <t>12842</t>
  </si>
  <si>
    <t>A</t>
  </si>
  <si>
    <t>31/08/17</t>
  </si>
  <si>
    <t>482154</t>
  </si>
  <si>
    <t>גורם 97</t>
  </si>
  <si>
    <t>499890</t>
  </si>
  <si>
    <t>520018946</t>
  </si>
  <si>
    <t>504566</t>
  </si>
  <si>
    <t>27/02/18</t>
  </si>
  <si>
    <t>6040</t>
  </si>
  <si>
    <t>19/01/18</t>
  </si>
  <si>
    <t>גורם 98</t>
  </si>
  <si>
    <t>475998</t>
  </si>
  <si>
    <t>513869347</t>
  </si>
  <si>
    <t>485027</t>
  </si>
  <si>
    <t>10/10/17</t>
  </si>
  <si>
    <t>494921</t>
  </si>
  <si>
    <t>04/01/18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</si>
  <si>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</si>
  <si>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</si>
  <si>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</si>
  <si>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</si>
  <si>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</si>
  <si>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</si>
  <si>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</si>
  <si>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</si>
  <si>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</si>
  <si>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</si>
  <si>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</si>
  <si>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</si>
  <si>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</si>
  <si>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</si>
  <si>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</si>
  <si>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</si>
  <si>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</si>
  <si>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</si>
  <si>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</si>
  <si>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</si>
  <si>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</si>
  <si>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</si>
  <si>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</si>
  <si>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</si>
  <si>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</si>
  <si>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</si>
  <si>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לבני 50 ומטה</t>
  </si>
  <si>
    <t>ICG SDP III</t>
  </si>
  <si>
    <t>Kartesia Credit Opportunities IV SCS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</si>
  <si>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</si>
  <si>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</si>
  <si>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</si>
  <si>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</si>
  <si>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</si>
  <si>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</si>
  <si>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בנק לאומי</t>
  </si>
  <si>
    <t>IL0011177958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</si>
</sst>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1299</v>
      </c>
      <c r="D2" s="15"/>
    </row>
    <row r="3" spans="1:36" s="16" customFormat="1">
      <c r="B3" s="2" t="s">
        <v>2</v>
      </c>
      <c r="C3" s="26" t="s">
        <v>1300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5311.4446564090003</v>
      </c>
      <c r="D11" s="76">
        <f>C11/$C$42*100</f>
        <v>4.7948572376703584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15582.1849583</v>
      </c>
      <c r="D13" s="77">
        <f t="shared" ref="D13:D22" si="0">C13/$C$42*100</f>
        <v>14.066672470336227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16008.908879266</v>
      </c>
      <c r="D15" s="77">
        <f t="shared" si="0"/>
        <v>14.451893519088383</v>
      </c>
    </row>
    <row r="16" spans="1:36">
      <c r="A16" s="10" t="s">
        <v>13</v>
      </c>
      <c r="B16" s="70" t="s">
        <v>19</v>
      </c>
      <c r="C16" s="77">
        <v>17091.700853130002</v>
      </c>
      <c r="D16" s="77">
        <f t="shared" si="0"/>
        <v>15.429373897521492</v>
      </c>
    </row>
    <row r="17" spans="1:4">
      <c r="A17" s="10" t="s">
        <v>13</v>
      </c>
      <c r="B17" s="70" t="s">
        <v>20</v>
      </c>
      <c r="C17" s="77">
        <v>52255.710144723998</v>
      </c>
      <c r="D17" s="77">
        <f t="shared" si="0"/>
        <v>47.173356065133845</v>
      </c>
    </row>
    <row r="18" spans="1:4">
      <c r="A18" s="10" t="s">
        <v>13</v>
      </c>
      <c r="B18" s="70" t="s">
        <v>21</v>
      </c>
      <c r="C18" s="77">
        <v>1954.6488062934</v>
      </c>
      <c r="D18" s="77">
        <f t="shared" si="0"/>
        <v>1.7645410208031995</v>
      </c>
    </row>
    <row r="19" spans="1:4">
      <c r="A19" s="10" t="s">
        <v>13</v>
      </c>
      <c r="B19" s="70" t="s">
        <v>22</v>
      </c>
      <c r="C19" s="77">
        <v>1.2948930000000001</v>
      </c>
      <c r="D19" s="77">
        <f t="shared" si="0"/>
        <v>1.1689526060611149E-3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550.05393070000002</v>
      </c>
      <c r="D22" s="77">
        <f t="shared" si="0"/>
        <v>0.49655606738620484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431.02115924880002</v>
      </c>
      <c r="D26" s="77">
        <f t="shared" si="1"/>
        <v>0.38910034062379489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79.372349622373093</v>
      </c>
      <c r="D28" s="77">
        <f t="shared" si="1"/>
        <v>7.1652650018393008E-2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-191.38070713512312</v>
      </c>
      <c r="D31" s="77">
        <f t="shared" si="1"/>
        <v>-0.17276715246388788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1749.746980819192</v>
      </c>
      <c r="D33" s="77">
        <f t="shared" si="1"/>
        <v>1.5795678045801176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-50.925890000000003</v>
      </c>
      <c r="D37" s="77">
        <f t="shared" si="1"/>
        <v>-4.5972873304189359E-2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110773.78101437764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1076.159462224</v>
      </c>
      <c r="D43" s="77">
        <f>C43/$C$42*100</f>
        <v>0.97149294026925226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1299</v>
      </c>
      <c r="E2" s="16"/>
    </row>
    <row r="3" spans="2:61">
      <c r="B3" s="2" t="s">
        <v>2</v>
      </c>
      <c r="C3" s="26" t="s">
        <v>1300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1299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1300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1299</v>
      </c>
    </row>
    <row r="3" spans="2:81">
      <c r="B3" s="2" t="s">
        <v>2</v>
      </c>
      <c r="C3" s="26" t="s">
        <v>1300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542513</v>
      </c>
      <c r="M11" s="7"/>
      <c r="N11" s="76">
        <v>550.05393070000002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542513</v>
      </c>
      <c r="N12" s="79">
        <v>550.05393070000002</v>
      </c>
      <c r="P12" s="79">
        <v>100</v>
      </c>
      <c r="Q12" s="79">
        <v>0.5</v>
      </c>
    </row>
    <row r="13" spans="2:81">
      <c r="B13" s="78" t="s">
        <v>1116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1117</v>
      </c>
      <c r="H15" s="79">
        <v>4.53</v>
      </c>
      <c r="K15" s="79">
        <v>0.3</v>
      </c>
      <c r="L15" s="79">
        <v>542513</v>
      </c>
      <c r="N15" s="79">
        <v>550.05393070000002</v>
      </c>
      <c r="P15" s="79">
        <v>100</v>
      </c>
      <c r="Q15" s="79">
        <v>0.5</v>
      </c>
    </row>
    <row r="16" spans="2:81">
      <c r="B16" t="s">
        <v>1118</v>
      </c>
      <c r="C16" t="s">
        <v>1119</v>
      </c>
      <c r="D16" t="s">
        <v>1120</v>
      </c>
      <c r="E16" t="s">
        <v>206</v>
      </c>
      <c r="F16" t="s">
        <v>207</v>
      </c>
      <c r="G16" t="s">
        <v>1121</v>
      </c>
      <c r="H16" s="77">
        <v>4.53</v>
      </c>
      <c r="I16" t="s">
        <v>105</v>
      </c>
      <c r="J16" s="77">
        <v>0.62</v>
      </c>
      <c r="K16" s="77">
        <v>0.3</v>
      </c>
      <c r="L16" s="77">
        <v>542513</v>
      </c>
      <c r="M16" s="77">
        <v>101.39</v>
      </c>
      <c r="N16" s="77">
        <v>550.05393070000002</v>
      </c>
      <c r="O16" s="77">
        <v>0.02</v>
      </c>
      <c r="P16" s="77">
        <v>100</v>
      </c>
      <c r="Q16" s="77">
        <v>0.5</v>
      </c>
    </row>
    <row r="17" spans="2:17">
      <c r="B17" s="78" t="s">
        <v>1122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1122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1123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1299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1300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1299</v>
      </c>
      <c r="E2" s="16"/>
      <c r="F2" s="16"/>
    </row>
    <row r="3" spans="2:65">
      <c r="B3" s="2" t="s">
        <v>2</v>
      </c>
      <c r="C3" s="26" t="s">
        <v>1300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1299</v>
      </c>
      <c r="E2" s="16"/>
    </row>
    <row r="3" spans="2:81">
      <c r="B3" s="2" t="s">
        <v>2</v>
      </c>
      <c r="C3" s="26" t="s">
        <v>1300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7.83</v>
      </c>
      <c r="K11" s="7"/>
      <c r="L11" s="7"/>
      <c r="M11" s="76">
        <v>2.0299999999999998</v>
      </c>
      <c r="N11" s="76">
        <v>350039.98</v>
      </c>
      <c r="O11" s="7"/>
      <c r="P11" s="76">
        <v>431.02115924880002</v>
      </c>
      <c r="Q11" s="7"/>
      <c r="R11" s="76">
        <v>100</v>
      </c>
      <c r="S11" s="76">
        <v>0.39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7.83</v>
      </c>
      <c r="M12" s="79">
        <v>2.0299999999999998</v>
      </c>
      <c r="N12" s="79">
        <v>350039.98</v>
      </c>
      <c r="P12" s="79">
        <v>431.02115924880002</v>
      </c>
      <c r="R12" s="79">
        <v>100</v>
      </c>
      <c r="S12" s="79">
        <v>0.39</v>
      </c>
    </row>
    <row r="13" spans="2:81">
      <c r="B13" s="78" t="s">
        <v>1132</v>
      </c>
      <c r="C13" s="16"/>
      <c r="D13" s="16"/>
      <c r="E13" s="16"/>
      <c r="J13" s="79">
        <v>9.4499999999999993</v>
      </c>
      <c r="M13" s="79">
        <v>1.7</v>
      </c>
      <c r="N13" s="79">
        <v>199543.98</v>
      </c>
      <c r="P13" s="79">
        <v>257.29007935200002</v>
      </c>
      <c r="R13" s="79">
        <v>59.69</v>
      </c>
      <c r="S13" s="79">
        <v>0.23</v>
      </c>
    </row>
    <row r="14" spans="2:81">
      <c r="B14" t="s">
        <v>1136</v>
      </c>
      <c r="C14" t="s">
        <v>1137</v>
      </c>
      <c r="D14" t="s">
        <v>126</v>
      </c>
      <c r="E14" t="s">
        <v>1138</v>
      </c>
      <c r="F14" t="s">
        <v>130</v>
      </c>
      <c r="G14" t="s">
        <v>206</v>
      </c>
      <c r="H14" t="s">
        <v>207</v>
      </c>
      <c r="I14" t="s">
        <v>1139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19883</v>
      </c>
      <c r="O14" s="77">
        <v>161.74</v>
      </c>
      <c r="P14" s="77">
        <v>32.1587642</v>
      </c>
      <c r="Q14" s="77">
        <v>0</v>
      </c>
      <c r="R14" s="77">
        <v>7.46</v>
      </c>
      <c r="S14" s="77">
        <v>0.03</v>
      </c>
    </row>
    <row r="15" spans="2:81">
      <c r="B15" t="s">
        <v>1140</v>
      </c>
      <c r="C15" t="s">
        <v>1141</v>
      </c>
      <c r="D15" t="s">
        <v>126</v>
      </c>
      <c r="E15" t="s">
        <v>1138</v>
      </c>
      <c r="F15" t="s">
        <v>130</v>
      </c>
      <c r="G15" t="s">
        <v>206</v>
      </c>
      <c r="H15" t="s">
        <v>207</v>
      </c>
      <c r="I15" t="s">
        <v>1142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114711.56</v>
      </c>
      <c r="O15" s="77">
        <v>128.4</v>
      </c>
      <c r="P15" s="77">
        <v>147.28964303999999</v>
      </c>
      <c r="Q15" s="77">
        <v>0</v>
      </c>
      <c r="R15" s="77">
        <v>34.17</v>
      </c>
      <c r="S15" s="77">
        <v>0.13</v>
      </c>
    </row>
    <row r="16" spans="2:81">
      <c r="B16" t="s">
        <v>1143</v>
      </c>
      <c r="C16" t="s">
        <v>1144</v>
      </c>
      <c r="D16" t="s">
        <v>126</v>
      </c>
      <c r="E16" t="s">
        <v>1145</v>
      </c>
      <c r="F16" t="s">
        <v>803</v>
      </c>
      <c r="G16" t="s">
        <v>1146</v>
      </c>
      <c r="H16" t="s">
        <v>153</v>
      </c>
      <c r="I16" t="s">
        <v>1147</v>
      </c>
      <c r="J16" s="77">
        <v>8.61</v>
      </c>
      <c r="K16" t="s">
        <v>105</v>
      </c>
      <c r="L16" s="77">
        <v>2.14</v>
      </c>
      <c r="M16" s="77">
        <v>1.37</v>
      </c>
      <c r="N16" s="77">
        <v>28000</v>
      </c>
      <c r="O16" s="77">
        <v>107.03</v>
      </c>
      <c r="P16" s="77">
        <v>29.968399999999999</v>
      </c>
      <c r="Q16" s="77">
        <v>0.01</v>
      </c>
      <c r="R16" s="77">
        <v>6.95</v>
      </c>
      <c r="S16" s="77">
        <v>0.03</v>
      </c>
    </row>
    <row r="17" spans="2:19">
      <c r="B17" t="s">
        <v>1148</v>
      </c>
      <c r="C17" t="s">
        <v>1149</v>
      </c>
      <c r="D17" t="s">
        <v>126</v>
      </c>
      <c r="E17" t="s">
        <v>422</v>
      </c>
      <c r="F17" t="s">
        <v>803</v>
      </c>
      <c r="G17" t="s">
        <v>343</v>
      </c>
      <c r="H17" t="s">
        <v>207</v>
      </c>
      <c r="I17" t="s">
        <v>1150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2700</v>
      </c>
      <c r="O17" s="77">
        <v>125.15</v>
      </c>
      <c r="P17" s="77">
        <v>3.3790499999999999</v>
      </c>
      <c r="Q17" s="77">
        <v>0</v>
      </c>
      <c r="R17" s="77">
        <v>0.78</v>
      </c>
      <c r="S17" s="77">
        <v>0</v>
      </c>
    </row>
    <row r="18" spans="2:19">
      <c r="B18" t="s">
        <v>1151</v>
      </c>
      <c r="C18" t="s">
        <v>1152</v>
      </c>
      <c r="D18" t="s">
        <v>126</v>
      </c>
      <c r="E18" t="s">
        <v>422</v>
      </c>
      <c r="F18" t="s">
        <v>803</v>
      </c>
      <c r="G18" t="s">
        <v>424</v>
      </c>
      <c r="H18" t="s">
        <v>153</v>
      </c>
      <c r="I18" t="s">
        <v>1153</v>
      </c>
      <c r="J18" s="77">
        <v>3.27</v>
      </c>
      <c r="K18" t="s">
        <v>105</v>
      </c>
      <c r="L18" s="77">
        <v>6</v>
      </c>
      <c r="M18" s="77">
        <v>0.41</v>
      </c>
      <c r="N18" s="77">
        <v>29000</v>
      </c>
      <c r="O18" s="77">
        <v>126.03</v>
      </c>
      <c r="P18" s="77">
        <v>36.548699999999997</v>
      </c>
      <c r="Q18" s="77">
        <v>0</v>
      </c>
      <c r="R18" s="77">
        <v>8.48</v>
      </c>
      <c r="S18" s="77">
        <v>0.03</v>
      </c>
    </row>
    <row r="19" spans="2:19">
      <c r="B19" t="s">
        <v>1154</v>
      </c>
      <c r="C19" t="s">
        <v>1155</v>
      </c>
      <c r="D19" t="s">
        <v>126</v>
      </c>
      <c r="E19" t="s">
        <v>1156</v>
      </c>
      <c r="F19" t="s">
        <v>130</v>
      </c>
      <c r="G19" t="s">
        <v>369</v>
      </c>
      <c r="H19" t="s">
        <v>207</v>
      </c>
      <c r="I19" t="s">
        <v>525</v>
      </c>
      <c r="J19" s="77">
        <v>4.62</v>
      </c>
      <c r="K19" t="s">
        <v>105</v>
      </c>
      <c r="L19" s="77">
        <v>5.6</v>
      </c>
      <c r="M19" s="77">
        <v>0.5</v>
      </c>
      <c r="N19" s="77">
        <v>5249.42</v>
      </c>
      <c r="O19" s="77">
        <v>151.36000000000001</v>
      </c>
      <c r="P19" s="77">
        <v>7.9455221119999999</v>
      </c>
      <c r="Q19" s="77">
        <v>0</v>
      </c>
      <c r="R19" s="77">
        <v>1.84</v>
      </c>
      <c r="S19" s="77">
        <v>0.01</v>
      </c>
    </row>
    <row r="20" spans="2:19">
      <c r="B20" s="78" t="s">
        <v>1133</v>
      </c>
      <c r="C20" s="16"/>
      <c r="D20" s="16"/>
      <c r="E20" s="16"/>
      <c r="J20" s="79">
        <v>5.62</v>
      </c>
      <c r="M20" s="79">
        <v>2.4300000000000002</v>
      </c>
      <c r="N20" s="79">
        <v>147640</v>
      </c>
      <c r="P20" s="79">
        <v>163.6820491176</v>
      </c>
      <c r="R20" s="79">
        <v>37.979999999999997</v>
      </c>
      <c r="S20" s="79">
        <v>0.15</v>
      </c>
    </row>
    <row r="21" spans="2:19">
      <c r="B21" t="s">
        <v>1157</v>
      </c>
      <c r="C21" t="s">
        <v>1158</v>
      </c>
      <c r="D21" t="s">
        <v>126</v>
      </c>
      <c r="E21" t="s">
        <v>1145</v>
      </c>
      <c r="F21" t="s">
        <v>803</v>
      </c>
      <c r="G21" t="s">
        <v>1146</v>
      </c>
      <c r="H21" t="s">
        <v>153</v>
      </c>
      <c r="I21" t="s">
        <v>1147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60854</v>
      </c>
      <c r="O21" s="77">
        <v>103.81</v>
      </c>
      <c r="P21" s="77">
        <v>63.172537400000003</v>
      </c>
      <c r="Q21" s="77">
        <v>0.01</v>
      </c>
      <c r="R21" s="77">
        <v>14.66</v>
      </c>
      <c r="S21" s="77">
        <v>0.06</v>
      </c>
    </row>
    <row r="22" spans="2:19">
      <c r="B22" t="s">
        <v>1159</v>
      </c>
      <c r="C22" t="s">
        <v>1160</v>
      </c>
      <c r="D22" t="s">
        <v>126</v>
      </c>
      <c r="E22" t="s">
        <v>1145</v>
      </c>
      <c r="F22" t="s">
        <v>803</v>
      </c>
      <c r="G22" t="s">
        <v>206</v>
      </c>
      <c r="H22" t="s">
        <v>207</v>
      </c>
      <c r="I22" t="s">
        <v>1147</v>
      </c>
      <c r="J22" s="77">
        <v>7.98</v>
      </c>
      <c r="K22" t="s">
        <v>105</v>
      </c>
      <c r="L22" s="77">
        <v>3.74</v>
      </c>
      <c r="M22" s="77">
        <v>2.89</v>
      </c>
      <c r="N22" s="77">
        <v>28000</v>
      </c>
      <c r="O22" s="77">
        <v>107.09</v>
      </c>
      <c r="P22" s="77">
        <v>29.985199999999999</v>
      </c>
      <c r="Q22" s="77">
        <v>0.01</v>
      </c>
      <c r="R22" s="77">
        <v>6.96</v>
      </c>
      <c r="S22" s="77">
        <v>0.03</v>
      </c>
    </row>
    <row r="23" spans="2:19">
      <c r="B23" t="s">
        <v>1161</v>
      </c>
      <c r="C23" t="s">
        <v>1162</v>
      </c>
      <c r="D23" t="s">
        <v>126</v>
      </c>
      <c r="E23" t="s">
        <v>1163</v>
      </c>
      <c r="F23" t="s">
        <v>342</v>
      </c>
      <c r="G23" t="s">
        <v>424</v>
      </c>
      <c r="H23" t="s">
        <v>153</v>
      </c>
      <c r="I23" t="s">
        <v>1153</v>
      </c>
      <c r="J23" s="77">
        <v>5.76</v>
      </c>
      <c r="K23" t="s">
        <v>105</v>
      </c>
      <c r="L23" s="77">
        <v>3.1</v>
      </c>
      <c r="M23" s="77">
        <v>2.41</v>
      </c>
      <c r="N23" s="77">
        <v>55152</v>
      </c>
      <c r="O23" s="77">
        <v>104.89</v>
      </c>
      <c r="P23" s="77">
        <v>57.8489328</v>
      </c>
      <c r="Q23" s="77">
        <v>0.01</v>
      </c>
      <c r="R23" s="77">
        <v>13.42</v>
      </c>
      <c r="S23" s="77">
        <v>0.05</v>
      </c>
    </row>
    <row r="24" spans="2:19">
      <c r="B24" t="s">
        <v>1164</v>
      </c>
      <c r="C24" t="s">
        <v>1165</v>
      </c>
      <c r="D24" t="s">
        <v>126</v>
      </c>
      <c r="E24" t="s">
        <v>749</v>
      </c>
      <c r="F24" t="s">
        <v>128</v>
      </c>
      <c r="G24" t="s">
        <v>1166</v>
      </c>
      <c r="H24" t="s">
        <v>154</v>
      </c>
      <c r="I24" t="s">
        <v>428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3634</v>
      </c>
      <c r="O24" s="77">
        <v>99.26</v>
      </c>
      <c r="P24" s="77">
        <v>12.6753789176</v>
      </c>
      <c r="Q24" s="77">
        <v>0</v>
      </c>
      <c r="R24" s="77">
        <v>2.94</v>
      </c>
      <c r="S24" s="77">
        <v>0.01</v>
      </c>
    </row>
    <row r="25" spans="2:19">
      <c r="B25" s="78" t="s">
        <v>308</v>
      </c>
      <c r="C25" s="16"/>
      <c r="D25" s="16"/>
      <c r="E25" s="16"/>
      <c r="J25" s="79">
        <v>2.38</v>
      </c>
      <c r="M25" s="79">
        <v>3.73</v>
      </c>
      <c r="N25" s="79">
        <v>2856</v>
      </c>
      <c r="P25" s="79">
        <v>10.049030779200001</v>
      </c>
      <c r="R25" s="79">
        <v>2.33</v>
      </c>
      <c r="S25" s="79">
        <v>0.01</v>
      </c>
    </row>
    <row r="26" spans="2:19">
      <c r="B26" t="s">
        <v>1167</v>
      </c>
      <c r="C26" t="s">
        <v>1168</v>
      </c>
      <c r="D26" t="s">
        <v>126</v>
      </c>
      <c r="E26" t="s">
        <v>749</v>
      </c>
      <c r="F26" t="s">
        <v>128</v>
      </c>
      <c r="G26" t="s">
        <v>446</v>
      </c>
      <c r="H26" t="s">
        <v>207</v>
      </c>
      <c r="I26" t="s">
        <v>1169</v>
      </c>
      <c r="J26" s="77">
        <v>2.38</v>
      </c>
      <c r="K26" t="s">
        <v>109</v>
      </c>
      <c r="L26" s="77">
        <v>3.7</v>
      </c>
      <c r="M26" s="77">
        <v>3.73</v>
      </c>
      <c r="N26" s="77">
        <v>2856</v>
      </c>
      <c r="O26" s="77">
        <v>100.13</v>
      </c>
      <c r="P26" s="77">
        <v>10.049030779200001</v>
      </c>
      <c r="Q26" s="77">
        <v>0</v>
      </c>
      <c r="R26" s="77">
        <v>2.33</v>
      </c>
      <c r="S26" s="77">
        <v>0.01</v>
      </c>
    </row>
    <row r="27" spans="2:19">
      <c r="B27" s="78" t="s">
        <v>670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304</v>
      </c>
      <c r="C35" s="16"/>
      <c r="D35" s="16"/>
      <c r="E35" s="16"/>
    </row>
    <row r="36" spans="2:19">
      <c r="B36" t="s">
        <v>305</v>
      </c>
      <c r="C36" s="16"/>
      <c r="D36" s="16"/>
      <c r="E36" s="16"/>
    </row>
    <row r="37" spans="2:19">
      <c r="B37" t="s">
        <v>306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1299</v>
      </c>
      <c r="E2" s="16"/>
    </row>
    <row r="3" spans="2:98">
      <c r="B3" s="2" t="s">
        <v>2</v>
      </c>
      <c r="C3" s="26" t="s">
        <v>1300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1299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1300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16306.14</v>
      </c>
      <c r="G11" s="7"/>
      <c r="H11" s="76">
        <v>79.372349622373093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1170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1171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1172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1173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16306.14</v>
      </c>
      <c r="H21" s="79">
        <v>79.372349622373093</v>
      </c>
      <c r="J21" s="79">
        <v>100</v>
      </c>
      <c r="K21" s="79">
        <v>7.0000000000000007E-2</v>
      </c>
    </row>
    <row r="22" spans="2:11">
      <c r="B22" s="78" t="s">
        <v>1174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1175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1176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1177</v>
      </c>
      <c r="C28" s="16"/>
      <c r="F28" s="79">
        <v>16306.14</v>
      </c>
      <c r="H28" s="79">
        <v>79.372349622373093</v>
      </c>
      <c r="J28" s="79">
        <v>100</v>
      </c>
      <c r="K28" s="79">
        <v>7.0000000000000007E-2</v>
      </c>
    </row>
    <row r="29" spans="2:11">
      <c r="B29" t="s">
        <v>1178</v>
      </c>
      <c r="C29" t="s">
        <v>1179</v>
      </c>
      <c r="D29" t="s">
        <v>113</v>
      </c>
      <c r="E29" t="s">
        <v>328</v>
      </c>
      <c r="F29" s="77">
        <v>12570.14</v>
      </c>
      <c r="G29" s="77">
        <v>116.14729999999993</v>
      </c>
      <c r="H29" s="77">
        <v>63.199952822373099</v>
      </c>
      <c r="I29" s="77">
        <v>0</v>
      </c>
      <c r="J29" s="77">
        <v>79.62</v>
      </c>
      <c r="K29" s="77">
        <v>0.06</v>
      </c>
    </row>
    <row r="30" spans="2:11">
      <c r="B30" t="s">
        <v>1180</v>
      </c>
      <c r="C30" t="s">
        <v>1181</v>
      </c>
      <c r="D30" t="s">
        <v>113</v>
      </c>
      <c r="E30" t="s">
        <v>1182</v>
      </c>
      <c r="F30" s="77">
        <v>3736</v>
      </c>
      <c r="G30" s="77">
        <v>100</v>
      </c>
      <c r="H30" s="77">
        <v>16.172396800000001</v>
      </c>
      <c r="I30" s="77">
        <v>0</v>
      </c>
      <c r="J30" s="77">
        <v>20.38</v>
      </c>
      <c r="K30" s="77">
        <v>0.01</v>
      </c>
    </row>
    <row r="31" spans="2:11">
      <c r="B31" t="s">
        <v>223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B34" t="s">
        <v>306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1299</v>
      </c>
    </row>
    <row r="3" spans="2:59">
      <c r="B3" s="2" t="s">
        <v>2</v>
      </c>
      <c r="C3" s="26" t="s">
        <v>1300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1299</v>
      </c>
    </row>
    <row r="3" spans="2:52">
      <c r="B3" s="2" t="s">
        <v>2</v>
      </c>
      <c r="C3" s="26" t="s">
        <v>1300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1299</v>
      </c>
    </row>
    <row r="3" spans="2:13">
      <c r="B3" s="2" t="s">
        <v>2</v>
      </c>
      <c r="C3" s="26" t="s">
        <v>1300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5311.4446564090003</v>
      </c>
      <c r="K11" s="76">
        <v>100</v>
      </c>
      <c r="L11" s="76">
        <v>4.79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5311.4446564090003</v>
      </c>
      <c r="K12" s="79">
        <v>100</v>
      </c>
      <c r="L12" s="79">
        <v>4.79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5098.1871899999996</v>
      </c>
      <c r="K13" s="79">
        <v>95.98</v>
      </c>
      <c r="L13" s="79">
        <v>4.5999999999999996</v>
      </c>
    </row>
    <row r="14" spans="2:13">
      <c r="B14" s="83" t="s">
        <v>1309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5098.1871899999996</v>
      </c>
      <c r="K14" s="77">
        <v>95.98</v>
      </c>
      <c r="L14" s="77">
        <v>4.5999999999999996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213.25746640899999</v>
      </c>
      <c r="K15" s="79">
        <v>4.0199999999999996</v>
      </c>
      <c r="L15" s="79">
        <v>0.19</v>
      </c>
    </row>
    <row r="16" spans="2:13">
      <c r="B16" s="83" t="s">
        <v>1309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7.659157317</v>
      </c>
      <c r="K16" s="77">
        <v>0.14000000000000001</v>
      </c>
      <c r="L16" s="77">
        <v>0.01</v>
      </c>
    </row>
    <row r="17" spans="2:12">
      <c r="B17" s="83" t="s">
        <v>1309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280.48417683999998</v>
      </c>
      <c r="K17" s="77">
        <v>5.28</v>
      </c>
      <c r="L17" s="77">
        <v>0.25</v>
      </c>
    </row>
    <row r="18" spans="2:12">
      <c r="B18" s="83" t="s">
        <v>1309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0.31596079999999999</v>
      </c>
      <c r="K18" s="77">
        <v>0.01</v>
      </c>
      <c r="L18" s="77">
        <v>0</v>
      </c>
    </row>
    <row r="19" spans="2:12">
      <c r="B19" s="83" t="s">
        <v>1309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0.63191822399999997</v>
      </c>
      <c r="K19" s="77">
        <v>0.01</v>
      </c>
      <c r="L19" s="77">
        <v>0</v>
      </c>
    </row>
    <row r="20" spans="2:12">
      <c r="B20" s="83" t="s">
        <v>1309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-76.106814937999999</v>
      </c>
      <c r="K20" s="77">
        <v>-1.43</v>
      </c>
      <c r="L20" s="77">
        <v>-7.0000000000000007E-2</v>
      </c>
    </row>
    <row r="21" spans="2:12">
      <c r="B21" s="83" t="s">
        <v>1309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0.273068166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1299</v>
      </c>
    </row>
    <row r="3" spans="2:49">
      <c r="B3" s="2" t="s">
        <v>2</v>
      </c>
      <c r="C3" s="26" t="s">
        <v>1300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-6152331.7599999998</v>
      </c>
      <c r="H11" s="7"/>
      <c r="I11" s="76">
        <v>-191.38070713512312</v>
      </c>
      <c r="J11" s="76">
        <v>100</v>
      </c>
      <c r="K11" s="76">
        <v>-0.17</v>
      </c>
      <c r="AW11" s="16"/>
    </row>
    <row r="12" spans="2:49">
      <c r="B12" s="78" t="s">
        <v>202</v>
      </c>
      <c r="C12" s="16"/>
      <c r="D12" s="16"/>
      <c r="G12" s="79">
        <v>-6152331.7599999998</v>
      </c>
      <c r="I12" s="79">
        <v>-191.38070713512312</v>
      </c>
      <c r="J12" s="79">
        <v>100</v>
      </c>
      <c r="K12" s="79">
        <v>-0.17</v>
      </c>
    </row>
    <row r="13" spans="2:49">
      <c r="B13" s="78" t="s">
        <v>1111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1112</v>
      </c>
      <c r="C15" s="16"/>
      <c r="D15" s="16"/>
      <c r="G15" s="79">
        <v>-5794100</v>
      </c>
      <c r="I15" s="79">
        <v>-193.14124849511717</v>
      </c>
      <c r="J15" s="79">
        <v>100.92</v>
      </c>
      <c r="K15" s="79">
        <v>-0.17</v>
      </c>
    </row>
    <row r="16" spans="2:49">
      <c r="B16" t="s">
        <v>1185</v>
      </c>
      <c r="C16" t="s">
        <v>1186</v>
      </c>
      <c r="D16" t="s">
        <v>126</v>
      </c>
      <c r="E16" t="s">
        <v>109</v>
      </c>
      <c r="F16" t="s">
        <v>1187</v>
      </c>
      <c r="G16" s="77">
        <v>-150000</v>
      </c>
      <c r="H16" s="77">
        <v>8.7396666666666665</v>
      </c>
      <c r="I16" s="77">
        <v>-13.109500000000001</v>
      </c>
      <c r="J16" s="77">
        <v>6.85</v>
      </c>
      <c r="K16" s="77">
        <v>-0.01</v>
      </c>
    </row>
    <row r="17" spans="2:11">
      <c r="B17" t="s">
        <v>1188</v>
      </c>
      <c r="C17" t="s">
        <v>1189</v>
      </c>
      <c r="D17" t="s">
        <v>126</v>
      </c>
      <c r="E17" t="s">
        <v>109</v>
      </c>
      <c r="F17" t="s">
        <v>1190</v>
      </c>
      <c r="G17" s="77">
        <v>-200000</v>
      </c>
      <c r="H17" s="77">
        <v>9.0593749999999993</v>
      </c>
      <c r="I17" s="77">
        <v>-18.118749999999999</v>
      </c>
      <c r="J17" s="77">
        <v>9.4700000000000006</v>
      </c>
      <c r="K17" s="77">
        <v>-0.02</v>
      </c>
    </row>
    <row r="18" spans="2:11">
      <c r="B18" t="s">
        <v>1191</v>
      </c>
      <c r="C18" t="s">
        <v>1192</v>
      </c>
      <c r="D18" t="s">
        <v>126</v>
      </c>
      <c r="E18" t="s">
        <v>109</v>
      </c>
      <c r="F18" t="s">
        <v>1193</v>
      </c>
      <c r="G18" s="77">
        <v>-400000</v>
      </c>
      <c r="H18" s="77">
        <v>8.5597999999999992</v>
      </c>
      <c r="I18" s="77">
        <v>-34.239199999999997</v>
      </c>
      <c r="J18" s="77">
        <v>17.89</v>
      </c>
      <c r="K18" s="77">
        <v>-0.03</v>
      </c>
    </row>
    <row r="19" spans="2:11">
      <c r="B19" t="s">
        <v>1194</v>
      </c>
      <c r="C19" t="s">
        <v>1195</v>
      </c>
      <c r="D19" t="s">
        <v>126</v>
      </c>
      <c r="E19" t="s">
        <v>109</v>
      </c>
      <c r="F19" t="s">
        <v>630</v>
      </c>
      <c r="G19" s="77">
        <v>-240000</v>
      </c>
      <c r="H19" s="77">
        <v>7.4659000000000004</v>
      </c>
      <c r="I19" s="77">
        <v>-17.91816</v>
      </c>
      <c r="J19" s="77">
        <v>9.36</v>
      </c>
      <c r="K19" s="77">
        <v>-0.02</v>
      </c>
    </row>
    <row r="20" spans="2:11">
      <c r="B20" t="s">
        <v>1196</v>
      </c>
      <c r="C20" t="s">
        <v>1197</v>
      </c>
      <c r="D20" t="s">
        <v>126</v>
      </c>
      <c r="E20" t="s">
        <v>109</v>
      </c>
      <c r="F20" t="s">
        <v>1198</v>
      </c>
      <c r="G20" s="77">
        <v>-240000</v>
      </c>
      <c r="H20" s="77">
        <v>3.7661621621621584</v>
      </c>
      <c r="I20" s="77">
        <v>-9.0387891891891794</v>
      </c>
      <c r="J20" s="77">
        <v>4.72</v>
      </c>
      <c r="K20" s="77">
        <v>-0.01</v>
      </c>
    </row>
    <row r="21" spans="2:11">
      <c r="B21" t="s">
        <v>1199</v>
      </c>
      <c r="C21" t="s">
        <v>1200</v>
      </c>
      <c r="D21" t="s">
        <v>126</v>
      </c>
      <c r="E21" t="s">
        <v>109</v>
      </c>
      <c r="F21" t="s">
        <v>1201</v>
      </c>
      <c r="G21" s="77">
        <v>-200000</v>
      </c>
      <c r="H21" s="77">
        <v>-0.62136999999999998</v>
      </c>
      <c r="I21" s="77">
        <v>1.24274</v>
      </c>
      <c r="J21" s="77">
        <v>-0.65</v>
      </c>
      <c r="K21" s="77">
        <v>0</v>
      </c>
    </row>
    <row r="22" spans="2:11">
      <c r="B22" t="s">
        <v>1202</v>
      </c>
      <c r="C22" t="s">
        <v>1203</v>
      </c>
      <c r="D22" t="s">
        <v>126</v>
      </c>
      <c r="E22" t="s">
        <v>109</v>
      </c>
      <c r="F22" t="s">
        <v>466</v>
      </c>
      <c r="G22" s="77">
        <v>200000</v>
      </c>
      <c r="H22" s="77">
        <v>2.2152799999999999</v>
      </c>
      <c r="I22" s="77">
        <v>4.4305599999999998</v>
      </c>
      <c r="J22" s="77">
        <v>-2.3199999999999998</v>
      </c>
      <c r="K22" s="77">
        <v>0</v>
      </c>
    </row>
    <row r="23" spans="2:11">
      <c r="B23" t="s">
        <v>1204</v>
      </c>
      <c r="C23" t="s">
        <v>1205</v>
      </c>
      <c r="D23" t="s">
        <v>126</v>
      </c>
      <c r="E23" t="s">
        <v>109</v>
      </c>
      <c r="F23" t="s">
        <v>466</v>
      </c>
      <c r="G23" s="77">
        <v>-4054100</v>
      </c>
      <c r="H23" s="77">
        <v>1.91538697046359</v>
      </c>
      <c r="I23" s="77">
        <v>-77.651703169564399</v>
      </c>
      <c r="J23" s="77">
        <v>40.57</v>
      </c>
      <c r="K23" s="77">
        <v>-7.0000000000000007E-2</v>
      </c>
    </row>
    <row r="24" spans="2:11">
      <c r="B24" t="s">
        <v>1206</v>
      </c>
      <c r="C24" t="s">
        <v>1207</v>
      </c>
      <c r="D24" t="s">
        <v>126</v>
      </c>
      <c r="E24" t="s">
        <v>109</v>
      </c>
      <c r="F24" t="s">
        <v>1208</v>
      </c>
      <c r="G24" s="77">
        <v>-90000</v>
      </c>
      <c r="H24" s="77">
        <v>2.4052250000000002</v>
      </c>
      <c r="I24" s="77">
        <v>-2.1647025000000002</v>
      </c>
      <c r="J24" s="77">
        <v>1.1299999999999999</v>
      </c>
      <c r="K24" s="77">
        <v>0</v>
      </c>
    </row>
    <row r="25" spans="2:11">
      <c r="B25" t="s">
        <v>1209</v>
      </c>
      <c r="C25" t="s">
        <v>1210</v>
      </c>
      <c r="D25" t="s">
        <v>126</v>
      </c>
      <c r="E25" t="s">
        <v>109</v>
      </c>
      <c r="F25" t="s">
        <v>1211</v>
      </c>
      <c r="G25" s="77">
        <v>-40000</v>
      </c>
      <c r="H25" s="77">
        <v>2.5251999999999999</v>
      </c>
      <c r="I25" s="77">
        <v>-1.0100800000000001</v>
      </c>
      <c r="J25" s="77">
        <v>0.53</v>
      </c>
      <c r="K25" s="77">
        <v>0</v>
      </c>
    </row>
    <row r="26" spans="2:11">
      <c r="B26" t="s">
        <v>1212</v>
      </c>
      <c r="C26" t="s">
        <v>1213</v>
      </c>
      <c r="D26" t="s">
        <v>126</v>
      </c>
      <c r="E26" t="s">
        <v>109</v>
      </c>
      <c r="F26" t="s">
        <v>648</v>
      </c>
      <c r="G26" s="77">
        <v>-380000</v>
      </c>
      <c r="H26" s="77">
        <v>7.1337272727272634</v>
      </c>
      <c r="I26" s="77">
        <v>-27.108163636363599</v>
      </c>
      <c r="J26" s="77">
        <v>14.16</v>
      </c>
      <c r="K26" s="77">
        <v>-0.02</v>
      </c>
    </row>
    <row r="27" spans="2:11">
      <c r="B27" t="s">
        <v>1214</v>
      </c>
      <c r="C27" t="s">
        <v>1215</v>
      </c>
      <c r="D27" t="s">
        <v>126</v>
      </c>
      <c r="E27" t="s">
        <v>109</v>
      </c>
      <c r="F27" t="s">
        <v>1216</v>
      </c>
      <c r="G27" s="77">
        <v>150000</v>
      </c>
      <c r="H27" s="77">
        <v>3.2149666666666668</v>
      </c>
      <c r="I27" s="77">
        <v>4.8224499999999999</v>
      </c>
      <c r="J27" s="77">
        <v>-2.52</v>
      </c>
      <c r="K27" s="77">
        <v>0</v>
      </c>
    </row>
    <row r="28" spans="2:11">
      <c r="B28" t="s">
        <v>1217</v>
      </c>
      <c r="C28" t="s">
        <v>1218</v>
      </c>
      <c r="D28" t="s">
        <v>126</v>
      </c>
      <c r="E28" t="s">
        <v>109</v>
      </c>
      <c r="F28" t="s">
        <v>1219</v>
      </c>
      <c r="G28" s="77">
        <v>-150000</v>
      </c>
      <c r="H28" s="77">
        <v>2.1852999999999998</v>
      </c>
      <c r="I28" s="77">
        <v>-3.2779500000000001</v>
      </c>
      <c r="J28" s="77">
        <v>1.71</v>
      </c>
      <c r="K28" s="77">
        <v>0</v>
      </c>
    </row>
    <row r="29" spans="2:11">
      <c r="B29" s="78" t="s">
        <v>1184</v>
      </c>
      <c r="C29" s="16"/>
      <c r="D29" s="16"/>
      <c r="G29" s="79">
        <v>-358317.87</v>
      </c>
      <c r="I29" s="79">
        <v>3.1314728369940532</v>
      </c>
      <c r="J29" s="79">
        <v>-1.64</v>
      </c>
      <c r="K29" s="79">
        <v>0</v>
      </c>
    </row>
    <row r="30" spans="2:11">
      <c r="B30" t="s">
        <v>1220</v>
      </c>
      <c r="C30" t="s">
        <v>1221</v>
      </c>
      <c r="D30" t="s">
        <v>126</v>
      </c>
      <c r="E30" t="s">
        <v>109</v>
      </c>
      <c r="F30" t="s">
        <v>1208</v>
      </c>
      <c r="G30" s="77">
        <v>4374.58</v>
      </c>
      <c r="H30" s="77">
        <v>-1.6752412942727211</v>
      </c>
      <c r="I30" s="77">
        <v>-7.32847706109956E-2</v>
      </c>
      <c r="J30" s="77">
        <v>0.04</v>
      </c>
      <c r="K30" s="77">
        <v>0</v>
      </c>
    </row>
    <row r="31" spans="2:11">
      <c r="B31" t="s">
        <v>1222</v>
      </c>
      <c r="C31" t="s">
        <v>1223</v>
      </c>
      <c r="D31" t="s">
        <v>126</v>
      </c>
      <c r="E31" t="s">
        <v>113</v>
      </c>
      <c r="F31" t="s">
        <v>669</v>
      </c>
      <c r="G31" s="77">
        <v>-340900</v>
      </c>
      <c r="H31" s="77">
        <v>-1.0476868327402111</v>
      </c>
      <c r="I31" s="77">
        <v>3.5715644128113802</v>
      </c>
      <c r="J31" s="77">
        <v>-1.87</v>
      </c>
      <c r="K31" s="77">
        <v>0</v>
      </c>
    </row>
    <row r="32" spans="2:11">
      <c r="B32" t="s">
        <v>1224</v>
      </c>
      <c r="C32" t="s">
        <v>1225</v>
      </c>
      <c r="D32" t="s">
        <v>126</v>
      </c>
      <c r="E32" t="s">
        <v>109</v>
      </c>
      <c r="F32" t="s">
        <v>1226</v>
      </c>
      <c r="G32" s="77">
        <v>-21792.45</v>
      </c>
      <c r="H32" s="77">
        <v>1.6831829611004316</v>
      </c>
      <c r="I32" s="77">
        <v>-0.36680680520633102</v>
      </c>
      <c r="J32" s="77">
        <v>0.19</v>
      </c>
      <c r="K32" s="77">
        <v>0</v>
      </c>
    </row>
    <row r="33" spans="2:11">
      <c r="B33" s="78" t="s">
        <v>1113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670</v>
      </c>
      <c r="C35" s="16"/>
      <c r="D35" s="16"/>
      <c r="G35" s="79">
        <v>86.11</v>
      </c>
      <c r="I35" s="79">
        <v>-1.3709314770000001</v>
      </c>
      <c r="J35" s="79">
        <v>0.72</v>
      </c>
      <c r="K35" s="79">
        <v>0</v>
      </c>
    </row>
    <row r="36" spans="2:11">
      <c r="B36" t="s">
        <v>1227</v>
      </c>
      <c r="C36" t="s">
        <v>1228</v>
      </c>
      <c r="D36" t="s">
        <v>135</v>
      </c>
      <c r="E36" t="s">
        <v>105</v>
      </c>
      <c r="F36" t="s">
        <v>1229</v>
      </c>
      <c r="G36" s="77">
        <v>86.11</v>
      </c>
      <c r="H36" s="77">
        <v>-1592.07</v>
      </c>
      <c r="I36" s="77">
        <v>-1.3709314770000001</v>
      </c>
      <c r="J36" s="77">
        <v>0.72</v>
      </c>
      <c r="K36" s="77">
        <v>0</v>
      </c>
    </row>
    <row r="37" spans="2:11">
      <c r="B37" s="78" t="s">
        <v>221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1111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1114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1113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670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216</v>
      </c>
      <c r="C45" t="s">
        <v>216</v>
      </c>
      <c r="D45" t="s">
        <v>216</v>
      </c>
      <c r="E45" t="s">
        <v>216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223</v>
      </c>
      <c r="C46" s="16"/>
      <c r="D46" s="16"/>
    </row>
    <row r="47" spans="2:11">
      <c r="B47" t="s">
        <v>304</v>
      </c>
      <c r="C47" s="16"/>
      <c r="D47" s="16"/>
    </row>
    <row r="48" spans="2:11">
      <c r="B48" t="s">
        <v>305</v>
      </c>
      <c r="C48" s="16"/>
      <c r="D48" s="16"/>
    </row>
    <row r="49" spans="2:4">
      <c r="B49" t="s">
        <v>306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1299</v>
      </c>
    </row>
    <row r="3" spans="2:78">
      <c r="B3" s="2" t="s">
        <v>2</v>
      </c>
      <c r="C3" s="26" t="s">
        <v>1300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1123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1126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1122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1123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1125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1126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1299</v>
      </c>
    </row>
    <row r="3" spans="2:59">
      <c r="B3" s="2" t="s">
        <v>2</v>
      </c>
      <c r="C3" s="26" t="s">
        <v>1300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6.51</v>
      </c>
      <c r="J11" s="18"/>
      <c r="K11" s="18"/>
      <c r="L11" s="76">
        <v>2.56</v>
      </c>
      <c r="M11" s="76">
        <v>1141825.3</v>
      </c>
      <c r="N11" s="7"/>
      <c r="O11" s="76">
        <v>1749.746980819192</v>
      </c>
      <c r="P11" s="76">
        <v>100</v>
      </c>
      <c r="Q11" s="76">
        <v>1.58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6.02</v>
      </c>
      <c r="L12" s="79">
        <v>2.0499999999999998</v>
      </c>
      <c r="M12" s="79">
        <v>1047903.02</v>
      </c>
      <c r="O12" s="79">
        <v>1417.9045014822079</v>
      </c>
      <c r="P12" s="79">
        <v>81.03</v>
      </c>
      <c r="Q12" s="79">
        <v>1.28</v>
      </c>
    </row>
    <row r="13" spans="2:59">
      <c r="B13" s="78" t="s">
        <v>1230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1231</v>
      </c>
      <c r="I15" s="79">
        <v>9.26</v>
      </c>
      <c r="L15" s="79">
        <v>3.1</v>
      </c>
      <c r="M15" s="79">
        <v>878415.33</v>
      </c>
      <c r="O15" s="79">
        <v>899.01056022600005</v>
      </c>
      <c r="P15" s="79">
        <v>51.38</v>
      </c>
      <c r="Q15" s="79">
        <v>0.81</v>
      </c>
    </row>
    <row r="16" spans="2:59">
      <c r="B16" t="s">
        <v>1232</v>
      </c>
      <c r="C16" t="s">
        <v>1233</v>
      </c>
      <c r="D16" t="s">
        <v>1234</v>
      </c>
      <c r="E16" t="s">
        <v>513</v>
      </c>
      <c r="F16" t="s">
        <v>529</v>
      </c>
      <c r="G16" t="s">
        <v>1235</v>
      </c>
      <c r="H16" t="s">
        <v>207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106973.74</v>
      </c>
      <c r="N16" s="77">
        <v>104.72</v>
      </c>
      <c r="O16" s="77">
        <v>112.02290052799999</v>
      </c>
      <c r="P16" s="77">
        <v>6.4</v>
      </c>
      <c r="Q16" s="77">
        <v>0.1</v>
      </c>
    </row>
    <row r="17" spans="2:17">
      <c r="B17" t="s">
        <v>1232</v>
      </c>
      <c r="C17" t="s">
        <v>1233</v>
      </c>
      <c r="D17" t="s">
        <v>1236</v>
      </c>
      <c r="E17" t="s">
        <v>513</v>
      </c>
      <c r="F17" t="s">
        <v>529</v>
      </c>
      <c r="G17" t="s">
        <v>1235</v>
      </c>
      <c r="H17" t="s">
        <v>207</v>
      </c>
      <c r="I17" s="77">
        <v>10.23</v>
      </c>
      <c r="J17" t="s">
        <v>105</v>
      </c>
      <c r="K17" s="77">
        <v>2.84</v>
      </c>
      <c r="L17" s="77">
        <v>2.84</v>
      </c>
      <c r="M17" s="77">
        <v>134671.78</v>
      </c>
      <c r="N17" s="77">
        <v>104.87</v>
      </c>
      <c r="O17" s="77">
        <v>141.23029568600001</v>
      </c>
      <c r="P17" s="77">
        <v>8.07</v>
      </c>
      <c r="Q17" s="77">
        <v>0.13</v>
      </c>
    </row>
    <row r="18" spans="2:17">
      <c r="B18" t="s">
        <v>1232</v>
      </c>
      <c r="C18" t="s">
        <v>1233</v>
      </c>
      <c r="D18" t="s">
        <v>1237</v>
      </c>
      <c r="E18" t="s">
        <v>513</v>
      </c>
      <c r="F18" t="s">
        <v>529</v>
      </c>
      <c r="G18" t="s">
        <v>1235</v>
      </c>
      <c r="H18" t="s">
        <v>207</v>
      </c>
      <c r="I18" s="77">
        <v>10.28</v>
      </c>
      <c r="J18" t="s">
        <v>105</v>
      </c>
      <c r="K18" s="77">
        <v>3.01</v>
      </c>
      <c r="L18" s="77">
        <v>3.01</v>
      </c>
      <c r="M18" s="77">
        <v>238548.66</v>
      </c>
      <c r="N18" s="77">
        <v>99.12</v>
      </c>
      <c r="O18" s="77">
        <v>236.44943179200001</v>
      </c>
      <c r="P18" s="77">
        <v>13.51</v>
      </c>
      <c r="Q18" s="77">
        <v>0.21</v>
      </c>
    </row>
    <row r="19" spans="2:17">
      <c r="B19" t="s">
        <v>1232</v>
      </c>
      <c r="C19" t="s">
        <v>1233</v>
      </c>
      <c r="D19" t="s">
        <v>1238</v>
      </c>
      <c r="E19" t="s">
        <v>513</v>
      </c>
      <c r="F19" t="s">
        <v>529</v>
      </c>
      <c r="G19" t="s">
        <v>1235</v>
      </c>
      <c r="H19" t="s">
        <v>207</v>
      </c>
      <c r="I19" s="77">
        <v>8.07</v>
      </c>
      <c r="J19" t="s">
        <v>105</v>
      </c>
      <c r="K19" s="77">
        <v>3.41</v>
      </c>
      <c r="L19" s="77">
        <v>3.41</v>
      </c>
      <c r="M19" s="77">
        <v>334533.53000000003</v>
      </c>
      <c r="N19" s="77">
        <v>102.96</v>
      </c>
      <c r="O19" s="77">
        <v>344.43572248800001</v>
      </c>
      <c r="P19" s="77">
        <v>19.68</v>
      </c>
      <c r="Q19" s="77">
        <v>0.31</v>
      </c>
    </row>
    <row r="20" spans="2:17">
      <c r="B20" t="s">
        <v>1232</v>
      </c>
      <c r="C20" t="s">
        <v>1233</v>
      </c>
      <c r="D20" t="s">
        <v>1239</v>
      </c>
      <c r="E20" t="s">
        <v>513</v>
      </c>
      <c r="F20" t="s">
        <v>529</v>
      </c>
      <c r="G20" t="s">
        <v>1235</v>
      </c>
      <c r="H20" t="s">
        <v>207</v>
      </c>
      <c r="I20" s="77">
        <v>9.85</v>
      </c>
      <c r="J20" t="s">
        <v>105</v>
      </c>
      <c r="K20" s="77">
        <v>3.96</v>
      </c>
      <c r="L20" s="77">
        <v>3.96</v>
      </c>
      <c r="M20" s="77">
        <v>63687.62</v>
      </c>
      <c r="N20" s="77">
        <v>101.86</v>
      </c>
      <c r="O20" s="77">
        <v>64.872209732000002</v>
      </c>
      <c r="P20" s="77">
        <v>3.71</v>
      </c>
      <c r="Q20" s="77">
        <v>0.06</v>
      </c>
    </row>
    <row r="21" spans="2:17">
      <c r="B21" s="78" t="s">
        <v>1240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1241</v>
      </c>
      <c r="I23" s="79">
        <v>0.4</v>
      </c>
      <c r="L23" s="79">
        <v>0.24</v>
      </c>
      <c r="M23" s="79">
        <v>169487.69</v>
      </c>
      <c r="O23" s="79">
        <v>518.893941256208</v>
      </c>
      <c r="P23" s="79">
        <v>29.66</v>
      </c>
      <c r="Q23" s="79">
        <v>0.47</v>
      </c>
    </row>
    <row r="24" spans="2:17">
      <c r="B24" t="s">
        <v>1242</v>
      </c>
      <c r="C24" t="s">
        <v>1233</v>
      </c>
      <c r="D24" t="s">
        <v>1243</v>
      </c>
      <c r="E24" t="s">
        <v>688</v>
      </c>
      <c r="F24" t="s">
        <v>1244</v>
      </c>
      <c r="G24" t="s">
        <v>565</v>
      </c>
      <c r="H24" t="s">
        <v>154</v>
      </c>
      <c r="J24" t="s">
        <v>109</v>
      </c>
      <c r="K24" s="77">
        <v>2.75</v>
      </c>
      <c r="L24" s="77">
        <v>0</v>
      </c>
      <c r="M24" s="77">
        <v>138166</v>
      </c>
      <c r="N24" s="77">
        <v>99.9</v>
      </c>
      <c r="O24" s="77">
        <v>485.02980867600002</v>
      </c>
      <c r="P24" s="77">
        <v>27.72</v>
      </c>
      <c r="Q24" s="77">
        <v>0.44</v>
      </c>
    </row>
    <row r="25" spans="2:17">
      <c r="B25" t="s">
        <v>1245</v>
      </c>
      <c r="C25" t="s">
        <v>1233</v>
      </c>
      <c r="D25" t="s">
        <v>1246</v>
      </c>
      <c r="E25" t="s">
        <v>1247</v>
      </c>
      <c r="F25" t="s">
        <v>1248</v>
      </c>
      <c r="G25" t="s">
        <v>521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8515.98</v>
      </c>
      <c r="N25" s="77">
        <v>95.2</v>
      </c>
      <c r="O25" s="77">
        <v>8.10721296</v>
      </c>
      <c r="P25" s="77">
        <v>0.46</v>
      </c>
      <c r="Q25" s="77">
        <v>0.01</v>
      </c>
    </row>
    <row r="26" spans="2:17">
      <c r="B26" t="s">
        <v>1245</v>
      </c>
      <c r="C26" t="s">
        <v>1233</v>
      </c>
      <c r="D26" t="s">
        <v>1249</v>
      </c>
      <c r="E26" t="s">
        <v>1247</v>
      </c>
      <c r="F26" t="s">
        <v>1248</v>
      </c>
      <c r="G26" t="s">
        <v>521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256.64</v>
      </c>
      <c r="N26" s="77">
        <v>100.28</v>
      </c>
      <c r="O26" s="77">
        <v>0.257358592</v>
      </c>
      <c r="P26" s="77">
        <v>0.01</v>
      </c>
      <c r="Q26" s="77">
        <v>0</v>
      </c>
    </row>
    <row r="27" spans="2:17">
      <c r="B27" t="s">
        <v>1250</v>
      </c>
      <c r="C27" t="s">
        <v>1233</v>
      </c>
      <c r="D27" t="s">
        <v>1251</v>
      </c>
      <c r="E27" t="s">
        <v>1252</v>
      </c>
      <c r="F27" t="s">
        <v>529</v>
      </c>
      <c r="G27" t="s">
        <v>1253</v>
      </c>
      <c r="H27" t="s">
        <v>207</v>
      </c>
      <c r="I27" s="77">
        <v>3.98</v>
      </c>
      <c r="J27" t="s">
        <v>105</v>
      </c>
      <c r="K27" s="77">
        <v>2.61</v>
      </c>
      <c r="L27" s="77">
        <v>2.75</v>
      </c>
      <c r="M27" s="77">
        <v>5322</v>
      </c>
      <c r="N27" s="77">
        <v>99.61</v>
      </c>
      <c r="O27" s="77">
        <v>5.3012442000000002</v>
      </c>
      <c r="P27" s="77">
        <v>0.3</v>
      </c>
      <c r="Q27" s="77">
        <v>0</v>
      </c>
    </row>
    <row r="28" spans="2:17">
      <c r="B28" t="s">
        <v>1254</v>
      </c>
      <c r="C28" t="s">
        <v>1233</v>
      </c>
      <c r="D28" t="s">
        <v>1255</v>
      </c>
      <c r="E28" t="s">
        <v>1256</v>
      </c>
      <c r="F28" t="s">
        <v>1257</v>
      </c>
      <c r="G28" t="s">
        <v>1258</v>
      </c>
      <c r="H28" t="s">
        <v>154</v>
      </c>
      <c r="I28" s="77">
        <v>3.47</v>
      </c>
      <c r="J28" t="s">
        <v>105</v>
      </c>
      <c r="K28" s="77">
        <v>2.76</v>
      </c>
      <c r="L28" s="77">
        <v>2.59</v>
      </c>
      <c r="M28" s="77">
        <v>6891.26</v>
      </c>
      <c r="N28" s="77">
        <v>100.26</v>
      </c>
      <c r="O28" s="77">
        <v>6.9091772760000003</v>
      </c>
      <c r="P28" s="77">
        <v>0.39</v>
      </c>
      <c r="Q28" s="77">
        <v>0.01</v>
      </c>
    </row>
    <row r="29" spans="2:17">
      <c r="B29" t="s">
        <v>1254</v>
      </c>
      <c r="C29" t="s">
        <v>1233</v>
      </c>
      <c r="D29" t="s">
        <v>1259</v>
      </c>
      <c r="E29" t="s">
        <v>1256</v>
      </c>
      <c r="F29" t="s">
        <v>1257</v>
      </c>
      <c r="G29" t="s">
        <v>1258</v>
      </c>
      <c r="H29" t="s">
        <v>154</v>
      </c>
      <c r="I29" s="77">
        <v>3.5</v>
      </c>
      <c r="J29" t="s">
        <v>105</v>
      </c>
      <c r="K29" s="77">
        <v>2.2999999999999998</v>
      </c>
      <c r="L29" s="77">
        <v>2.13</v>
      </c>
      <c r="M29" s="77">
        <v>2953.4</v>
      </c>
      <c r="N29" s="77">
        <v>101.6</v>
      </c>
      <c r="O29" s="77">
        <v>3.0006544000000002</v>
      </c>
      <c r="P29" s="77">
        <v>0.17</v>
      </c>
      <c r="Q29" s="77">
        <v>0</v>
      </c>
    </row>
    <row r="30" spans="2:17">
      <c r="B30" t="s">
        <v>1260</v>
      </c>
      <c r="C30" t="s">
        <v>1233</v>
      </c>
      <c r="D30" t="s">
        <v>1261</v>
      </c>
      <c r="E30" t="s">
        <v>1262</v>
      </c>
      <c r="F30" t="s">
        <v>656</v>
      </c>
      <c r="G30" t="s">
        <v>1193</v>
      </c>
      <c r="H30" t="s">
        <v>207</v>
      </c>
      <c r="I30" s="77">
        <v>2.67</v>
      </c>
      <c r="J30" t="s">
        <v>109</v>
      </c>
      <c r="K30" s="77">
        <v>5.56</v>
      </c>
      <c r="L30" s="77">
        <v>6.62</v>
      </c>
      <c r="M30" s="77">
        <v>454.27</v>
      </c>
      <c r="N30" s="77">
        <v>99.89</v>
      </c>
      <c r="O30" s="77">
        <v>1.594548844742</v>
      </c>
      <c r="P30" s="77">
        <v>0.09</v>
      </c>
      <c r="Q30" s="77">
        <v>0</v>
      </c>
    </row>
    <row r="31" spans="2:17">
      <c r="B31" t="s">
        <v>1260</v>
      </c>
      <c r="C31" t="s">
        <v>1233</v>
      </c>
      <c r="D31" t="s">
        <v>1263</v>
      </c>
      <c r="E31" t="s">
        <v>1262</v>
      </c>
      <c r="F31" t="s">
        <v>656</v>
      </c>
      <c r="G31" t="s">
        <v>1264</v>
      </c>
      <c r="H31" t="s">
        <v>207</v>
      </c>
      <c r="I31" s="77">
        <v>2.67</v>
      </c>
      <c r="J31" t="s">
        <v>109</v>
      </c>
      <c r="K31" s="77">
        <v>5.56</v>
      </c>
      <c r="L31" s="77">
        <v>6.49</v>
      </c>
      <c r="M31" s="77">
        <v>544.85</v>
      </c>
      <c r="N31" s="77">
        <v>100.18</v>
      </c>
      <c r="O31" s="77">
        <v>1.9180491852199999</v>
      </c>
      <c r="P31" s="77">
        <v>0.11</v>
      </c>
      <c r="Q31" s="77">
        <v>0</v>
      </c>
    </row>
    <row r="32" spans="2:17">
      <c r="B32" t="s">
        <v>1260</v>
      </c>
      <c r="C32" t="s">
        <v>1233</v>
      </c>
      <c r="D32" t="s">
        <v>1265</v>
      </c>
      <c r="E32" t="s">
        <v>1262</v>
      </c>
      <c r="F32" t="s">
        <v>656</v>
      </c>
      <c r="G32" t="s">
        <v>1266</v>
      </c>
      <c r="H32" t="s">
        <v>207</v>
      </c>
      <c r="I32" s="77">
        <v>2.67</v>
      </c>
      <c r="J32" t="s">
        <v>109</v>
      </c>
      <c r="K32" s="77">
        <v>5.56</v>
      </c>
      <c r="L32" s="77">
        <v>6.53</v>
      </c>
      <c r="M32" s="77">
        <v>89.57</v>
      </c>
      <c r="N32" s="77">
        <v>100.27</v>
      </c>
      <c r="O32" s="77">
        <v>0.31559880224600001</v>
      </c>
      <c r="P32" s="77">
        <v>0.02</v>
      </c>
      <c r="Q32" s="77">
        <v>0</v>
      </c>
    </row>
    <row r="33" spans="2:17">
      <c r="B33" t="s">
        <v>1267</v>
      </c>
      <c r="C33" t="s">
        <v>1233</v>
      </c>
      <c r="D33" t="s">
        <v>1268</v>
      </c>
      <c r="E33" t="s">
        <v>1269</v>
      </c>
      <c r="F33" t="s">
        <v>216</v>
      </c>
      <c r="G33" t="s">
        <v>1153</v>
      </c>
      <c r="H33" t="s">
        <v>660</v>
      </c>
      <c r="I33" s="77">
        <v>10.34</v>
      </c>
      <c r="J33" t="s">
        <v>105</v>
      </c>
      <c r="K33" s="77">
        <v>4.8</v>
      </c>
      <c r="L33" s="77">
        <v>4.78</v>
      </c>
      <c r="M33" s="77">
        <v>3938.6</v>
      </c>
      <c r="N33" s="77">
        <v>105.11</v>
      </c>
      <c r="O33" s="77">
        <v>4.1398624599999998</v>
      </c>
      <c r="P33" s="77">
        <v>0.24</v>
      </c>
      <c r="Q33" s="77">
        <v>0</v>
      </c>
    </row>
    <row r="34" spans="2:17">
      <c r="B34" t="s">
        <v>1267</v>
      </c>
      <c r="C34" t="s">
        <v>1233</v>
      </c>
      <c r="D34" t="s">
        <v>1270</v>
      </c>
      <c r="E34" t="s">
        <v>1269</v>
      </c>
      <c r="F34" t="s">
        <v>216</v>
      </c>
      <c r="G34" t="s">
        <v>1271</v>
      </c>
      <c r="H34" t="s">
        <v>660</v>
      </c>
      <c r="I34" s="77">
        <v>9.58</v>
      </c>
      <c r="J34" t="s">
        <v>105</v>
      </c>
      <c r="K34" s="77">
        <v>4.8</v>
      </c>
      <c r="L34" s="77">
        <v>4.92</v>
      </c>
      <c r="M34" s="77">
        <v>846.5</v>
      </c>
      <c r="N34" s="77">
        <v>102.05</v>
      </c>
      <c r="O34" s="77">
        <v>0.86385325000000002</v>
      </c>
      <c r="P34" s="77">
        <v>0.05</v>
      </c>
      <c r="Q34" s="77">
        <v>0</v>
      </c>
    </row>
    <row r="35" spans="2:17">
      <c r="B35" t="s">
        <v>1267</v>
      </c>
      <c r="C35" t="s">
        <v>1233</v>
      </c>
      <c r="D35" t="s">
        <v>1272</v>
      </c>
      <c r="E35" t="s">
        <v>1269</v>
      </c>
      <c r="F35" t="s">
        <v>216</v>
      </c>
      <c r="G35" t="s">
        <v>1273</v>
      </c>
      <c r="H35" t="s">
        <v>660</v>
      </c>
      <c r="I35" s="77">
        <v>9.61</v>
      </c>
      <c r="J35" t="s">
        <v>105</v>
      </c>
      <c r="K35" s="77">
        <v>4.8</v>
      </c>
      <c r="L35" s="77">
        <v>5.13</v>
      </c>
      <c r="M35" s="77">
        <v>1508.62</v>
      </c>
      <c r="N35" s="77">
        <v>96.55</v>
      </c>
      <c r="O35" s="77">
        <v>1.45657261</v>
      </c>
      <c r="P35" s="77">
        <v>0.08</v>
      </c>
      <c r="Q35" s="77">
        <v>0</v>
      </c>
    </row>
    <row r="36" spans="2:17">
      <c r="B36" s="78" t="s">
        <v>1274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1275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s="78" t="s">
        <v>1276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1277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1278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1279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221</v>
      </c>
      <c r="I47" s="79">
        <v>8.59</v>
      </c>
      <c r="L47" s="79">
        <v>4.72</v>
      </c>
      <c r="M47" s="79">
        <v>93922.28</v>
      </c>
      <c r="O47" s="79">
        <v>331.84247933698401</v>
      </c>
      <c r="P47" s="79">
        <v>18.97</v>
      </c>
      <c r="Q47" s="79">
        <v>0.3</v>
      </c>
    </row>
    <row r="48" spans="2:17">
      <c r="B48" s="78" t="s">
        <v>1280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1240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1241</v>
      </c>
      <c r="I52" s="79">
        <v>8.59</v>
      </c>
      <c r="L52" s="79">
        <v>4.72</v>
      </c>
      <c r="M52" s="79">
        <v>93922.28</v>
      </c>
      <c r="O52" s="79">
        <v>331.84247933698401</v>
      </c>
      <c r="P52" s="79">
        <v>18.97</v>
      </c>
      <c r="Q52" s="79">
        <v>0.3</v>
      </c>
    </row>
    <row r="53" spans="2:17">
      <c r="B53" t="s">
        <v>1260</v>
      </c>
      <c r="C53" t="s">
        <v>1233</v>
      </c>
      <c r="D53" t="s">
        <v>1281</v>
      </c>
      <c r="E53" t="s">
        <v>1262</v>
      </c>
      <c r="F53" t="s">
        <v>529</v>
      </c>
      <c r="G53" t="s">
        <v>328</v>
      </c>
      <c r="H53" t="s">
        <v>207</v>
      </c>
      <c r="I53" s="77">
        <v>2.76</v>
      </c>
      <c r="J53" t="s">
        <v>109</v>
      </c>
      <c r="K53" s="77">
        <v>4.8499999999999996</v>
      </c>
      <c r="L53" s="77">
        <v>4.0199999999999996</v>
      </c>
      <c r="M53" s="77">
        <v>4774.28</v>
      </c>
      <c r="N53" s="77">
        <v>100.27</v>
      </c>
      <c r="O53" s="77">
        <v>16.822117333784</v>
      </c>
      <c r="P53" s="77">
        <v>0.96</v>
      </c>
      <c r="Q53" s="77">
        <v>0.02</v>
      </c>
    </row>
    <row r="54" spans="2:17">
      <c r="B54" t="s">
        <v>1282</v>
      </c>
      <c r="C54" t="s">
        <v>1233</v>
      </c>
      <c r="D54" t="s">
        <v>1283</v>
      </c>
      <c r="E54" t="s">
        <v>1284</v>
      </c>
      <c r="F54" t="s">
        <v>216</v>
      </c>
      <c r="G54" t="s">
        <v>1285</v>
      </c>
      <c r="H54" t="s">
        <v>660</v>
      </c>
      <c r="I54" s="77">
        <v>8.9</v>
      </c>
      <c r="J54" t="s">
        <v>109</v>
      </c>
      <c r="K54" s="77">
        <v>4.8</v>
      </c>
      <c r="L54" s="77">
        <v>4.76</v>
      </c>
      <c r="M54" s="77">
        <v>89148</v>
      </c>
      <c r="N54" s="77">
        <v>100.56</v>
      </c>
      <c r="O54" s="77">
        <v>315.02036200319998</v>
      </c>
      <c r="P54" s="77">
        <v>18</v>
      </c>
      <c r="Q54" s="77">
        <v>0.28000000000000003</v>
      </c>
    </row>
    <row r="55" spans="2:17">
      <c r="B55" s="78" t="s">
        <v>1279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t="s">
        <v>223</v>
      </c>
    </row>
    <row r="58" spans="2:17">
      <c r="B58" t="s">
        <v>304</v>
      </c>
    </row>
    <row r="59" spans="2:17">
      <c r="B59" t="s">
        <v>305</v>
      </c>
    </row>
    <row r="60" spans="2:17">
      <c r="B60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1299</v>
      </c>
    </row>
    <row r="3" spans="2:64">
      <c r="B3" s="2" t="s">
        <v>2</v>
      </c>
      <c r="C3" s="26" t="s">
        <v>1300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1132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1133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1286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1287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1299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1300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1288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1289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1288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1289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1299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1300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1299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1300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-50.925890000000003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-50.925890000000003</v>
      </c>
      <c r="J12" s="79">
        <v>100</v>
      </c>
      <c r="K12" s="79">
        <v>-0.05</v>
      </c>
    </row>
    <row r="13" spans="2:60">
      <c r="B13" t="s">
        <v>1290</v>
      </c>
      <c r="C13" t="s">
        <v>1291</v>
      </c>
      <c r="D13" t="s">
        <v>216</v>
      </c>
      <c r="E13" t="s">
        <v>660</v>
      </c>
      <c r="F13" s="77">
        <v>0</v>
      </c>
      <c r="G13" t="s">
        <v>105</v>
      </c>
      <c r="H13" s="77">
        <v>0</v>
      </c>
      <c r="I13" s="77">
        <v>-55.039760000000001</v>
      </c>
      <c r="J13" s="77">
        <v>108.08</v>
      </c>
      <c r="K13" s="77">
        <v>-0.05</v>
      </c>
    </row>
    <row r="14" spans="2:60">
      <c r="B14" t="s">
        <v>1292</v>
      </c>
      <c r="C14" t="s">
        <v>1293</v>
      </c>
      <c r="D14" t="s">
        <v>216</v>
      </c>
      <c r="E14" t="s">
        <v>660</v>
      </c>
      <c r="F14" s="77">
        <v>0</v>
      </c>
      <c r="G14" t="s">
        <v>105</v>
      </c>
      <c r="H14" s="77">
        <v>0</v>
      </c>
      <c r="I14" s="77">
        <v>-4.0160799999999997</v>
      </c>
      <c r="J14" s="77">
        <v>7.89</v>
      </c>
      <c r="K14" s="77">
        <v>0</v>
      </c>
    </row>
    <row r="15" spans="2:60">
      <c r="B15" t="s">
        <v>1294</v>
      </c>
      <c r="C15" t="s">
        <v>1295</v>
      </c>
      <c r="D15" t="s">
        <v>216</v>
      </c>
      <c r="E15" t="s">
        <v>660</v>
      </c>
      <c r="F15" s="77">
        <v>0</v>
      </c>
      <c r="G15" t="s">
        <v>105</v>
      </c>
      <c r="H15" s="77">
        <v>0</v>
      </c>
      <c r="I15" s="77">
        <v>18.10012</v>
      </c>
      <c r="J15" s="77">
        <v>-35.54</v>
      </c>
      <c r="K15" s="77">
        <v>0.02</v>
      </c>
    </row>
    <row r="16" spans="2:60">
      <c r="B16" t="s">
        <v>1296</v>
      </c>
      <c r="C16" t="s">
        <v>1297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136.71030999999999</v>
      </c>
      <c r="J16" s="77">
        <v>-268.45</v>
      </c>
      <c r="K16" s="77">
        <v>0.12</v>
      </c>
    </row>
    <row r="17" spans="2:11">
      <c r="B17" t="s">
        <v>1298</v>
      </c>
      <c r="C17" t="s">
        <v>1297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-146.68047999999999</v>
      </c>
      <c r="J17" s="77">
        <v>288.02999999999997</v>
      </c>
      <c r="K17" s="77">
        <v>-0.13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1299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1300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1076.159462224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SUM(C13:C15)</f>
        <v>571.94694222399994</v>
      </c>
    </row>
    <row r="13" spans="2:17">
      <c r="B13" t="s">
        <v>1301</v>
      </c>
      <c r="C13" s="77">
        <v>307.27969484800002</v>
      </c>
      <c r="D13" s="82">
        <v>45485</v>
      </c>
    </row>
    <row r="14" spans="2:17">
      <c r="B14" t="s">
        <v>1302</v>
      </c>
      <c r="C14" s="77">
        <v>264.66724737599998</v>
      </c>
      <c r="D14" s="82">
        <v>45710</v>
      </c>
    </row>
    <row r="15" spans="2:17">
      <c r="B15"/>
      <c r="C15" s="77"/>
    </row>
    <row r="16" spans="2:17">
      <c r="B16" s="78" t="s">
        <v>221</v>
      </c>
      <c r="C16" s="79">
        <f>SUM(C17:C23)</f>
        <v>504.21252000000004</v>
      </c>
    </row>
    <row r="17" spans="2:4">
      <c r="B17" t="s">
        <v>1303</v>
      </c>
      <c r="C17" s="77">
        <v>87.227999999999994</v>
      </c>
      <c r="D17" s="82">
        <v>43800</v>
      </c>
    </row>
    <row r="18" spans="2:4">
      <c r="B18" t="s">
        <v>1304</v>
      </c>
      <c r="C18" s="77">
        <v>7.4508000000000001</v>
      </c>
      <c r="D18" s="82">
        <v>43824</v>
      </c>
    </row>
    <row r="19" spans="2:4">
      <c r="B19" t="s">
        <v>1305</v>
      </c>
      <c r="C19" s="77">
        <v>40.734430000000003</v>
      </c>
      <c r="D19" s="82">
        <v>44246</v>
      </c>
    </row>
    <row r="20" spans="2:4">
      <c r="B20" t="s">
        <v>1306</v>
      </c>
      <c r="C20" s="77">
        <v>253.30739</v>
      </c>
      <c r="D20" s="82">
        <v>44255</v>
      </c>
    </row>
    <row r="21" spans="2:4">
      <c r="B21" t="s">
        <v>1307</v>
      </c>
      <c r="C21" s="77">
        <v>70.555620000000005</v>
      </c>
      <c r="D21" s="82">
        <v>44739</v>
      </c>
    </row>
    <row r="22" spans="2:4">
      <c r="B22" t="s">
        <v>1308</v>
      </c>
      <c r="C22" s="77">
        <v>44.936280000000011</v>
      </c>
      <c r="D22" s="82">
        <v>46100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1299</v>
      </c>
    </row>
    <row r="3" spans="2:18">
      <c r="B3" s="2" t="s">
        <v>2</v>
      </c>
      <c r="C3" s="26" t="s">
        <v>1300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1299</v>
      </c>
    </row>
    <row r="3" spans="2:18">
      <c r="B3" s="2" t="s">
        <v>2</v>
      </c>
      <c r="C3" s="26" t="s">
        <v>1300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1132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1299</v>
      </c>
    </row>
    <row r="3" spans="2:53">
      <c r="B3" s="2" t="s">
        <v>2</v>
      </c>
      <c r="C3" s="26" t="s">
        <v>1300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4.96</v>
      </c>
      <c r="I11" s="7"/>
      <c r="J11" s="7"/>
      <c r="K11" s="76">
        <v>0.22</v>
      </c>
      <c r="L11" s="76">
        <v>13348671</v>
      </c>
      <c r="M11" s="7"/>
      <c r="N11" s="76">
        <v>45.908459999999998</v>
      </c>
      <c r="O11" s="76">
        <v>15582.1849583</v>
      </c>
      <c r="P11" s="7"/>
      <c r="Q11" s="76">
        <v>100</v>
      </c>
      <c r="R11" s="76">
        <v>14.07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4.96</v>
      </c>
      <c r="K12" s="79">
        <v>0.22</v>
      </c>
      <c r="L12" s="79">
        <v>13348671</v>
      </c>
      <c r="N12" s="79">
        <v>45.908459999999998</v>
      </c>
      <c r="O12" s="79">
        <v>15582.1849583</v>
      </c>
      <c r="Q12" s="79">
        <v>100</v>
      </c>
      <c r="R12" s="79">
        <v>14.07</v>
      </c>
    </row>
    <row r="13" spans="2:53">
      <c r="B13" s="78" t="s">
        <v>224</v>
      </c>
      <c r="C13" s="16"/>
      <c r="D13" s="16"/>
      <c r="H13" s="79">
        <v>4.88</v>
      </c>
      <c r="K13" s="79">
        <v>-0.43</v>
      </c>
      <c r="L13" s="79">
        <v>6540100</v>
      </c>
      <c r="N13" s="79">
        <v>0</v>
      </c>
      <c r="O13" s="79">
        <v>7873.5754723999999</v>
      </c>
      <c r="Q13" s="79">
        <v>50.53</v>
      </c>
      <c r="R13" s="79">
        <v>7.11</v>
      </c>
    </row>
    <row r="14" spans="2:53">
      <c r="B14" s="78" t="s">
        <v>225</v>
      </c>
      <c r="C14" s="16"/>
      <c r="D14" s="16"/>
      <c r="H14" s="79">
        <v>4.88</v>
      </c>
      <c r="K14" s="79">
        <v>-0.43</v>
      </c>
      <c r="L14" s="79">
        <v>6540100</v>
      </c>
      <c r="N14" s="79">
        <v>0</v>
      </c>
      <c r="O14" s="79">
        <v>7873.5754723999999</v>
      </c>
      <c r="Q14" s="79">
        <v>50.53</v>
      </c>
      <c r="R14" s="79">
        <v>7.11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3.12</v>
      </c>
      <c r="I15" t="s">
        <v>105</v>
      </c>
      <c r="J15" s="77">
        <v>4</v>
      </c>
      <c r="K15" s="77">
        <v>-0.68</v>
      </c>
      <c r="L15" s="77">
        <v>473046</v>
      </c>
      <c r="M15" s="77">
        <v>152.84</v>
      </c>
      <c r="N15" s="77">
        <v>0</v>
      </c>
      <c r="O15" s="77">
        <v>723.00350639999999</v>
      </c>
      <c r="P15" s="77">
        <v>0</v>
      </c>
      <c r="Q15" s="77">
        <v>4.6399999999999997</v>
      </c>
      <c r="R15" s="77">
        <v>0.65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0.08</v>
      </c>
      <c r="I16" t="s">
        <v>105</v>
      </c>
      <c r="J16" s="77">
        <v>3.5</v>
      </c>
      <c r="K16" s="77">
        <v>-2.46</v>
      </c>
      <c r="L16" s="77">
        <v>494</v>
      </c>
      <c r="M16" s="77">
        <v>120.43</v>
      </c>
      <c r="N16" s="77">
        <v>0</v>
      </c>
      <c r="O16" s="77">
        <v>0.59492420000000001</v>
      </c>
      <c r="P16" s="77">
        <v>0</v>
      </c>
      <c r="Q16" s="77">
        <v>0</v>
      </c>
      <c r="R16" s="77">
        <v>0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5.26</v>
      </c>
      <c r="I17" t="s">
        <v>105</v>
      </c>
      <c r="J17" s="77">
        <v>1.75</v>
      </c>
      <c r="K17" s="77">
        <v>-0.26</v>
      </c>
      <c r="L17" s="77">
        <v>441196</v>
      </c>
      <c r="M17" s="77">
        <v>112.7</v>
      </c>
      <c r="N17" s="77">
        <v>0</v>
      </c>
      <c r="O17" s="77">
        <v>497.227892</v>
      </c>
      <c r="P17" s="77">
        <v>0</v>
      </c>
      <c r="Q17" s="77">
        <v>3.19</v>
      </c>
      <c r="R17" s="77">
        <v>0.45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1.55</v>
      </c>
      <c r="I18" t="s">
        <v>105</v>
      </c>
      <c r="J18" s="77">
        <v>3</v>
      </c>
      <c r="K18" s="77">
        <v>-0.94</v>
      </c>
      <c r="L18" s="77">
        <v>1250006</v>
      </c>
      <c r="M18" s="77">
        <v>117.13</v>
      </c>
      <c r="N18" s="77">
        <v>0</v>
      </c>
      <c r="O18" s="77">
        <v>1464.1320278000001</v>
      </c>
      <c r="P18" s="77">
        <v>0.01</v>
      </c>
      <c r="Q18" s="77">
        <v>9.4</v>
      </c>
      <c r="R18" s="77">
        <v>1.32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7.39</v>
      </c>
      <c r="I19" t="s">
        <v>105</v>
      </c>
      <c r="J19" s="77">
        <v>0.75</v>
      </c>
      <c r="K19" s="77">
        <v>-0.01</v>
      </c>
      <c r="L19" s="77">
        <v>250000</v>
      </c>
      <c r="M19" s="77">
        <v>105.3</v>
      </c>
      <c r="N19" s="77">
        <v>0</v>
      </c>
      <c r="O19" s="77">
        <v>263.25</v>
      </c>
      <c r="P19" s="77">
        <v>0</v>
      </c>
      <c r="Q19" s="77">
        <v>1.69</v>
      </c>
      <c r="R19" s="77">
        <v>0.24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2.58</v>
      </c>
      <c r="I20" t="s">
        <v>105</v>
      </c>
      <c r="J20" s="77">
        <v>0.1</v>
      </c>
      <c r="K20" s="77">
        <v>-0.77</v>
      </c>
      <c r="L20" s="77">
        <v>2071324</v>
      </c>
      <c r="M20" s="77">
        <v>102</v>
      </c>
      <c r="N20" s="77">
        <v>0</v>
      </c>
      <c r="O20" s="77">
        <v>2112.7504800000002</v>
      </c>
      <c r="P20" s="77">
        <v>0.01</v>
      </c>
      <c r="Q20" s="77">
        <v>13.56</v>
      </c>
      <c r="R20" s="77">
        <v>1.91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18.27</v>
      </c>
      <c r="I21" t="s">
        <v>105</v>
      </c>
      <c r="J21" s="77">
        <v>2.75</v>
      </c>
      <c r="K21" s="77">
        <v>1.0900000000000001</v>
      </c>
      <c r="L21" s="77">
        <v>126500</v>
      </c>
      <c r="M21" s="77">
        <v>143.71</v>
      </c>
      <c r="N21" s="77">
        <v>0</v>
      </c>
      <c r="O21" s="77">
        <v>181.79315</v>
      </c>
      <c r="P21" s="77">
        <v>0</v>
      </c>
      <c r="Q21" s="77">
        <v>1.17</v>
      </c>
      <c r="R21" s="77">
        <v>0.16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13.99</v>
      </c>
      <c r="I22" t="s">
        <v>105</v>
      </c>
      <c r="J22" s="77">
        <v>4</v>
      </c>
      <c r="K22" s="77">
        <v>0.86</v>
      </c>
      <c r="L22" s="77">
        <v>522976</v>
      </c>
      <c r="M22" s="77">
        <v>183.45</v>
      </c>
      <c r="N22" s="77">
        <v>0</v>
      </c>
      <c r="O22" s="77">
        <v>959.39947199999995</v>
      </c>
      <c r="P22" s="77">
        <v>0</v>
      </c>
      <c r="Q22" s="77">
        <v>6.16</v>
      </c>
      <c r="R22" s="77">
        <v>0.87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4.26</v>
      </c>
      <c r="I23" t="s">
        <v>105</v>
      </c>
      <c r="J23" s="77">
        <v>2.75</v>
      </c>
      <c r="K23" s="77">
        <v>-0.49</v>
      </c>
      <c r="L23" s="77">
        <v>1404558</v>
      </c>
      <c r="M23" s="77">
        <v>119</v>
      </c>
      <c r="N23" s="77">
        <v>0</v>
      </c>
      <c r="O23" s="77">
        <v>1671.4240199999999</v>
      </c>
      <c r="P23" s="77">
        <v>0.01</v>
      </c>
      <c r="Q23" s="77">
        <v>10.73</v>
      </c>
      <c r="R23" s="77">
        <v>1.51</v>
      </c>
    </row>
    <row r="24" spans="2:18">
      <c r="B24" s="78" t="s">
        <v>254</v>
      </c>
      <c r="C24" s="16"/>
      <c r="D24" s="16"/>
      <c r="H24" s="79">
        <v>5.04</v>
      </c>
      <c r="K24" s="79">
        <v>0.89</v>
      </c>
      <c r="L24" s="79">
        <v>6808571</v>
      </c>
      <c r="N24" s="79">
        <v>45.908459999999998</v>
      </c>
      <c r="O24" s="79">
        <v>7708.6094859000004</v>
      </c>
      <c r="Q24" s="79">
        <v>49.47</v>
      </c>
      <c r="R24" s="79">
        <v>6.96</v>
      </c>
    </row>
    <row r="25" spans="2:18">
      <c r="B25" s="78" t="s">
        <v>255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256</v>
      </c>
      <c r="C27" s="16"/>
      <c r="D27" s="16"/>
      <c r="H27" s="79">
        <v>5.04</v>
      </c>
      <c r="K27" s="79">
        <v>0.89</v>
      </c>
      <c r="L27" s="79">
        <v>6808571</v>
      </c>
      <c r="N27" s="79">
        <v>45.908459999999998</v>
      </c>
      <c r="O27" s="79">
        <v>7708.6094859000004</v>
      </c>
      <c r="Q27" s="79">
        <v>49.47</v>
      </c>
      <c r="R27" s="79">
        <v>6.96</v>
      </c>
    </row>
    <row r="28" spans="2:18">
      <c r="B28" t="s">
        <v>257</v>
      </c>
      <c r="C28" t="s">
        <v>258</v>
      </c>
      <c r="D28" t="s">
        <v>103</v>
      </c>
      <c r="E28" t="s">
        <v>228</v>
      </c>
      <c r="F28" t="s">
        <v>154</v>
      </c>
      <c r="G28" t="s">
        <v>259</v>
      </c>
      <c r="H28" s="77">
        <v>2.82</v>
      </c>
      <c r="I28" t="s">
        <v>105</v>
      </c>
      <c r="J28" s="77">
        <v>0.5</v>
      </c>
      <c r="K28" s="77">
        <v>0.45</v>
      </c>
      <c r="L28" s="77">
        <v>199089</v>
      </c>
      <c r="M28" s="77">
        <v>100.21</v>
      </c>
      <c r="N28" s="77">
        <v>0</v>
      </c>
      <c r="O28" s="77">
        <v>199.50708689999999</v>
      </c>
      <c r="P28" s="77">
        <v>0.01</v>
      </c>
      <c r="Q28" s="77">
        <v>1.28</v>
      </c>
      <c r="R28" s="77">
        <v>0.18</v>
      </c>
    </row>
    <row r="29" spans="2:18">
      <c r="B29" t="s">
        <v>260</v>
      </c>
      <c r="C29" t="s">
        <v>261</v>
      </c>
      <c r="D29" t="s">
        <v>103</v>
      </c>
      <c r="E29" t="s">
        <v>228</v>
      </c>
      <c r="F29" t="s">
        <v>154</v>
      </c>
      <c r="G29" t="s">
        <v>253</v>
      </c>
      <c r="H29" s="77">
        <v>3.56</v>
      </c>
      <c r="I29" t="s">
        <v>105</v>
      </c>
      <c r="J29" s="77">
        <v>5.5</v>
      </c>
      <c r="K29" s="77">
        <v>0.61</v>
      </c>
      <c r="L29" s="77">
        <v>502554</v>
      </c>
      <c r="M29" s="77">
        <v>119.41</v>
      </c>
      <c r="N29" s="77">
        <v>0</v>
      </c>
      <c r="O29" s="77">
        <v>600.0997314</v>
      </c>
      <c r="P29" s="77">
        <v>0</v>
      </c>
      <c r="Q29" s="77">
        <v>3.85</v>
      </c>
      <c r="R29" s="77">
        <v>0.54</v>
      </c>
    </row>
    <row r="30" spans="2:18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0.91</v>
      </c>
      <c r="I30" t="s">
        <v>105</v>
      </c>
      <c r="J30" s="77">
        <v>6</v>
      </c>
      <c r="K30" s="77">
        <v>0.16</v>
      </c>
      <c r="L30" s="77">
        <v>567099</v>
      </c>
      <c r="M30" s="77">
        <v>105.85</v>
      </c>
      <c r="N30" s="77">
        <v>0</v>
      </c>
      <c r="O30" s="77">
        <v>600.2742915</v>
      </c>
      <c r="P30" s="77">
        <v>0</v>
      </c>
      <c r="Q30" s="77">
        <v>3.85</v>
      </c>
      <c r="R30" s="77">
        <v>0.54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8.34</v>
      </c>
      <c r="I31" t="s">
        <v>105</v>
      </c>
      <c r="J31" s="77">
        <v>2</v>
      </c>
      <c r="K31" s="77">
        <v>1.65</v>
      </c>
      <c r="L31" s="77">
        <v>36794</v>
      </c>
      <c r="M31" s="77">
        <v>102.96</v>
      </c>
      <c r="N31" s="77">
        <v>0.73385999999999996</v>
      </c>
      <c r="O31" s="77">
        <v>38.616962399999998</v>
      </c>
      <c r="P31" s="77">
        <v>0</v>
      </c>
      <c r="Q31" s="77">
        <v>0.25</v>
      </c>
      <c r="R31" s="77">
        <v>0.03</v>
      </c>
    </row>
    <row r="32" spans="2:18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19.010000000000002</v>
      </c>
      <c r="I32" t="s">
        <v>105</v>
      </c>
      <c r="J32" s="77">
        <v>3.75</v>
      </c>
      <c r="K32" s="77">
        <v>2.9</v>
      </c>
      <c r="L32" s="77">
        <v>85000</v>
      </c>
      <c r="M32" s="77">
        <v>116.6</v>
      </c>
      <c r="N32" s="77">
        <v>3.1787700000000001</v>
      </c>
      <c r="O32" s="77">
        <v>102.28877</v>
      </c>
      <c r="P32" s="77">
        <v>0</v>
      </c>
      <c r="Q32" s="77">
        <v>0.66</v>
      </c>
      <c r="R32" s="77">
        <v>0.09</v>
      </c>
    </row>
    <row r="33" spans="2:18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6.96</v>
      </c>
      <c r="I33" t="s">
        <v>105</v>
      </c>
      <c r="J33" s="77">
        <v>1.75</v>
      </c>
      <c r="K33" s="77">
        <v>1.38</v>
      </c>
      <c r="L33" s="77">
        <v>629105</v>
      </c>
      <c r="M33" s="77">
        <v>103.58</v>
      </c>
      <c r="N33" s="77">
        <v>0</v>
      </c>
      <c r="O33" s="77">
        <v>651.62695900000006</v>
      </c>
      <c r="P33" s="77">
        <v>0</v>
      </c>
      <c r="Q33" s="77">
        <v>4.18</v>
      </c>
      <c r="R33" s="77">
        <v>0.59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1581145</v>
      </c>
      <c r="M34" s="77">
        <v>100.45</v>
      </c>
      <c r="N34" s="77">
        <v>0</v>
      </c>
      <c r="O34" s="77">
        <v>1588.2601525</v>
      </c>
      <c r="P34" s="77">
        <v>0.01</v>
      </c>
      <c r="Q34" s="77">
        <v>10.19</v>
      </c>
      <c r="R34" s="77">
        <v>1.43</v>
      </c>
    </row>
    <row r="35" spans="2:18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279</v>
      </c>
      <c r="H35" s="77">
        <v>1.79</v>
      </c>
      <c r="I35" t="s">
        <v>105</v>
      </c>
      <c r="J35" s="77">
        <v>5</v>
      </c>
      <c r="K35" s="77">
        <v>0.23</v>
      </c>
      <c r="L35" s="77">
        <v>88000</v>
      </c>
      <c r="M35" s="77">
        <v>109.54</v>
      </c>
      <c r="N35" s="77">
        <v>0</v>
      </c>
      <c r="O35" s="77">
        <v>96.395200000000003</v>
      </c>
      <c r="P35" s="77">
        <v>0</v>
      </c>
      <c r="Q35" s="77">
        <v>0.62</v>
      </c>
      <c r="R35" s="77">
        <v>0.09</v>
      </c>
    </row>
    <row r="36" spans="2:18">
      <c r="B36" t="s">
        <v>280</v>
      </c>
      <c r="C36" t="s">
        <v>281</v>
      </c>
      <c r="D36" t="s">
        <v>103</v>
      </c>
      <c r="E36" t="s">
        <v>228</v>
      </c>
      <c r="F36" t="s">
        <v>154</v>
      </c>
      <c r="G36" t="s">
        <v>282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542870</v>
      </c>
      <c r="M36" s="77">
        <v>116.75</v>
      </c>
      <c r="N36" s="77">
        <v>32.757010000000001</v>
      </c>
      <c r="O36" s="77">
        <v>666.55773499999998</v>
      </c>
      <c r="P36" s="77">
        <v>0</v>
      </c>
      <c r="Q36" s="77">
        <v>4.28</v>
      </c>
      <c r="R36" s="77">
        <v>0.6</v>
      </c>
    </row>
    <row r="37" spans="2:18">
      <c r="B37" t="s">
        <v>283</v>
      </c>
      <c r="C37" t="s">
        <v>284</v>
      </c>
      <c r="D37" t="s">
        <v>103</v>
      </c>
      <c r="E37" t="s">
        <v>228</v>
      </c>
      <c r="F37" t="s">
        <v>154</v>
      </c>
      <c r="G37" t="s">
        <v>285</v>
      </c>
      <c r="H37" s="77">
        <v>3.02</v>
      </c>
      <c r="I37" t="s">
        <v>105</v>
      </c>
      <c r="J37" s="77">
        <v>1</v>
      </c>
      <c r="K37" s="77">
        <v>0.5</v>
      </c>
      <c r="L37" s="77">
        <v>875944</v>
      </c>
      <c r="M37" s="77">
        <v>102.46</v>
      </c>
      <c r="N37" s="77">
        <v>0</v>
      </c>
      <c r="O37" s="77">
        <v>897.49222239999995</v>
      </c>
      <c r="P37" s="77">
        <v>0.01</v>
      </c>
      <c r="Q37" s="77">
        <v>5.76</v>
      </c>
      <c r="R37" s="77">
        <v>0.81</v>
      </c>
    </row>
    <row r="38" spans="2:18">
      <c r="B38" t="s">
        <v>286</v>
      </c>
      <c r="C38" t="s">
        <v>287</v>
      </c>
      <c r="D38" t="s">
        <v>103</v>
      </c>
      <c r="E38" t="s">
        <v>228</v>
      </c>
      <c r="F38" t="s">
        <v>154</v>
      </c>
      <c r="G38" t="s">
        <v>282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436495</v>
      </c>
      <c r="M38" s="77">
        <v>104.3</v>
      </c>
      <c r="N38" s="77">
        <v>0</v>
      </c>
      <c r="O38" s="77">
        <v>455.26428499999997</v>
      </c>
      <c r="P38" s="77">
        <v>0</v>
      </c>
      <c r="Q38" s="77">
        <v>2.92</v>
      </c>
      <c r="R38" s="77">
        <v>0.41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290</v>
      </c>
      <c r="H39" s="77">
        <v>7.05</v>
      </c>
      <c r="I39" t="s">
        <v>105</v>
      </c>
      <c r="J39" s="77">
        <v>6.25</v>
      </c>
      <c r="K39" s="77">
        <v>1.49</v>
      </c>
      <c r="L39" s="77">
        <v>449693</v>
      </c>
      <c r="M39" s="77">
        <v>140.68</v>
      </c>
      <c r="N39" s="77">
        <v>0</v>
      </c>
      <c r="O39" s="77">
        <v>632.62811239999996</v>
      </c>
      <c r="P39" s="77">
        <v>0</v>
      </c>
      <c r="Q39" s="77">
        <v>4.0599999999999996</v>
      </c>
      <c r="R39" s="77">
        <v>0.56999999999999995</v>
      </c>
    </row>
    <row r="40" spans="2:18">
      <c r="B40" t="s">
        <v>291</v>
      </c>
      <c r="C40" t="s">
        <v>292</v>
      </c>
      <c r="D40" t="s">
        <v>103</v>
      </c>
      <c r="E40" t="s">
        <v>228</v>
      </c>
      <c r="F40" t="s">
        <v>154</v>
      </c>
      <c r="G40" t="s">
        <v>293</v>
      </c>
      <c r="H40" s="77">
        <v>5.52</v>
      </c>
      <c r="I40" t="s">
        <v>105</v>
      </c>
      <c r="J40" s="77">
        <v>3.75</v>
      </c>
      <c r="K40" s="77">
        <v>1.08</v>
      </c>
      <c r="L40" s="77">
        <v>1411</v>
      </c>
      <c r="M40" s="77">
        <v>115.48</v>
      </c>
      <c r="N40" s="77">
        <v>9.2388200000000005</v>
      </c>
      <c r="O40" s="77">
        <v>10.868242800000001</v>
      </c>
      <c r="P40" s="77">
        <v>0</v>
      </c>
      <c r="Q40" s="77">
        <v>7.0000000000000007E-2</v>
      </c>
      <c r="R40" s="77">
        <v>0.01</v>
      </c>
    </row>
    <row r="41" spans="2:18">
      <c r="B41" t="s">
        <v>294</v>
      </c>
      <c r="C41" t="s">
        <v>295</v>
      </c>
      <c r="D41" t="s">
        <v>103</v>
      </c>
      <c r="E41" t="s">
        <v>228</v>
      </c>
      <c r="F41" t="s">
        <v>154</v>
      </c>
      <c r="G41" t="s">
        <v>296</v>
      </c>
      <c r="H41" s="77">
        <v>15.63</v>
      </c>
      <c r="I41" t="s">
        <v>105</v>
      </c>
      <c r="J41" s="77">
        <v>5.5</v>
      </c>
      <c r="K41" s="77">
        <v>2.64</v>
      </c>
      <c r="L41" s="77">
        <v>690871</v>
      </c>
      <c r="M41" s="77">
        <v>151</v>
      </c>
      <c r="N41" s="77">
        <v>0</v>
      </c>
      <c r="O41" s="77">
        <v>1043.2152100000001</v>
      </c>
      <c r="P41" s="77">
        <v>0</v>
      </c>
      <c r="Q41" s="77">
        <v>6.69</v>
      </c>
      <c r="R41" s="77">
        <v>0.94</v>
      </c>
    </row>
    <row r="42" spans="2:18">
      <c r="B42" t="s">
        <v>297</v>
      </c>
      <c r="C42" t="s">
        <v>298</v>
      </c>
      <c r="D42" t="s">
        <v>103</v>
      </c>
      <c r="E42" t="s">
        <v>228</v>
      </c>
      <c r="F42" t="s">
        <v>154</v>
      </c>
      <c r="G42" t="s">
        <v>299</v>
      </c>
      <c r="H42" s="77">
        <v>4.55</v>
      </c>
      <c r="I42" t="s">
        <v>105</v>
      </c>
      <c r="J42" s="77">
        <v>1.25</v>
      </c>
      <c r="K42" s="77">
        <v>0.8</v>
      </c>
      <c r="L42" s="77">
        <v>122501</v>
      </c>
      <c r="M42" s="77">
        <v>102.46</v>
      </c>
      <c r="N42" s="77">
        <v>0</v>
      </c>
      <c r="O42" s="77">
        <v>125.5145246</v>
      </c>
      <c r="P42" s="77">
        <v>0</v>
      </c>
      <c r="Q42" s="77">
        <v>0.81</v>
      </c>
      <c r="R42" s="77">
        <v>0.11</v>
      </c>
    </row>
    <row r="43" spans="2:18">
      <c r="B43" s="78" t="s">
        <v>300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304</v>
      </c>
      <c r="C52" s="16"/>
      <c r="D52" s="16"/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1299</v>
      </c>
    </row>
    <row r="3" spans="2:23">
      <c r="B3" s="2" t="s">
        <v>2</v>
      </c>
      <c r="C3" s="26" t="s">
        <v>1300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1299</v>
      </c>
      <c r="E2" s="16"/>
      <c r="F2" s="16"/>
      <c r="G2" s="16"/>
    </row>
    <row r="3" spans="2:68">
      <c r="B3" s="2" t="s">
        <v>2</v>
      </c>
      <c r="C3" s="26" t="s">
        <v>1300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1299</v>
      </c>
      <c r="E2" s="16"/>
      <c r="F2" s="16"/>
    </row>
    <row r="3" spans="2:66">
      <c r="B3" s="2" t="s">
        <v>2</v>
      </c>
      <c r="C3" s="26" t="s">
        <v>1300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4.7300000000000004</v>
      </c>
      <c r="L11" s="7"/>
      <c r="M11" s="7"/>
      <c r="N11" s="76">
        <v>1.06</v>
      </c>
      <c r="O11" s="76">
        <v>14041477.85</v>
      </c>
      <c r="P11" s="33"/>
      <c r="Q11" s="76">
        <v>15.29068</v>
      </c>
      <c r="R11" s="76">
        <v>16008.908879266</v>
      </c>
      <c r="S11" s="7"/>
      <c r="T11" s="76">
        <v>100</v>
      </c>
      <c r="U11" s="76">
        <v>14.45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4.7300000000000004</v>
      </c>
      <c r="N12" s="79">
        <v>1.06</v>
      </c>
      <c r="O12" s="79">
        <v>14041477.85</v>
      </c>
      <c r="Q12" s="79">
        <v>15.29068</v>
      </c>
      <c r="R12" s="79">
        <v>16008.908879266</v>
      </c>
      <c r="T12" s="79">
        <v>100</v>
      </c>
      <c r="U12" s="79">
        <v>14.45</v>
      </c>
    </row>
    <row r="13" spans="2:66">
      <c r="B13" s="78" t="s">
        <v>307</v>
      </c>
      <c r="C13" s="16"/>
      <c r="D13" s="16"/>
      <c r="E13" s="16"/>
      <c r="F13" s="16"/>
      <c r="K13" s="79">
        <v>4.7300000000000004</v>
      </c>
      <c r="N13" s="79">
        <v>0.69</v>
      </c>
      <c r="O13" s="79">
        <v>11019439.1</v>
      </c>
      <c r="Q13" s="79">
        <v>14.52291</v>
      </c>
      <c r="R13" s="79">
        <v>12860.411993453001</v>
      </c>
      <c r="T13" s="79">
        <v>80.33</v>
      </c>
      <c r="U13" s="79">
        <v>11.61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206</v>
      </c>
      <c r="I14" t="s">
        <v>207</v>
      </c>
      <c r="J14" t="s">
        <v>315</v>
      </c>
      <c r="K14" s="77">
        <v>2.23</v>
      </c>
      <c r="L14" t="s">
        <v>105</v>
      </c>
      <c r="M14" s="77">
        <v>0.59</v>
      </c>
      <c r="N14" s="77">
        <v>-0.19</v>
      </c>
      <c r="O14" s="77">
        <v>114778</v>
      </c>
      <c r="P14" s="77">
        <v>100.89</v>
      </c>
      <c r="Q14" s="77">
        <v>0</v>
      </c>
      <c r="R14" s="77">
        <v>115.79952419999999</v>
      </c>
      <c r="S14" s="77">
        <v>0</v>
      </c>
      <c r="T14" s="77">
        <v>0.72</v>
      </c>
      <c r="U14" s="77">
        <v>0.1</v>
      </c>
    </row>
    <row r="15" spans="2:66">
      <c r="B15" t="s">
        <v>316</v>
      </c>
      <c r="C15" t="s">
        <v>317</v>
      </c>
      <c r="D15" t="s">
        <v>103</v>
      </c>
      <c r="E15" t="s">
        <v>126</v>
      </c>
      <c r="F15" t="s">
        <v>318</v>
      </c>
      <c r="G15" t="s">
        <v>314</v>
      </c>
      <c r="H15" t="s">
        <v>206</v>
      </c>
      <c r="I15" t="s">
        <v>207</v>
      </c>
      <c r="J15" t="s">
        <v>319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345585</v>
      </c>
      <c r="P15" s="77">
        <v>103.45</v>
      </c>
      <c r="Q15" s="77">
        <v>0</v>
      </c>
      <c r="R15" s="77">
        <v>357.50768249999999</v>
      </c>
      <c r="S15" s="77">
        <v>0.01</v>
      </c>
      <c r="T15" s="77">
        <v>2.23</v>
      </c>
      <c r="U15" s="77">
        <v>0.32</v>
      </c>
    </row>
    <row r="16" spans="2:66">
      <c r="B16" t="s">
        <v>320</v>
      </c>
      <c r="C16" t="s">
        <v>321</v>
      </c>
      <c r="D16" t="s">
        <v>103</v>
      </c>
      <c r="E16" t="s">
        <v>126</v>
      </c>
      <c r="F16" t="s">
        <v>318</v>
      </c>
      <c r="G16" t="s">
        <v>314</v>
      </c>
      <c r="H16" t="s">
        <v>206</v>
      </c>
      <c r="I16" t="s">
        <v>207</v>
      </c>
      <c r="J16" t="s">
        <v>322</v>
      </c>
      <c r="K16" s="77">
        <v>1.83</v>
      </c>
      <c r="L16" t="s">
        <v>105</v>
      </c>
      <c r="M16" s="77">
        <v>0.64</v>
      </c>
      <c r="N16" s="77">
        <v>-0.13</v>
      </c>
      <c r="O16" s="77">
        <v>100000</v>
      </c>
      <c r="P16" s="77">
        <v>100.3</v>
      </c>
      <c r="Q16" s="77">
        <v>0</v>
      </c>
      <c r="R16" s="77">
        <v>100.3</v>
      </c>
      <c r="S16" s="77">
        <v>0</v>
      </c>
      <c r="T16" s="77">
        <v>0.63</v>
      </c>
      <c r="U16" s="77">
        <v>0.09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318</v>
      </c>
      <c r="G17" t="s">
        <v>314</v>
      </c>
      <c r="H17" t="s">
        <v>206</v>
      </c>
      <c r="I17" t="s">
        <v>207</v>
      </c>
      <c r="J17" t="s">
        <v>325</v>
      </c>
      <c r="K17" s="77">
        <v>6.32</v>
      </c>
      <c r="L17" t="s">
        <v>105</v>
      </c>
      <c r="M17" s="77">
        <v>0.86</v>
      </c>
      <c r="N17" s="77">
        <v>0.64</v>
      </c>
      <c r="O17" s="77">
        <v>672000</v>
      </c>
      <c r="P17" s="77">
        <v>101.62</v>
      </c>
      <c r="Q17" s="77">
        <v>0</v>
      </c>
      <c r="R17" s="77">
        <v>682.88639999999998</v>
      </c>
      <c r="S17" s="77">
        <v>0.03</v>
      </c>
      <c r="T17" s="77">
        <v>4.2699999999999996</v>
      </c>
      <c r="U17" s="77">
        <v>0.62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318</v>
      </c>
      <c r="G18" t="s">
        <v>314</v>
      </c>
      <c r="H18" t="s">
        <v>206</v>
      </c>
      <c r="I18" t="s">
        <v>207</v>
      </c>
      <c r="J18" t="s">
        <v>328</v>
      </c>
      <c r="K18" s="77">
        <v>3.13</v>
      </c>
      <c r="L18" t="s">
        <v>105</v>
      </c>
      <c r="M18" s="77">
        <v>4</v>
      </c>
      <c r="N18" s="77">
        <v>0.08</v>
      </c>
      <c r="O18" s="77">
        <v>50000</v>
      </c>
      <c r="P18" s="77">
        <v>116.35</v>
      </c>
      <c r="Q18" s="77">
        <v>0</v>
      </c>
      <c r="R18" s="77">
        <v>58.174999999999997</v>
      </c>
      <c r="S18" s="77">
        <v>0</v>
      </c>
      <c r="T18" s="77">
        <v>0.36</v>
      </c>
      <c r="U18" s="77">
        <v>0.05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318</v>
      </c>
      <c r="G19" t="s">
        <v>314</v>
      </c>
      <c r="H19" t="s">
        <v>206</v>
      </c>
      <c r="I19" t="s">
        <v>207</v>
      </c>
      <c r="J19" t="s">
        <v>331</v>
      </c>
      <c r="K19" s="77">
        <v>11.73</v>
      </c>
      <c r="L19" t="s">
        <v>105</v>
      </c>
      <c r="M19" s="77">
        <v>0.47</v>
      </c>
      <c r="N19" s="77">
        <v>0.66</v>
      </c>
      <c r="O19" s="77">
        <v>165664</v>
      </c>
      <c r="P19" s="77">
        <v>99.78</v>
      </c>
      <c r="Q19" s="77">
        <v>0</v>
      </c>
      <c r="R19" s="77">
        <v>165.2995392</v>
      </c>
      <c r="S19" s="77">
        <v>0.02</v>
      </c>
      <c r="T19" s="77">
        <v>1.03</v>
      </c>
      <c r="U19" s="77">
        <v>0.15</v>
      </c>
    </row>
    <row r="20" spans="2:21">
      <c r="B20" t="s">
        <v>332</v>
      </c>
      <c r="C20" t="s">
        <v>333</v>
      </c>
      <c r="D20" t="s">
        <v>103</v>
      </c>
      <c r="E20" t="s">
        <v>126</v>
      </c>
      <c r="F20" t="s">
        <v>334</v>
      </c>
      <c r="G20" t="s">
        <v>314</v>
      </c>
      <c r="H20" t="s">
        <v>206</v>
      </c>
      <c r="I20" t="s">
        <v>207</v>
      </c>
      <c r="J20" t="s">
        <v>335</v>
      </c>
      <c r="K20" s="77">
        <v>4</v>
      </c>
      <c r="L20" t="s">
        <v>105</v>
      </c>
      <c r="M20" s="77">
        <v>5</v>
      </c>
      <c r="N20" s="77">
        <v>0.16</v>
      </c>
      <c r="O20" s="77">
        <v>157110</v>
      </c>
      <c r="P20" s="77">
        <v>124.2</v>
      </c>
      <c r="Q20" s="77">
        <v>0</v>
      </c>
      <c r="R20" s="77">
        <v>195.13061999999999</v>
      </c>
      <c r="S20" s="77">
        <v>0</v>
      </c>
      <c r="T20" s="77">
        <v>1.22</v>
      </c>
      <c r="U20" s="77">
        <v>0.18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334</v>
      </c>
      <c r="G21" t="s">
        <v>314</v>
      </c>
      <c r="H21" t="s">
        <v>206</v>
      </c>
      <c r="I21" t="s">
        <v>207</v>
      </c>
      <c r="J21" t="s">
        <v>338</v>
      </c>
      <c r="K21" s="77">
        <v>2.97</v>
      </c>
      <c r="L21" t="s">
        <v>105</v>
      </c>
      <c r="M21" s="77">
        <v>0.7</v>
      </c>
      <c r="N21" s="77">
        <v>-0.03</v>
      </c>
      <c r="O21" s="77">
        <v>262904.15999999997</v>
      </c>
      <c r="P21" s="77">
        <v>102.61</v>
      </c>
      <c r="Q21" s="77">
        <v>0</v>
      </c>
      <c r="R21" s="77">
        <v>269.765958576</v>
      </c>
      <c r="S21" s="77">
        <v>0.01</v>
      </c>
      <c r="T21" s="77">
        <v>1.69</v>
      </c>
      <c r="U21" s="77">
        <v>0.24</v>
      </c>
    </row>
    <row r="22" spans="2:21">
      <c r="B22" t="s">
        <v>339</v>
      </c>
      <c r="C22" t="s">
        <v>340</v>
      </c>
      <c r="D22" t="s">
        <v>103</v>
      </c>
      <c r="E22" t="s">
        <v>126</v>
      </c>
      <c r="F22" t="s">
        <v>341</v>
      </c>
      <c r="G22" t="s">
        <v>342</v>
      </c>
      <c r="H22" t="s">
        <v>343</v>
      </c>
      <c r="I22" t="s">
        <v>207</v>
      </c>
      <c r="J22" t="s">
        <v>344</v>
      </c>
      <c r="K22" s="77">
        <v>4.5999999999999996</v>
      </c>
      <c r="L22" t="s">
        <v>105</v>
      </c>
      <c r="M22" s="77">
        <v>1.64</v>
      </c>
      <c r="N22" s="77">
        <v>0.51</v>
      </c>
      <c r="O22" s="77">
        <v>288000</v>
      </c>
      <c r="P22" s="77">
        <v>104.43</v>
      </c>
      <c r="Q22" s="77">
        <v>0</v>
      </c>
      <c r="R22" s="77">
        <v>300.75839999999999</v>
      </c>
      <c r="S22" s="77">
        <v>0.02</v>
      </c>
      <c r="T22" s="77">
        <v>1.88</v>
      </c>
      <c r="U22" s="77">
        <v>0.27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341</v>
      </c>
      <c r="G23" t="s">
        <v>342</v>
      </c>
      <c r="H23" t="s">
        <v>347</v>
      </c>
      <c r="I23" t="s">
        <v>153</v>
      </c>
      <c r="J23" t="s">
        <v>348</v>
      </c>
      <c r="K23" s="77">
        <v>5.97</v>
      </c>
      <c r="L23" t="s">
        <v>105</v>
      </c>
      <c r="M23" s="77">
        <v>1.34</v>
      </c>
      <c r="N23" s="77">
        <v>1.02</v>
      </c>
      <c r="O23" s="77">
        <v>673254</v>
      </c>
      <c r="P23" s="77">
        <v>102.34</v>
      </c>
      <c r="Q23" s="77">
        <v>0</v>
      </c>
      <c r="R23" s="77">
        <v>689.00814360000004</v>
      </c>
      <c r="S23" s="77">
        <v>0.01</v>
      </c>
      <c r="T23" s="77">
        <v>4.3</v>
      </c>
      <c r="U23" s="77">
        <v>0.62</v>
      </c>
    </row>
    <row r="24" spans="2:21">
      <c r="B24" t="s">
        <v>349</v>
      </c>
      <c r="C24" t="s">
        <v>350</v>
      </c>
      <c r="D24" t="s">
        <v>103</v>
      </c>
      <c r="E24" t="s">
        <v>126</v>
      </c>
      <c r="F24" t="s">
        <v>351</v>
      </c>
      <c r="G24" t="s">
        <v>314</v>
      </c>
      <c r="H24" t="s">
        <v>343</v>
      </c>
      <c r="I24" t="s">
        <v>207</v>
      </c>
      <c r="J24" t="s">
        <v>267</v>
      </c>
      <c r="K24" s="77">
        <v>1.99</v>
      </c>
      <c r="L24" t="s">
        <v>105</v>
      </c>
      <c r="M24" s="77">
        <v>0.8</v>
      </c>
      <c r="N24" s="77">
        <v>-0.17</v>
      </c>
      <c r="O24" s="77">
        <v>150000</v>
      </c>
      <c r="P24" s="77">
        <v>102.36</v>
      </c>
      <c r="Q24" s="77">
        <v>1.2048700000000001</v>
      </c>
      <c r="R24" s="77">
        <v>154.74486999999999</v>
      </c>
      <c r="S24" s="77">
        <v>0.02</v>
      </c>
      <c r="T24" s="77">
        <v>0.97</v>
      </c>
      <c r="U24" s="77">
        <v>0.14000000000000001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313</v>
      </c>
      <c r="G25" t="s">
        <v>314</v>
      </c>
      <c r="H25" t="s">
        <v>343</v>
      </c>
      <c r="I25" t="s">
        <v>207</v>
      </c>
      <c r="J25" t="s">
        <v>354</v>
      </c>
      <c r="K25" s="77">
        <v>2.52</v>
      </c>
      <c r="L25" t="s">
        <v>105</v>
      </c>
      <c r="M25" s="77">
        <v>3.4</v>
      </c>
      <c r="N25" s="77">
        <v>-0.11</v>
      </c>
      <c r="O25" s="77">
        <v>356871</v>
      </c>
      <c r="P25" s="77">
        <v>112.77</v>
      </c>
      <c r="Q25" s="77">
        <v>0</v>
      </c>
      <c r="R25" s="77">
        <v>402.44342669999997</v>
      </c>
      <c r="S25" s="77">
        <v>0.02</v>
      </c>
      <c r="T25" s="77">
        <v>2.5099999999999998</v>
      </c>
      <c r="U25" s="77">
        <v>0.36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318</v>
      </c>
      <c r="G26" t="s">
        <v>314</v>
      </c>
      <c r="H26" t="s">
        <v>343</v>
      </c>
      <c r="I26" t="s">
        <v>207</v>
      </c>
      <c r="J26" t="s">
        <v>357</v>
      </c>
      <c r="K26" s="77">
        <v>1.44</v>
      </c>
      <c r="L26" t="s">
        <v>105</v>
      </c>
      <c r="M26" s="77">
        <v>3</v>
      </c>
      <c r="N26" s="77">
        <v>-0.19</v>
      </c>
      <c r="O26" s="77">
        <v>170000</v>
      </c>
      <c r="P26" s="77">
        <v>111.96</v>
      </c>
      <c r="Q26" s="77">
        <v>0</v>
      </c>
      <c r="R26" s="77">
        <v>190.33199999999999</v>
      </c>
      <c r="S26" s="77">
        <v>0.04</v>
      </c>
      <c r="T26" s="77">
        <v>1.19</v>
      </c>
      <c r="U26" s="77">
        <v>0.17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334</v>
      </c>
      <c r="G27" t="s">
        <v>314</v>
      </c>
      <c r="H27" t="s">
        <v>343</v>
      </c>
      <c r="I27" t="s">
        <v>207</v>
      </c>
      <c r="J27" t="s">
        <v>360</v>
      </c>
      <c r="K27" s="77">
        <v>3.82</v>
      </c>
      <c r="L27" t="s">
        <v>105</v>
      </c>
      <c r="M27" s="77">
        <v>4.2</v>
      </c>
      <c r="N27" s="77">
        <v>0.14000000000000001</v>
      </c>
      <c r="O27" s="77">
        <v>150000</v>
      </c>
      <c r="P27" s="77">
        <v>121.29</v>
      </c>
      <c r="Q27" s="77">
        <v>0</v>
      </c>
      <c r="R27" s="77">
        <v>181.935</v>
      </c>
      <c r="S27" s="77">
        <v>0.02</v>
      </c>
      <c r="T27" s="77">
        <v>1.1399999999999999</v>
      </c>
      <c r="U27" s="77">
        <v>0.16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334</v>
      </c>
      <c r="G28" t="s">
        <v>314</v>
      </c>
      <c r="H28" t="s">
        <v>343</v>
      </c>
      <c r="I28" t="s">
        <v>207</v>
      </c>
      <c r="J28" t="s">
        <v>363</v>
      </c>
      <c r="K28" s="77">
        <v>1.96</v>
      </c>
      <c r="L28" t="s">
        <v>105</v>
      </c>
      <c r="M28" s="77">
        <v>4.0999999999999996</v>
      </c>
      <c r="N28" s="77">
        <v>-0.03</v>
      </c>
      <c r="O28" s="77">
        <v>626776.80000000005</v>
      </c>
      <c r="P28" s="77">
        <v>129.81</v>
      </c>
      <c r="Q28" s="77">
        <v>0</v>
      </c>
      <c r="R28" s="77">
        <v>813.61896407999996</v>
      </c>
      <c r="S28" s="77">
        <v>0.03</v>
      </c>
      <c r="T28" s="77">
        <v>5.08</v>
      </c>
      <c r="U28" s="77">
        <v>0.73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334</v>
      </c>
      <c r="G29" t="s">
        <v>314</v>
      </c>
      <c r="H29" t="s">
        <v>343</v>
      </c>
      <c r="I29" t="s">
        <v>207</v>
      </c>
      <c r="J29" t="s">
        <v>354</v>
      </c>
      <c r="K29" s="77">
        <v>3.02</v>
      </c>
      <c r="L29" t="s">
        <v>105</v>
      </c>
      <c r="M29" s="77">
        <v>4</v>
      </c>
      <c r="N29" s="77">
        <v>0.04</v>
      </c>
      <c r="O29" s="77">
        <v>535000</v>
      </c>
      <c r="P29" s="77">
        <v>119.26</v>
      </c>
      <c r="Q29" s="77">
        <v>0</v>
      </c>
      <c r="R29" s="77">
        <v>638.04100000000005</v>
      </c>
      <c r="S29" s="77">
        <v>0.02</v>
      </c>
      <c r="T29" s="77">
        <v>3.99</v>
      </c>
      <c r="U29" s="77">
        <v>0.57999999999999996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342</v>
      </c>
      <c r="H30" t="s">
        <v>369</v>
      </c>
      <c r="I30" t="s">
        <v>207</v>
      </c>
      <c r="J30" t="s">
        <v>348</v>
      </c>
      <c r="K30" s="77">
        <v>5.95</v>
      </c>
      <c r="L30" t="s">
        <v>105</v>
      </c>
      <c r="M30" s="77">
        <v>2.34</v>
      </c>
      <c r="N30" s="77">
        <v>1.1299999999999999</v>
      </c>
      <c r="O30" s="77">
        <v>104022.55</v>
      </c>
      <c r="P30" s="77">
        <v>106</v>
      </c>
      <c r="Q30" s="77">
        <v>0</v>
      </c>
      <c r="R30" s="77">
        <v>110.263903</v>
      </c>
      <c r="S30" s="77">
        <v>0.01</v>
      </c>
      <c r="T30" s="77">
        <v>0.69</v>
      </c>
      <c r="U30" s="77">
        <v>0.1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342</v>
      </c>
      <c r="H31" t="s">
        <v>369</v>
      </c>
      <c r="I31" t="s">
        <v>207</v>
      </c>
      <c r="J31" t="s">
        <v>373</v>
      </c>
      <c r="K31" s="77">
        <v>2.85</v>
      </c>
      <c r="L31" t="s">
        <v>105</v>
      </c>
      <c r="M31" s="77">
        <v>4.8</v>
      </c>
      <c r="N31" s="77">
        <v>0.17</v>
      </c>
      <c r="O31" s="77">
        <v>561737</v>
      </c>
      <c r="P31" s="77">
        <v>118.59</v>
      </c>
      <c r="Q31" s="77">
        <v>0</v>
      </c>
      <c r="R31" s="77">
        <v>666.1639083</v>
      </c>
      <c r="S31" s="77">
        <v>0.04</v>
      </c>
      <c r="T31" s="77">
        <v>4.16</v>
      </c>
      <c r="U31" s="77">
        <v>0.6</v>
      </c>
    </row>
    <row r="32" spans="2:21">
      <c r="B32" t="s">
        <v>374</v>
      </c>
      <c r="C32" t="s">
        <v>375</v>
      </c>
      <c r="D32" t="s">
        <v>103</v>
      </c>
      <c r="E32" t="s">
        <v>126</v>
      </c>
      <c r="F32" t="s">
        <v>372</v>
      </c>
      <c r="G32" t="s">
        <v>342</v>
      </c>
      <c r="H32" t="s">
        <v>369</v>
      </c>
      <c r="I32" t="s">
        <v>207</v>
      </c>
      <c r="J32" t="s">
        <v>376</v>
      </c>
      <c r="K32" s="77">
        <v>1.72</v>
      </c>
      <c r="L32" t="s">
        <v>105</v>
      </c>
      <c r="M32" s="77">
        <v>4.9000000000000004</v>
      </c>
      <c r="N32" s="77">
        <v>0.03</v>
      </c>
      <c r="O32" s="77">
        <v>19557.75</v>
      </c>
      <c r="P32" s="77">
        <v>117.53</v>
      </c>
      <c r="Q32" s="77">
        <v>0</v>
      </c>
      <c r="R32" s="77">
        <v>22.986223575</v>
      </c>
      <c r="S32" s="77">
        <v>0.01</v>
      </c>
      <c r="T32" s="77">
        <v>0.14000000000000001</v>
      </c>
      <c r="U32" s="77">
        <v>0.02</v>
      </c>
    </row>
    <row r="33" spans="2:21">
      <c r="B33" t="s">
        <v>377</v>
      </c>
      <c r="C33" t="s">
        <v>378</v>
      </c>
      <c r="D33" t="s">
        <v>103</v>
      </c>
      <c r="E33" t="s">
        <v>126</v>
      </c>
      <c r="F33" t="s">
        <v>372</v>
      </c>
      <c r="G33" t="s">
        <v>342</v>
      </c>
      <c r="H33" t="s">
        <v>369</v>
      </c>
      <c r="I33" t="s">
        <v>207</v>
      </c>
      <c r="J33" t="s">
        <v>379</v>
      </c>
      <c r="K33" s="77">
        <v>6.75</v>
      </c>
      <c r="L33" t="s">
        <v>105</v>
      </c>
      <c r="M33" s="77">
        <v>3.2</v>
      </c>
      <c r="N33" s="77">
        <v>1.33</v>
      </c>
      <c r="O33" s="77">
        <v>227415</v>
      </c>
      <c r="P33" s="77">
        <v>114.12</v>
      </c>
      <c r="Q33" s="77">
        <v>0</v>
      </c>
      <c r="R33" s="77">
        <v>259.52599800000002</v>
      </c>
      <c r="S33" s="77">
        <v>0.02</v>
      </c>
      <c r="T33" s="77">
        <v>1.62</v>
      </c>
      <c r="U33" s="77">
        <v>0.23</v>
      </c>
    </row>
    <row r="34" spans="2:21">
      <c r="B34" t="s">
        <v>380</v>
      </c>
      <c r="C34" t="s">
        <v>381</v>
      </c>
      <c r="D34" t="s">
        <v>103</v>
      </c>
      <c r="E34" t="s">
        <v>126</v>
      </c>
      <c r="F34" t="s">
        <v>382</v>
      </c>
      <c r="G34" t="s">
        <v>342</v>
      </c>
      <c r="H34" t="s">
        <v>369</v>
      </c>
      <c r="I34" t="s">
        <v>207</v>
      </c>
      <c r="J34" t="s">
        <v>331</v>
      </c>
      <c r="K34" s="77">
        <v>6.8</v>
      </c>
      <c r="L34" t="s">
        <v>105</v>
      </c>
      <c r="M34" s="77">
        <v>2.15</v>
      </c>
      <c r="N34" s="77">
        <v>1.5</v>
      </c>
      <c r="O34" s="77">
        <v>465050.65</v>
      </c>
      <c r="P34" s="77">
        <v>106.13</v>
      </c>
      <c r="Q34" s="77">
        <v>0</v>
      </c>
      <c r="R34" s="77">
        <v>493.55825484500002</v>
      </c>
      <c r="S34" s="77">
        <v>0.06</v>
      </c>
      <c r="T34" s="77">
        <v>3.08</v>
      </c>
      <c r="U34" s="77">
        <v>0.45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382</v>
      </c>
      <c r="G35" t="s">
        <v>342</v>
      </c>
      <c r="H35" t="s">
        <v>369</v>
      </c>
      <c r="I35" t="s">
        <v>207</v>
      </c>
      <c r="J35" t="s">
        <v>385</v>
      </c>
      <c r="K35" s="77">
        <v>7.72</v>
      </c>
      <c r="L35" t="s">
        <v>105</v>
      </c>
      <c r="M35" s="77">
        <v>2.25</v>
      </c>
      <c r="N35" s="77">
        <v>2.33</v>
      </c>
      <c r="O35" s="77">
        <v>47000</v>
      </c>
      <c r="P35" s="77">
        <v>99.77</v>
      </c>
      <c r="Q35" s="77">
        <v>0</v>
      </c>
      <c r="R35" s="77">
        <v>46.8919</v>
      </c>
      <c r="S35" s="77">
        <v>0.02</v>
      </c>
      <c r="T35" s="77">
        <v>0.28999999999999998</v>
      </c>
      <c r="U35" s="77">
        <v>0.04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382</v>
      </c>
      <c r="G36" t="s">
        <v>342</v>
      </c>
      <c r="H36" t="s">
        <v>369</v>
      </c>
      <c r="I36" t="s">
        <v>207</v>
      </c>
      <c r="J36" t="s">
        <v>388</v>
      </c>
      <c r="K36" s="77">
        <v>7.52</v>
      </c>
      <c r="L36" t="s">
        <v>105</v>
      </c>
      <c r="M36" s="77">
        <v>2.35</v>
      </c>
      <c r="N36" s="77">
        <v>1.67</v>
      </c>
      <c r="O36" s="77">
        <v>22310</v>
      </c>
      <c r="P36" s="77">
        <v>105.2</v>
      </c>
      <c r="Q36" s="77">
        <v>0.49485000000000001</v>
      </c>
      <c r="R36" s="77">
        <v>23.964970000000001</v>
      </c>
      <c r="S36" s="77">
        <v>0.01</v>
      </c>
      <c r="T36" s="77">
        <v>0.15</v>
      </c>
      <c r="U36" s="77">
        <v>0.02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382</v>
      </c>
      <c r="G37" t="s">
        <v>342</v>
      </c>
      <c r="H37" t="s">
        <v>369</v>
      </c>
      <c r="I37" t="s">
        <v>207</v>
      </c>
      <c r="J37" t="s">
        <v>391</v>
      </c>
      <c r="K37" s="77">
        <v>6.34</v>
      </c>
      <c r="L37" t="s">
        <v>105</v>
      </c>
      <c r="M37" s="77">
        <v>1.76</v>
      </c>
      <c r="N37" s="77">
        <v>1.32</v>
      </c>
      <c r="O37" s="77">
        <v>200000</v>
      </c>
      <c r="P37" s="77">
        <v>103.63</v>
      </c>
      <c r="Q37" s="77">
        <v>0</v>
      </c>
      <c r="R37" s="77">
        <v>207.26</v>
      </c>
      <c r="S37" s="77">
        <v>0.02</v>
      </c>
      <c r="T37" s="77">
        <v>1.29</v>
      </c>
      <c r="U37" s="77">
        <v>0.19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342</v>
      </c>
      <c r="H38" t="s">
        <v>369</v>
      </c>
      <c r="I38" t="s">
        <v>207</v>
      </c>
      <c r="J38" t="s">
        <v>395</v>
      </c>
      <c r="K38" s="77">
        <v>8.57</v>
      </c>
      <c r="L38" t="s">
        <v>105</v>
      </c>
      <c r="M38" s="77">
        <v>3.5</v>
      </c>
      <c r="N38" s="77">
        <v>1.64</v>
      </c>
      <c r="O38" s="77">
        <v>89846.9</v>
      </c>
      <c r="P38" s="77">
        <v>117.44</v>
      </c>
      <c r="Q38" s="77">
        <v>0</v>
      </c>
      <c r="R38" s="77">
        <v>105.51619936</v>
      </c>
      <c r="S38" s="77">
        <v>0.03</v>
      </c>
      <c r="T38" s="77">
        <v>0.66</v>
      </c>
      <c r="U38" s="77">
        <v>0.1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394</v>
      </c>
      <c r="G39" t="s">
        <v>342</v>
      </c>
      <c r="H39" t="s">
        <v>369</v>
      </c>
      <c r="I39" t="s">
        <v>207</v>
      </c>
      <c r="J39" t="s">
        <v>398</v>
      </c>
      <c r="K39" s="77">
        <v>7.21</v>
      </c>
      <c r="L39" t="s">
        <v>105</v>
      </c>
      <c r="M39" s="77">
        <v>4</v>
      </c>
      <c r="N39" s="77">
        <v>1.22</v>
      </c>
      <c r="O39" s="77">
        <v>120311.96</v>
      </c>
      <c r="P39" s="77">
        <v>121.03</v>
      </c>
      <c r="Q39" s="77">
        <v>0</v>
      </c>
      <c r="R39" s="77">
        <v>145.613565188</v>
      </c>
      <c r="S39" s="77">
        <v>0.02</v>
      </c>
      <c r="T39" s="77">
        <v>0.91</v>
      </c>
      <c r="U39" s="77">
        <v>0.13</v>
      </c>
    </row>
    <row r="40" spans="2:21">
      <c r="B40" t="s">
        <v>399</v>
      </c>
      <c r="C40" t="s">
        <v>400</v>
      </c>
      <c r="D40" t="s">
        <v>103</v>
      </c>
      <c r="E40" t="s">
        <v>126</v>
      </c>
      <c r="F40" t="s">
        <v>401</v>
      </c>
      <c r="G40" t="s">
        <v>135</v>
      </c>
      <c r="H40" t="s">
        <v>369</v>
      </c>
      <c r="I40" t="s">
        <v>207</v>
      </c>
      <c r="J40" t="s">
        <v>402</v>
      </c>
      <c r="K40" s="77">
        <v>6.04</v>
      </c>
      <c r="L40" t="s">
        <v>105</v>
      </c>
      <c r="M40" s="77">
        <v>2.2000000000000002</v>
      </c>
      <c r="N40" s="77">
        <v>1.1299999999999999</v>
      </c>
      <c r="O40" s="77">
        <v>213288</v>
      </c>
      <c r="P40" s="77">
        <v>106.35</v>
      </c>
      <c r="Q40" s="77">
        <v>0</v>
      </c>
      <c r="R40" s="77">
        <v>226.83178799999999</v>
      </c>
      <c r="S40" s="77">
        <v>0.02</v>
      </c>
      <c r="T40" s="77">
        <v>1.42</v>
      </c>
      <c r="U40" s="77">
        <v>0.2</v>
      </c>
    </row>
    <row r="41" spans="2:21">
      <c r="B41" t="s">
        <v>403</v>
      </c>
      <c r="C41" t="s">
        <v>404</v>
      </c>
      <c r="D41" t="s">
        <v>103</v>
      </c>
      <c r="E41" t="s">
        <v>126</v>
      </c>
      <c r="F41" t="s">
        <v>401</v>
      </c>
      <c r="G41" t="s">
        <v>135</v>
      </c>
      <c r="H41" t="s">
        <v>369</v>
      </c>
      <c r="I41" t="s">
        <v>207</v>
      </c>
      <c r="J41" t="s">
        <v>405</v>
      </c>
      <c r="K41" s="77">
        <v>2.57</v>
      </c>
      <c r="L41" t="s">
        <v>105</v>
      </c>
      <c r="M41" s="77">
        <v>3.7</v>
      </c>
      <c r="N41" s="77">
        <v>0.1</v>
      </c>
      <c r="O41" s="77">
        <v>417578</v>
      </c>
      <c r="P41" s="77">
        <v>113.5</v>
      </c>
      <c r="Q41" s="77">
        <v>0</v>
      </c>
      <c r="R41" s="77">
        <v>473.95103</v>
      </c>
      <c r="S41" s="77">
        <v>0.01</v>
      </c>
      <c r="T41" s="77">
        <v>2.96</v>
      </c>
      <c r="U41" s="77">
        <v>0.43</v>
      </c>
    </row>
    <row r="42" spans="2:21">
      <c r="B42" t="s">
        <v>406</v>
      </c>
      <c r="C42" t="s">
        <v>407</v>
      </c>
      <c r="D42" t="s">
        <v>103</v>
      </c>
      <c r="E42" t="s">
        <v>126</v>
      </c>
      <c r="F42" t="s">
        <v>351</v>
      </c>
      <c r="G42" t="s">
        <v>314</v>
      </c>
      <c r="H42" t="s">
        <v>369</v>
      </c>
      <c r="I42" t="s">
        <v>207</v>
      </c>
      <c r="J42" t="s">
        <v>408</v>
      </c>
      <c r="K42" s="77">
        <v>1.81</v>
      </c>
      <c r="L42" t="s">
        <v>105</v>
      </c>
      <c r="M42" s="77">
        <v>3.1</v>
      </c>
      <c r="N42" s="77">
        <v>-0.02</v>
      </c>
      <c r="O42" s="77">
        <v>75000</v>
      </c>
      <c r="P42" s="77">
        <v>111.18</v>
      </c>
      <c r="Q42" s="77">
        <v>0</v>
      </c>
      <c r="R42" s="77">
        <v>83.385000000000005</v>
      </c>
      <c r="S42" s="77">
        <v>0.01</v>
      </c>
      <c r="T42" s="77">
        <v>0.52</v>
      </c>
      <c r="U42" s="77">
        <v>0.08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313</v>
      </c>
      <c r="G43" t="s">
        <v>314</v>
      </c>
      <c r="H43" t="s">
        <v>369</v>
      </c>
      <c r="I43" t="s">
        <v>207</v>
      </c>
      <c r="J43" t="s">
        <v>357</v>
      </c>
      <c r="K43" s="77">
        <v>2.7</v>
      </c>
      <c r="L43" t="s">
        <v>105</v>
      </c>
      <c r="M43" s="77">
        <v>4</v>
      </c>
      <c r="N43" s="77">
        <v>0.09</v>
      </c>
      <c r="O43" s="77">
        <v>236832</v>
      </c>
      <c r="P43" s="77">
        <v>119.59</v>
      </c>
      <c r="Q43" s="77">
        <v>0</v>
      </c>
      <c r="R43" s="77">
        <v>283.22738880000003</v>
      </c>
      <c r="S43" s="77">
        <v>0.02</v>
      </c>
      <c r="T43" s="77">
        <v>1.77</v>
      </c>
      <c r="U43" s="77">
        <v>0.26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413</v>
      </c>
      <c r="G44" t="s">
        <v>314</v>
      </c>
      <c r="H44" t="s">
        <v>369</v>
      </c>
      <c r="I44" t="s">
        <v>207</v>
      </c>
      <c r="J44" t="s">
        <v>414</v>
      </c>
      <c r="K44" s="77">
        <v>6.1</v>
      </c>
      <c r="L44" t="s">
        <v>105</v>
      </c>
      <c r="M44" s="77">
        <v>1.5</v>
      </c>
      <c r="N44" s="77">
        <v>0.69</v>
      </c>
      <c r="O44" s="77">
        <v>4529.05</v>
      </c>
      <c r="P44" s="77">
        <v>103.94</v>
      </c>
      <c r="Q44" s="77">
        <v>0</v>
      </c>
      <c r="R44" s="77">
        <v>4.7074945699999997</v>
      </c>
      <c r="S44" s="77">
        <v>0</v>
      </c>
      <c r="T44" s="77">
        <v>0.03</v>
      </c>
      <c r="U44" s="77">
        <v>0</v>
      </c>
    </row>
    <row r="45" spans="2:21">
      <c r="B45" t="s">
        <v>415</v>
      </c>
      <c r="C45" t="s">
        <v>416</v>
      </c>
      <c r="D45" t="s">
        <v>103</v>
      </c>
      <c r="E45" t="s">
        <v>126</v>
      </c>
      <c r="F45" t="s">
        <v>413</v>
      </c>
      <c r="G45" t="s">
        <v>314</v>
      </c>
      <c r="H45" t="s">
        <v>369</v>
      </c>
      <c r="I45" t="s">
        <v>207</v>
      </c>
      <c r="J45" t="s">
        <v>338</v>
      </c>
      <c r="K45" s="77">
        <v>2.74</v>
      </c>
      <c r="L45" t="s">
        <v>105</v>
      </c>
      <c r="M45" s="77">
        <v>3.55</v>
      </c>
      <c r="N45" s="77">
        <v>-0.05</v>
      </c>
      <c r="O45" s="77">
        <v>44259.43</v>
      </c>
      <c r="P45" s="77">
        <v>120.05</v>
      </c>
      <c r="Q45" s="77">
        <v>0</v>
      </c>
      <c r="R45" s="77">
        <v>53.133445715000001</v>
      </c>
      <c r="S45" s="77">
        <v>0.01</v>
      </c>
      <c r="T45" s="77">
        <v>0.33</v>
      </c>
      <c r="U45" s="77">
        <v>0.05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413</v>
      </c>
      <c r="G46" t="s">
        <v>314</v>
      </c>
      <c r="H46" t="s">
        <v>369</v>
      </c>
      <c r="I46" t="s">
        <v>207</v>
      </c>
      <c r="J46" t="s">
        <v>419</v>
      </c>
      <c r="K46" s="77">
        <v>1.66</v>
      </c>
      <c r="L46" t="s">
        <v>105</v>
      </c>
      <c r="M46" s="77">
        <v>4.6500000000000004</v>
      </c>
      <c r="N46" s="77">
        <v>-0.05</v>
      </c>
      <c r="O46" s="77">
        <v>18955.740000000002</v>
      </c>
      <c r="P46" s="77">
        <v>130.08000000000001</v>
      </c>
      <c r="Q46" s="77">
        <v>0</v>
      </c>
      <c r="R46" s="77">
        <v>24.657626592</v>
      </c>
      <c r="S46" s="77">
        <v>0.01</v>
      </c>
      <c r="T46" s="77">
        <v>0.15</v>
      </c>
      <c r="U46" s="77">
        <v>0.02</v>
      </c>
    </row>
    <row r="47" spans="2:21">
      <c r="B47" t="s">
        <v>420</v>
      </c>
      <c r="C47" t="s">
        <v>421</v>
      </c>
      <c r="D47" t="s">
        <v>103</v>
      </c>
      <c r="E47" t="s">
        <v>126</v>
      </c>
      <c r="F47" t="s">
        <v>422</v>
      </c>
      <c r="G47" t="s">
        <v>423</v>
      </c>
      <c r="H47" t="s">
        <v>424</v>
      </c>
      <c r="I47" t="s">
        <v>153</v>
      </c>
      <c r="J47" t="s">
        <v>425</v>
      </c>
      <c r="K47" s="77">
        <v>6.5</v>
      </c>
      <c r="L47" t="s">
        <v>105</v>
      </c>
      <c r="M47" s="77">
        <v>4.5</v>
      </c>
      <c r="N47" s="77">
        <v>1.05</v>
      </c>
      <c r="O47" s="77">
        <v>1032071</v>
      </c>
      <c r="P47" s="77">
        <v>125.2</v>
      </c>
      <c r="Q47" s="77">
        <v>0</v>
      </c>
      <c r="R47" s="77">
        <v>1292.1528920000001</v>
      </c>
      <c r="S47" s="77">
        <v>0.04</v>
      </c>
      <c r="T47" s="77">
        <v>8.07</v>
      </c>
      <c r="U47" s="77">
        <v>1.17</v>
      </c>
    </row>
    <row r="48" spans="2:21">
      <c r="B48" t="s">
        <v>426</v>
      </c>
      <c r="C48" t="s">
        <v>427</v>
      </c>
      <c r="D48" t="s">
        <v>103</v>
      </c>
      <c r="E48" t="s">
        <v>126</v>
      </c>
      <c r="F48" t="s">
        <v>422</v>
      </c>
      <c r="G48" t="s">
        <v>423</v>
      </c>
      <c r="H48" t="s">
        <v>424</v>
      </c>
      <c r="I48" t="s">
        <v>153</v>
      </c>
      <c r="J48" t="s">
        <v>428</v>
      </c>
      <c r="K48" s="77">
        <v>8.41</v>
      </c>
      <c r="L48" t="s">
        <v>105</v>
      </c>
      <c r="M48" s="77">
        <v>3.85</v>
      </c>
      <c r="N48" s="77">
        <v>1.39</v>
      </c>
      <c r="O48" s="77">
        <v>24169.59</v>
      </c>
      <c r="P48" s="77">
        <v>123.26</v>
      </c>
      <c r="Q48" s="77">
        <v>0</v>
      </c>
      <c r="R48" s="77">
        <v>29.791436634</v>
      </c>
      <c r="S48" s="77">
        <v>0</v>
      </c>
      <c r="T48" s="77">
        <v>0.19</v>
      </c>
      <c r="U48" s="77">
        <v>0.03</v>
      </c>
    </row>
    <row r="49" spans="2:21">
      <c r="B49" t="s">
        <v>429</v>
      </c>
      <c r="C49" t="s">
        <v>430</v>
      </c>
      <c r="D49" t="s">
        <v>103</v>
      </c>
      <c r="E49" t="s">
        <v>126</v>
      </c>
      <c r="F49" t="s">
        <v>431</v>
      </c>
      <c r="G49" t="s">
        <v>314</v>
      </c>
      <c r="H49" t="s">
        <v>369</v>
      </c>
      <c r="I49" t="s">
        <v>207</v>
      </c>
      <c r="J49" t="s">
        <v>432</v>
      </c>
      <c r="K49" s="77">
        <v>2.58</v>
      </c>
      <c r="L49" t="s">
        <v>105</v>
      </c>
      <c r="M49" s="77">
        <v>3.85</v>
      </c>
      <c r="N49" s="77">
        <v>0.04</v>
      </c>
      <c r="O49" s="77">
        <v>199058</v>
      </c>
      <c r="P49" s="77">
        <v>118.83</v>
      </c>
      <c r="Q49" s="77">
        <v>0</v>
      </c>
      <c r="R49" s="77">
        <v>236.54062139999999</v>
      </c>
      <c r="S49" s="77">
        <v>0.05</v>
      </c>
      <c r="T49" s="77">
        <v>1.48</v>
      </c>
      <c r="U49" s="77">
        <v>0.21</v>
      </c>
    </row>
    <row r="50" spans="2:21">
      <c r="B50" t="s">
        <v>433</v>
      </c>
      <c r="C50" t="s">
        <v>434</v>
      </c>
      <c r="D50" t="s">
        <v>103</v>
      </c>
      <c r="E50" t="s">
        <v>126</v>
      </c>
      <c r="F50" t="s">
        <v>313</v>
      </c>
      <c r="G50" t="s">
        <v>314</v>
      </c>
      <c r="H50" t="s">
        <v>369</v>
      </c>
      <c r="I50" t="s">
        <v>207</v>
      </c>
      <c r="J50" t="s">
        <v>435</v>
      </c>
      <c r="K50" s="77">
        <v>2.23</v>
      </c>
      <c r="L50" t="s">
        <v>105</v>
      </c>
      <c r="M50" s="77">
        <v>5</v>
      </c>
      <c r="N50" s="77">
        <v>-0.05</v>
      </c>
      <c r="O50" s="77">
        <v>100000</v>
      </c>
      <c r="P50" s="77">
        <v>122.64</v>
      </c>
      <c r="Q50" s="77">
        <v>0</v>
      </c>
      <c r="R50" s="77">
        <v>122.64</v>
      </c>
      <c r="S50" s="77">
        <v>0.01</v>
      </c>
      <c r="T50" s="77">
        <v>0.77</v>
      </c>
      <c r="U50" s="77">
        <v>0.11</v>
      </c>
    </row>
    <row r="51" spans="2:21">
      <c r="B51" t="s">
        <v>436</v>
      </c>
      <c r="C51" t="s">
        <v>437</v>
      </c>
      <c r="D51" t="s">
        <v>103</v>
      </c>
      <c r="E51" t="s">
        <v>126</v>
      </c>
      <c r="F51" t="s">
        <v>334</v>
      </c>
      <c r="G51" t="s">
        <v>314</v>
      </c>
      <c r="H51" t="s">
        <v>369</v>
      </c>
      <c r="I51" t="s">
        <v>207</v>
      </c>
      <c r="J51" t="s">
        <v>438</v>
      </c>
      <c r="K51" s="77">
        <v>2.12</v>
      </c>
      <c r="L51" t="s">
        <v>105</v>
      </c>
      <c r="M51" s="77">
        <v>6.5</v>
      </c>
      <c r="N51" s="77">
        <v>-0.03</v>
      </c>
      <c r="O51" s="77">
        <v>33736</v>
      </c>
      <c r="P51" s="77">
        <v>125.98</v>
      </c>
      <c r="Q51" s="77">
        <v>0.60221000000000002</v>
      </c>
      <c r="R51" s="77">
        <v>43.102822799999998</v>
      </c>
      <c r="S51" s="77">
        <v>0</v>
      </c>
      <c r="T51" s="77">
        <v>0.27</v>
      </c>
      <c r="U51" s="77">
        <v>0.04</v>
      </c>
    </row>
    <row r="52" spans="2:21">
      <c r="B52" t="s">
        <v>439</v>
      </c>
      <c r="C52" t="s">
        <v>440</v>
      </c>
      <c r="D52" t="s">
        <v>103</v>
      </c>
      <c r="E52" t="s">
        <v>126</v>
      </c>
      <c r="F52" t="s">
        <v>441</v>
      </c>
      <c r="G52" t="s">
        <v>342</v>
      </c>
      <c r="H52" t="s">
        <v>442</v>
      </c>
      <c r="I52" t="s">
        <v>153</v>
      </c>
      <c r="J52" t="s">
        <v>443</v>
      </c>
      <c r="K52" s="77">
        <v>5</v>
      </c>
      <c r="L52" t="s">
        <v>105</v>
      </c>
      <c r="M52" s="77">
        <v>4.75</v>
      </c>
      <c r="N52" s="77">
        <v>0.78</v>
      </c>
      <c r="O52" s="77">
        <v>250691</v>
      </c>
      <c r="P52" s="77">
        <v>145.41</v>
      </c>
      <c r="Q52" s="77">
        <v>7.1386399999999997</v>
      </c>
      <c r="R52" s="77">
        <v>371.66842309999998</v>
      </c>
      <c r="S52" s="77">
        <v>0.01</v>
      </c>
      <c r="T52" s="77">
        <v>2.3199999999999998</v>
      </c>
      <c r="U52" s="77">
        <v>0.34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382</v>
      </c>
      <c r="G53" t="s">
        <v>342</v>
      </c>
      <c r="H53" t="s">
        <v>446</v>
      </c>
      <c r="I53" t="s">
        <v>207</v>
      </c>
      <c r="J53" t="s">
        <v>447</v>
      </c>
      <c r="K53" s="77">
        <v>6.23</v>
      </c>
      <c r="L53" t="s">
        <v>105</v>
      </c>
      <c r="M53" s="77">
        <v>2.2999999999999998</v>
      </c>
      <c r="N53" s="77">
        <v>1.87</v>
      </c>
      <c r="O53" s="77">
        <v>15184.97</v>
      </c>
      <c r="P53" s="77">
        <v>103.67</v>
      </c>
      <c r="Q53" s="77">
        <v>0</v>
      </c>
      <c r="R53" s="77">
        <v>15.742258399000001</v>
      </c>
      <c r="S53" s="77">
        <v>0</v>
      </c>
      <c r="T53" s="77">
        <v>0.1</v>
      </c>
      <c r="U53" s="77">
        <v>0.01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423</v>
      </c>
      <c r="H54" t="s">
        <v>446</v>
      </c>
      <c r="I54" t="s">
        <v>207</v>
      </c>
      <c r="J54" t="s">
        <v>451</v>
      </c>
      <c r="K54" s="77">
        <v>5.39</v>
      </c>
      <c r="L54" t="s">
        <v>105</v>
      </c>
      <c r="M54" s="77">
        <v>1.94</v>
      </c>
      <c r="N54" s="77">
        <v>0.76</v>
      </c>
      <c r="O54" s="77">
        <v>17222.04</v>
      </c>
      <c r="P54" s="77">
        <v>106.71</v>
      </c>
      <c r="Q54" s="77">
        <v>0</v>
      </c>
      <c r="R54" s="77">
        <v>18.377638884</v>
      </c>
      <c r="S54" s="77">
        <v>0</v>
      </c>
      <c r="T54" s="77">
        <v>0.11</v>
      </c>
      <c r="U54" s="77">
        <v>0.02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455</v>
      </c>
      <c r="H55" t="s">
        <v>446</v>
      </c>
      <c r="I55" t="s">
        <v>207</v>
      </c>
      <c r="J55" t="s">
        <v>456</v>
      </c>
      <c r="K55" s="77">
        <v>8.5500000000000007</v>
      </c>
      <c r="L55" t="s">
        <v>105</v>
      </c>
      <c r="M55" s="77">
        <v>5.15</v>
      </c>
      <c r="N55" s="77">
        <v>2.36</v>
      </c>
      <c r="O55" s="77">
        <v>351691</v>
      </c>
      <c r="P55" s="77">
        <v>151.84</v>
      </c>
      <c r="Q55" s="77">
        <v>0</v>
      </c>
      <c r="R55" s="77">
        <v>534.00761439999997</v>
      </c>
      <c r="S55" s="77">
        <v>0.01</v>
      </c>
      <c r="T55" s="77">
        <v>3.34</v>
      </c>
      <c r="U55" s="77">
        <v>0.48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342</v>
      </c>
      <c r="H56" t="s">
        <v>442</v>
      </c>
      <c r="I56" t="s">
        <v>153</v>
      </c>
      <c r="J56" t="s">
        <v>460</v>
      </c>
      <c r="K56" s="77">
        <v>2.0499999999999998</v>
      </c>
      <c r="L56" t="s">
        <v>105</v>
      </c>
      <c r="M56" s="77">
        <v>5.0999999999999996</v>
      </c>
      <c r="N56" s="77">
        <v>0.79</v>
      </c>
      <c r="O56" s="77">
        <v>7778</v>
      </c>
      <c r="P56" s="77">
        <v>127.81</v>
      </c>
      <c r="Q56" s="77">
        <v>0.46539000000000003</v>
      </c>
      <c r="R56" s="77">
        <v>10.406451799999999</v>
      </c>
      <c r="S56" s="77">
        <v>0</v>
      </c>
      <c r="T56" s="77">
        <v>7.0000000000000007E-2</v>
      </c>
      <c r="U56" s="77">
        <v>0.01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459</v>
      </c>
      <c r="G57" t="s">
        <v>342</v>
      </c>
      <c r="H57" t="s">
        <v>442</v>
      </c>
      <c r="I57" t="s">
        <v>153</v>
      </c>
      <c r="J57" t="s">
        <v>463</v>
      </c>
      <c r="K57" s="77">
        <v>0.25</v>
      </c>
      <c r="L57" t="s">
        <v>105</v>
      </c>
      <c r="M57" s="77">
        <v>5.3</v>
      </c>
      <c r="N57" s="77">
        <v>-0.8</v>
      </c>
      <c r="O57" s="77">
        <v>77423</v>
      </c>
      <c r="P57" s="77">
        <v>119.45</v>
      </c>
      <c r="Q57" s="77">
        <v>0</v>
      </c>
      <c r="R57" s="77">
        <v>92.481773500000003</v>
      </c>
      <c r="S57" s="77">
        <v>0.02</v>
      </c>
      <c r="T57" s="77">
        <v>0.57999999999999996</v>
      </c>
      <c r="U57" s="77">
        <v>0.08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459</v>
      </c>
      <c r="G58" t="s">
        <v>342</v>
      </c>
      <c r="H58" t="s">
        <v>442</v>
      </c>
      <c r="I58" t="s">
        <v>153</v>
      </c>
      <c r="J58" t="s">
        <v>466</v>
      </c>
      <c r="K58" s="77">
        <v>6.78</v>
      </c>
      <c r="L58" t="s">
        <v>105</v>
      </c>
      <c r="M58" s="77">
        <v>4</v>
      </c>
      <c r="N58" s="77">
        <v>2.34</v>
      </c>
      <c r="O58" s="77">
        <v>53633</v>
      </c>
      <c r="P58" s="77">
        <v>111.3</v>
      </c>
      <c r="Q58" s="77">
        <v>0</v>
      </c>
      <c r="R58" s="77">
        <v>59.693528999999998</v>
      </c>
      <c r="S58" s="77">
        <v>0</v>
      </c>
      <c r="T58" s="77">
        <v>0.37</v>
      </c>
      <c r="U58" s="77">
        <v>0.05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459</v>
      </c>
      <c r="G59" t="s">
        <v>342</v>
      </c>
      <c r="H59" t="s">
        <v>442</v>
      </c>
      <c r="I59" t="s">
        <v>153</v>
      </c>
      <c r="J59" t="s">
        <v>469</v>
      </c>
      <c r="K59" s="77">
        <v>7.13</v>
      </c>
      <c r="L59" t="s">
        <v>105</v>
      </c>
      <c r="M59" s="77">
        <v>2.78</v>
      </c>
      <c r="N59" s="77">
        <v>2.56</v>
      </c>
      <c r="O59" s="77">
        <v>106555</v>
      </c>
      <c r="P59" s="77">
        <v>102.1</v>
      </c>
      <c r="Q59" s="77">
        <v>0</v>
      </c>
      <c r="R59" s="77">
        <v>108.792655</v>
      </c>
      <c r="S59" s="77">
        <v>0.01</v>
      </c>
      <c r="T59" s="77">
        <v>0.68</v>
      </c>
      <c r="U59" s="77">
        <v>0.1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318</v>
      </c>
      <c r="G60" t="s">
        <v>314</v>
      </c>
      <c r="H60" t="s">
        <v>446</v>
      </c>
      <c r="I60" t="s">
        <v>207</v>
      </c>
      <c r="J60" t="s">
        <v>472</v>
      </c>
      <c r="K60" s="77">
        <v>4.6100000000000003</v>
      </c>
      <c r="L60" t="s">
        <v>105</v>
      </c>
      <c r="M60" s="77">
        <v>1.06</v>
      </c>
      <c r="N60" s="77">
        <v>0.98</v>
      </c>
      <c r="O60" s="77">
        <v>2</v>
      </c>
      <c r="P60" s="77">
        <v>5018000</v>
      </c>
      <c r="Q60" s="77">
        <v>0</v>
      </c>
      <c r="R60" s="77">
        <v>100.36</v>
      </c>
      <c r="S60" s="77">
        <v>0</v>
      </c>
      <c r="T60" s="77">
        <v>0.63</v>
      </c>
      <c r="U60" s="77">
        <v>0.09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475</v>
      </c>
      <c r="G61" t="s">
        <v>342</v>
      </c>
      <c r="H61" t="s">
        <v>442</v>
      </c>
      <c r="I61" t="s">
        <v>153</v>
      </c>
      <c r="J61" t="s">
        <v>476</v>
      </c>
      <c r="K61" s="77">
        <v>4.46</v>
      </c>
      <c r="L61" t="s">
        <v>105</v>
      </c>
      <c r="M61" s="77">
        <v>2.74</v>
      </c>
      <c r="N61" s="77">
        <v>0.76</v>
      </c>
      <c r="O61" s="77">
        <v>3739.12</v>
      </c>
      <c r="P61" s="77">
        <v>108.23</v>
      </c>
      <c r="Q61" s="77">
        <v>0</v>
      </c>
      <c r="R61" s="77">
        <v>4.0468495759999996</v>
      </c>
      <c r="S61" s="77">
        <v>0</v>
      </c>
      <c r="T61" s="77">
        <v>0.03</v>
      </c>
      <c r="U61" s="77">
        <v>0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475</v>
      </c>
      <c r="G62" t="s">
        <v>342</v>
      </c>
      <c r="H62" t="s">
        <v>442</v>
      </c>
      <c r="I62" t="s">
        <v>153</v>
      </c>
      <c r="J62" t="s">
        <v>460</v>
      </c>
      <c r="K62" s="77">
        <v>6.31</v>
      </c>
      <c r="L62" t="s">
        <v>105</v>
      </c>
      <c r="M62" s="77">
        <v>1.96</v>
      </c>
      <c r="N62" s="77">
        <v>1.46</v>
      </c>
      <c r="O62" s="77">
        <v>61668</v>
      </c>
      <c r="P62" s="77">
        <v>103.5</v>
      </c>
      <c r="Q62" s="77">
        <v>0</v>
      </c>
      <c r="R62" s="77">
        <v>63.82638</v>
      </c>
      <c r="S62" s="77">
        <v>0.01</v>
      </c>
      <c r="T62" s="77">
        <v>0.4</v>
      </c>
      <c r="U62" s="77">
        <v>0.06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481</v>
      </c>
      <c r="G63" t="s">
        <v>482</v>
      </c>
      <c r="H63" t="s">
        <v>446</v>
      </c>
      <c r="I63" t="s">
        <v>207</v>
      </c>
      <c r="J63" t="s">
        <v>483</v>
      </c>
      <c r="K63" s="77">
        <v>1.48</v>
      </c>
      <c r="L63" t="s">
        <v>105</v>
      </c>
      <c r="M63" s="77">
        <v>3.6</v>
      </c>
      <c r="N63" s="77">
        <v>-0.17</v>
      </c>
      <c r="O63" s="77">
        <v>18035</v>
      </c>
      <c r="P63" s="77">
        <v>111.3</v>
      </c>
      <c r="Q63" s="77">
        <v>0.34193000000000001</v>
      </c>
      <c r="R63" s="77">
        <v>20.414885000000002</v>
      </c>
      <c r="S63" s="77">
        <v>0</v>
      </c>
      <c r="T63" s="77">
        <v>0.13</v>
      </c>
      <c r="U63" s="77">
        <v>0.02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481</v>
      </c>
      <c r="G64" t="s">
        <v>482</v>
      </c>
      <c r="H64" t="s">
        <v>442</v>
      </c>
      <c r="I64" t="s">
        <v>153</v>
      </c>
      <c r="J64" t="s">
        <v>486</v>
      </c>
      <c r="K64" s="77">
        <v>7.83</v>
      </c>
      <c r="L64" t="s">
        <v>105</v>
      </c>
      <c r="M64" s="77">
        <v>2.25</v>
      </c>
      <c r="N64" s="77">
        <v>1.21</v>
      </c>
      <c r="O64" s="77">
        <v>19494</v>
      </c>
      <c r="P64" s="77">
        <v>109.54</v>
      </c>
      <c r="Q64" s="77">
        <v>0</v>
      </c>
      <c r="R64" s="77">
        <v>21.353727599999999</v>
      </c>
      <c r="S64" s="77">
        <v>0</v>
      </c>
      <c r="T64" s="77">
        <v>0.13</v>
      </c>
      <c r="U64" s="77">
        <v>0.02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489</v>
      </c>
      <c r="G65" t="s">
        <v>342</v>
      </c>
      <c r="H65" t="s">
        <v>490</v>
      </c>
      <c r="I65" t="s">
        <v>153</v>
      </c>
      <c r="J65" t="s">
        <v>491</v>
      </c>
      <c r="K65" s="77">
        <v>5.84</v>
      </c>
      <c r="L65" t="s">
        <v>105</v>
      </c>
      <c r="M65" s="77">
        <v>1.34</v>
      </c>
      <c r="N65" s="77">
        <v>1.21</v>
      </c>
      <c r="O65" s="77">
        <v>1885.75</v>
      </c>
      <c r="P65" s="77">
        <v>101.21</v>
      </c>
      <c r="Q65" s="77">
        <v>0</v>
      </c>
      <c r="R65" s="77">
        <v>1.908567575</v>
      </c>
      <c r="S65" s="77">
        <v>0</v>
      </c>
      <c r="T65" s="77">
        <v>0.01</v>
      </c>
      <c r="U65" s="77">
        <v>0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489</v>
      </c>
      <c r="G66" t="s">
        <v>342</v>
      </c>
      <c r="H66" t="s">
        <v>490</v>
      </c>
      <c r="I66" t="s">
        <v>153</v>
      </c>
      <c r="J66" t="s">
        <v>494</v>
      </c>
      <c r="K66" s="77">
        <v>6.12</v>
      </c>
      <c r="L66" t="s">
        <v>105</v>
      </c>
      <c r="M66" s="77">
        <v>1.95</v>
      </c>
      <c r="N66" s="77">
        <v>1.68</v>
      </c>
      <c r="O66" s="77">
        <v>19856</v>
      </c>
      <c r="P66" s="77">
        <v>101.94</v>
      </c>
      <c r="Q66" s="77">
        <v>0</v>
      </c>
      <c r="R66" s="77">
        <v>20.241206399999999</v>
      </c>
      <c r="S66" s="77">
        <v>0</v>
      </c>
      <c r="T66" s="77">
        <v>0.13</v>
      </c>
      <c r="U66" s="77">
        <v>0.02</v>
      </c>
    </row>
    <row r="67" spans="2:21">
      <c r="B67" t="s">
        <v>495</v>
      </c>
      <c r="C67" t="s">
        <v>496</v>
      </c>
      <c r="D67" t="s">
        <v>103</v>
      </c>
      <c r="E67" t="s">
        <v>126</v>
      </c>
      <c r="F67" t="s">
        <v>489</v>
      </c>
      <c r="G67" t="s">
        <v>342</v>
      </c>
      <c r="H67" t="s">
        <v>497</v>
      </c>
      <c r="I67" t="s">
        <v>207</v>
      </c>
      <c r="J67" t="s">
        <v>498</v>
      </c>
      <c r="K67" s="77">
        <v>0.98</v>
      </c>
      <c r="L67" t="s">
        <v>105</v>
      </c>
      <c r="M67" s="77">
        <v>4.8499999999999996</v>
      </c>
      <c r="N67" s="77">
        <v>0.01</v>
      </c>
      <c r="O67" s="77">
        <v>202</v>
      </c>
      <c r="P67" s="77">
        <v>125.7</v>
      </c>
      <c r="Q67" s="77">
        <v>0.25394</v>
      </c>
      <c r="R67" s="77">
        <v>0.50785400000000003</v>
      </c>
      <c r="S67" s="77">
        <v>0</v>
      </c>
      <c r="T67" s="77">
        <v>0</v>
      </c>
      <c r="U67" s="77">
        <v>0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489</v>
      </c>
      <c r="G68" t="s">
        <v>342</v>
      </c>
      <c r="H68" t="s">
        <v>490</v>
      </c>
      <c r="I68" t="s">
        <v>153</v>
      </c>
      <c r="J68" t="s">
        <v>501</v>
      </c>
      <c r="K68" s="77">
        <v>5.12</v>
      </c>
      <c r="L68" t="s">
        <v>105</v>
      </c>
      <c r="M68" s="77">
        <v>2.5</v>
      </c>
      <c r="N68" s="77">
        <v>1.19</v>
      </c>
      <c r="O68" s="77">
        <v>2954.62</v>
      </c>
      <c r="P68" s="77">
        <v>106.79</v>
      </c>
      <c r="Q68" s="77">
        <v>0</v>
      </c>
      <c r="R68" s="77">
        <v>3.1552386979999998</v>
      </c>
      <c r="S68" s="77">
        <v>0</v>
      </c>
      <c r="T68" s="77">
        <v>0.02</v>
      </c>
      <c r="U68" s="77">
        <v>0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351</v>
      </c>
      <c r="G69" t="s">
        <v>314</v>
      </c>
      <c r="H69" t="s">
        <v>497</v>
      </c>
      <c r="I69" t="s">
        <v>207</v>
      </c>
      <c r="J69" t="s">
        <v>504</v>
      </c>
      <c r="K69" s="77">
        <v>3.08</v>
      </c>
      <c r="L69" t="s">
        <v>105</v>
      </c>
      <c r="M69" s="77">
        <v>2.8</v>
      </c>
      <c r="N69" s="77">
        <v>0.82</v>
      </c>
      <c r="O69" s="77">
        <v>1</v>
      </c>
      <c r="P69" s="77">
        <v>5427449</v>
      </c>
      <c r="Q69" s="77">
        <v>0</v>
      </c>
      <c r="R69" s="77">
        <v>54.27449</v>
      </c>
      <c r="S69" s="77">
        <v>0</v>
      </c>
      <c r="T69" s="77">
        <v>0.34</v>
      </c>
      <c r="U69" s="77">
        <v>0.05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342</v>
      </c>
      <c r="H70" t="s">
        <v>490</v>
      </c>
      <c r="I70" t="s">
        <v>153</v>
      </c>
      <c r="J70" t="s">
        <v>498</v>
      </c>
      <c r="K70" s="77">
        <v>6.37</v>
      </c>
      <c r="L70" t="s">
        <v>105</v>
      </c>
      <c r="M70" s="77">
        <v>1.58</v>
      </c>
      <c r="N70" s="77">
        <v>1.1399999999999999</v>
      </c>
      <c r="O70" s="77">
        <v>19283.099999999999</v>
      </c>
      <c r="P70" s="77">
        <v>103.22</v>
      </c>
      <c r="Q70" s="77">
        <v>0</v>
      </c>
      <c r="R70" s="77">
        <v>19.904015820000001</v>
      </c>
      <c r="S70" s="77">
        <v>0</v>
      </c>
      <c r="T70" s="77">
        <v>0.12</v>
      </c>
      <c r="U70" s="77">
        <v>0.02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342</v>
      </c>
      <c r="H71" t="s">
        <v>497</v>
      </c>
      <c r="I71" t="s">
        <v>207</v>
      </c>
      <c r="J71" t="s">
        <v>391</v>
      </c>
      <c r="K71" s="77">
        <v>5.31</v>
      </c>
      <c r="L71" t="s">
        <v>105</v>
      </c>
      <c r="M71" s="77">
        <v>2.85</v>
      </c>
      <c r="N71" s="77">
        <v>1.1200000000000001</v>
      </c>
      <c r="O71" s="77">
        <v>200000</v>
      </c>
      <c r="P71" s="77">
        <v>111.7</v>
      </c>
      <c r="Q71" s="77">
        <v>0</v>
      </c>
      <c r="R71" s="77">
        <v>223.4</v>
      </c>
      <c r="S71" s="77">
        <v>0.03</v>
      </c>
      <c r="T71" s="77">
        <v>1.4</v>
      </c>
      <c r="U71" s="77">
        <v>0.2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314</v>
      </c>
      <c r="H72" t="s">
        <v>497</v>
      </c>
      <c r="I72" t="s">
        <v>207</v>
      </c>
      <c r="J72" t="s">
        <v>514</v>
      </c>
      <c r="K72" s="77">
        <v>3.5</v>
      </c>
      <c r="L72" t="s">
        <v>105</v>
      </c>
      <c r="M72" s="77">
        <v>4.5</v>
      </c>
      <c r="N72" s="77">
        <v>0.67</v>
      </c>
      <c r="O72" s="77">
        <v>300000</v>
      </c>
      <c r="P72" s="77">
        <v>136.01</v>
      </c>
      <c r="Q72" s="77">
        <v>4.0210800000000004</v>
      </c>
      <c r="R72" s="77">
        <v>412.05108000000001</v>
      </c>
      <c r="S72" s="77">
        <v>0.02</v>
      </c>
      <c r="T72" s="77">
        <v>2.57</v>
      </c>
      <c r="U72" s="77">
        <v>0.37</v>
      </c>
    </row>
    <row r="73" spans="2:21">
      <c r="B73" t="s">
        <v>515</v>
      </c>
      <c r="C73" t="s">
        <v>516</v>
      </c>
      <c r="D73" t="s">
        <v>103</v>
      </c>
      <c r="E73" t="s">
        <v>126</v>
      </c>
      <c r="F73" t="s">
        <v>517</v>
      </c>
      <c r="G73" t="s">
        <v>135</v>
      </c>
      <c r="H73" t="s">
        <v>497</v>
      </c>
      <c r="I73" t="s">
        <v>207</v>
      </c>
      <c r="J73" t="s">
        <v>518</v>
      </c>
      <c r="K73" s="77">
        <v>1.24</v>
      </c>
      <c r="L73" t="s">
        <v>105</v>
      </c>
      <c r="M73" s="77">
        <v>4.5999999999999996</v>
      </c>
      <c r="N73" s="77">
        <v>-0.03</v>
      </c>
      <c r="O73" s="77">
        <v>16666.669999999998</v>
      </c>
      <c r="P73" s="77">
        <v>109.12</v>
      </c>
      <c r="Q73" s="77">
        <v>0</v>
      </c>
      <c r="R73" s="77">
        <v>18.186670304</v>
      </c>
      <c r="S73" s="77">
        <v>0</v>
      </c>
      <c r="T73" s="77">
        <v>0.11</v>
      </c>
      <c r="U73" s="77">
        <v>0.02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517</v>
      </c>
      <c r="G74" t="s">
        <v>135</v>
      </c>
      <c r="H74" t="s">
        <v>497</v>
      </c>
      <c r="I74" t="s">
        <v>207</v>
      </c>
      <c r="J74" t="s">
        <v>521</v>
      </c>
      <c r="K74" s="77">
        <v>3.4</v>
      </c>
      <c r="L74" t="s">
        <v>105</v>
      </c>
      <c r="M74" s="77">
        <v>1.98</v>
      </c>
      <c r="N74" s="77">
        <v>0.6</v>
      </c>
      <c r="O74" s="77">
        <v>515</v>
      </c>
      <c r="P74" s="77">
        <v>104.09</v>
      </c>
      <c r="Q74" s="77">
        <v>0</v>
      </c>
      <c r="R74" s="77">
        <v>0.53606350000000003</v>
      </c>
      <c r="S74" s="77">
        <v>0</v>
      </c>
      <c r="T74" s="77">
        <v>0</v>
      </c>
      <c r="U74" s="77">
        <v>0</v>
      </c>
    </row>
    <row r="75" spans="2:21">
      <c r="B75" t="s">
        <v>522</v>
      </c>
      <c r="C75" t="s">
        <v>523</v>
      </c>
      <c r="D75" t="s">
        <v>103</v>
      </c>
      <c r="E75" t="s">
        <v>126</v>
      </c>
      <c r="F75" t="s">
        <v>524</v>
      </c>
      <c r="G75" t="s">
        <v>342</v>
      </c>
      <c r="H75" t="s">
        <v>490</v>
      </c>
      <c r="I75" t="s">
        <v>153</v>
      </c>
      <c r="J75" t="s">
        <v>525</v>
      </c>
      <c r="K75" s="77">
        <v>5.87</v>
      </c>
      <c r="L75" t="s">
        <v>105</v>
      </c>
      <c r="M75" s="77">
        <v>1.6</v>
      </c>
      <c r="N75" s="77">
        <v>1.27</v>
      </c>
      <c r="O75" s="77">
        <v>11820</v>
      </c>
      <c r="P75" s="77">
        <v>102.72</v>
      </c>
      <c r="Q75" s="77">
        <v>0</v>
      </c>
      <c r="R75" s="77">
        <v>12.141503999999999</v>
      </c>
      <c r="S75" s="77">
        <v>0.01</v>
      </c>
      <c r="T75" s="77">
        <v>0.08</v>
      </c>
      <c r="U75" s="77">
        <v>0.01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528</v>
      </c>
      <c r="G76" t="s">
        <v>342</v>
      </c>
      <c r="H76" t="s">
        <v>529</v>
      </c>
      <c r="I76" t="s">
        <v>207</v>
      </c>
      <c r="J76" t="s">
        <v>244</v>
      </c>
      <c r="K76" s="77">
        <v>2.31</v>
      </c>
      <c r="L76" t="s">
        <v>105</v>
      </c>
      <c r="M76" s="77">
        <v>4.5999999999999996</v>
      </c>
      <c r="N76" s="77">
        <v>0.79</v>
      </c>
      <c r="O76" s="77">
        <v>0.67</v>
      </c>
      <c r="P76" s="77">
        <v>110.74</v>
      </c>
      <c r="Q76" s="77">
        <v>0</v>
      </c>
      <c r="R76" s="77">
        <v>7.4195800000000003E-4</v>
      </c>
      <c r="S76" s="77">
        <v>0</v>
      </c>
      <c r="T76" s="77">
        <v>0</v>
      </c>
      <c r="U76" s="77">
        <v>0</v>
      </c>
    </row>
    <row r="77" spans="2:21">
      <c r="B77" t="s">
        <v>530</v>
      </c>
      <c r="C77" t="s">
        <v>531</v>
      </c>
      <c r="D77" t="s">
        <v>103</v>
      </c>
      <c r="E77" t="s">
        <v>126</v>
      </c>
      <c r="F77" t="s">
        <v>532</v>
      </c>
      <c r="G77" t="s">
        <v>342</v>
      </c>
      <c r="H77" t="s">
        <v>529</v>
      </c>
      <c r="I77" t="s">
        <v>207</v>
      </c>
      <c r="J77" t="s">
        <v>472</v>
      </c>
      <c r="K77" s="77">
        <v>7.7</v>
      </c>
      <c r="L77" t="s">
        <v>105</v>
      </c>
      <c r="M77" s="77">
        <v>1.9</v>
      </c>
      <c r="N77" s="77">
        <v>1.95</v>
      </c>
      <c r="O77" s="77">
        <v>45000</v>
      </c>
      <c r="P77" s="77">
        <v>99.6</v>
      </c>
      <c r="Q77" s="77">
        <v>0</v>
      </c>
      <c r="R77" s="77">
        <v>44.82</v>
      </c>
      <c r="S77" s="77">
        <v>0.02</v>
      </c>
      <c r="T77" s="77">
        <v>0.28000000000000003</v>
      </c>
      <c r="U77" s="77">
        <v>0.04</v>
      </c>
    </row>
    <row r="78" spans="2:21">
      <c r="B78" t="s">
        <v>533</v>
      </c>
      <c r="C78" t="s">
        <v>534</v>
      </c>
      <c r="D78" t="s">
        <v>103</v>
      </c>
      <c r="E78" t="s">
        <v>126</v>
      </c>
      <c r="F78" t="s">
        <v>510</v>
      </c>
      <c r="G78" t="s">
        <v>342</v>
      </c>
      <c r="H78" t="s">
        <v>529</v>
      </c>
      <c r="I78" t="s">
        <v>207</v>
      </c>
      <c r="J78" t="s">
        <v>535</v>
      </c>
      <c r="K78" s="77">
        <v>7.44</v>
      </c>
      <c r="L78" t="s">
        <v>105</v>
      </c>
      <c r="M78" s="77">
        <v>2.81</v>
      </c>
      <c r="N78" s="77">
        <v>2.58</v>
      </c>
      <c r="O78" s="77">
        <v>1211</v>
      </c>
      <c r="P78" s="77">
        <v>102.56</v>
      </c>
      <c r="Q78" s="77">
        <v>0</v>
      </c>
      <c r="R78" s="77">
        <v>1.2420016</v>
      </c>
      <c r="S78" s="77">
        <v>0</v>
      </c>
      <c r="T78" s="77">
        <v>0.01</v>
      </c>
      <c r="U78" s="77">
        <v>0</v>
      </c>
    </row>
    <row r="79" spans="2:21">
      <c r="B79" t="s">
        <v>536</v>
      </c>
      <c r="C79" t="s">
        <v>537</v>
      </c>
      <c r="D79" t="s">
        <v>103</v>
      </c>
      <c r="E79" t="s">
        <v>126</v>
      </c>
      <c r="F79" t="s">
        <v>510</v>
      </c>
      <c r="G79" t="s">
        <v>342</v>
      </c>
      <c r="H79" t="s">
        <v>529</v>
      </c>
      <c r="I79" t="s">
        <v>207</v>
      </c>
      <c r="J79" t="s">
        <v>538</v>
      </c>
      <c r="K79" s="77">
        <v>5.34</v>
      </c>
      <c r="L79" t="s">
        <v>105</v>
      </c>
      <c r="M79" s="77">
        <v>3.7</v>
      </c>
      <c r="N79" s="77">
        <v>1.62</v>
      </c>
      <c r="O79" s="77">
        <v>53356.25</v>
      </c>
      <c r="P79" s="77">
        <v>111.2</v>
      </c>
      <c r="Q79" s="77">
        <v>0</v>
      </c>
      <c r="R79" s="77">
        <v>59.332149999999999</v>
      </c>
      <c r="S79" s="77">
        <v>0.01</v>
      </c>
      <c r="T79" s="77">
        <v>0.37</v>
      </c>
      <c r="U79" s="77">
        <v>0.05</v>
      </c>
    </row>
    <row r="80" spans="2:21">
      <c r="B80" t="s">
        <v>539</v>
      </c>
      <c r="C80" t="s">
        <v>540</v>
      </c>
      <c r="D80" t="s">
        <v>103</v>
      </c>
      <c r="E80" t="s">
        <v>126</v>
      </c>
      <c r="F80" t="s">
        <v>541</v>
      </c>
      <c r="G80" t="s">
        <v>342</v>
      </c>
      <c r="H80" t="s">
        <v>542</v>
      </c>
      <c r="I80" t="s">
        <v>153</v>
      </c>
      <c r="J80" t="s">
        <v>543</v>
      </c>
      <c r="K80" s="77">
        <v>1.22</v>
      </c>
      <c r="L80" t="s">
        <v>105</v>
      </c>
      <c r="M80" s="77">
        <v>5.6</v>
      </c>
      <c r="N80" s="77">
        <v>0.4</v>
      </c>
      <c r="O80" s="77">
        <v>5743.33</v>
      </c>
      <c r="P80" s="77">
        <v>112.88</v>
      </c>
      <c r="Q80" s="77">
        <v>0</v>
      </c>
      <c r="R80" s="77">
        <v>6.4830709039999999</v>
      </c>
      <c r="S80" s="77">
        <v>0</v>
      </c>
      <c r="T80" s="77">
        <v>0.04</v>
      </c>
      <c r="U80" s="77">
        <v>0.01</v>
      </c>
    </row>
    <row r="81" spans="2:21">
      <c r="B81" t="s">
        <v>544</v>
      </c>
      <c r="C81" t="s">
        <v>545</v>
      </c>
      <c r="D81" t="s">
        <v>103</v>
      </c>
      <c r="E81" t="s">
        <v>126</v>
      </c>
      <c r="F81" t="s">
        <v>546</v>
      </c>
      <c r="G81" t="s">
        <v>342</v>
      </c>
      <c r="H81" t="s">
        <v>547</v>
      </c>
      <c r="I81" t="s">
        <v>207</v>
      </c>
      <c r="J81" t="s">
        <v>494</v>
      </c>
      <c r="K81" s="77">
        <v>2.42</v>
      </c>
      <c r="L81" t="s">
        <v>105</v>
      </c>
      <c r="M81" s="77">
        <v>2.5</v>
      </c>
      <c r="N81" s="77">
        <v>3.87</v>
      </c>
      <c r="O81" s="77">
        <v>58801</v>
      </c>
      <c r="P81" s="77">
        <v>96.98</v>
      </c>
      <c r="Q81" s="77">
        <v>0</v>
      </c>
      <c r="R81" s="77">
        <v>57.025209799999999</v>
      </c>
      <c r="S81" s="77">
        <v>0.01</v>
      </c>
      <c r="T81" s="77">
        <v>0.36</v>
      </c>
      <c r="U81" s="77">
        <v>0.05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550</v>
      </c>
      <c r="G82" t="s">
        <v>342</v>
      </c>
      <c r="H82" t="s">
        <v>542</v>
      </c>
      <c r="I82" t="s">
        <v>153</v>
      </c>
      <c r="J82" t="s">
        <v>551</v>
      </c>
      <c r="K82" s="77">
        <v>7.44</v>
      </c>
      <c r="L82" t="s">
        <v>105</v>
      </c>
      <c r="M82" s="77">
        <v>2.6</v>
      </c>
      <c r="N82" s="77">
        <v>2.3199999999999998</v>
      </c>
      <c r="O82" s="77">
        <v>138000</v>
      </c>
      <c r="P82" s="77">
        <v>102.15</v>
      </c>
      <c r="Q82" s="77">
        <v>0</v>
      </c>
      <c r="R82" s="77">
        <v>140.96700000000001</v>
      </c>
      <c r="S82" s="77">
        <v>0.02</v>
      </c>
      <c r="T82" s="77">
        <v>0.88</v>
      </c>
      <c r="U82" s="77">
        <v>0.13</v>
      </c>
    </row>
    <row r="83" spans="2:21">
      <c r="B83" t="s">
        <v>552</v>
      </c>
      <c r="C83" t="s">
        <v>553</v>
      </c>
      <c r="D83" t="s">
        <v>103</v>
      </c>
      <c r="E83" t="s">
        <v>126</v>
      </c>
      <c r="F83" t="s">
        <v>507</v>
      </c>
      <c r="G83" t="s">
        <v>126</v>
      </c>
      <c r="H83" t="s">
        <v>554</v>
      </c>
      <c r="I83" t="s">
        <v>207</v>
      </c>
      <c r="J83" t="s">
        <v>555</v>
      </c>
      <c r="K83" s="77">
        <v>7.65</v>
      </c>
      <c r="L83" t="s">
        <v>105</v>
      </c>
      <c r="M83" s="77">
        <v>0</v>
      </c>
      <c r="N83" s="77">
        <v>1.66</v>
      </c>
      <c r="O83" s="77">
        <v>86355</v>
      </c>
      <c r="P83" s="77">
        <v>105.9</v>
      </c>
      <c r="Q83" s="77">
        <v>0</v>
      </c>
      <c r="R83" s="77">
        <v>91.449945</v>
      </c>
      <c r="S83" s="77">
        <v>0.02</v>
      </c>
      <c r="T83" s="77">
        <v>0.56999999999999995</v>
      </c>
      <c r="U83" s="77">
        <v>0.08</v>
      </c>
    </row>
    <row r="84" spans="2:21">
      <c r="B84" s="78" t="s">
        <v>254</v>
      </c>
      <c r="C84" s="16"/>
      <c r="D84" s="16"/>
      <c r="E84" s="16"/>
      <c r="F84" s="16"/>
      <c r="K84" s="79">
        <v>4.6100000000000003</v>
      </c>
      <c r="N84" s="79">
        <v>2.0299999999999998</v>
      </c>
      <c r="O84" s="79">
        <v>2500354.75</v>
      </c>
      <c r="Q84" s="79">
        <v>0.76776999999999995</v>
      </c>
      <c r="R84" s="79">
        <v>2652.6101752129998</v>
      </c>
      <c r="T84" s="79">
        <v>16.57</v>
      </c>
      <c r="U84" s="79">
        <v>2.39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318</v>
      </c>
      <c r="G85" t="s">
        <v>314</v>
      </c>
      <c r="H85" t="s">
        <v>206</v>
      </c>
      <c r="I85" t="s">
        <v>207</v>
      </c>
      <c r="J85" t="s">
        <v>558</v>
      </c>
      <c r="K85" s="77">
        <v>3.96</v>
      </c>
      <c r="L85" t="s">
        <v>105</v>
      </c>
      <c r="M85" s="77">
        <v>2.4700000000000002</v>
      </c>
      <c r="N85" s="77">
        <v>1.36</v>
      </c>
      <c r="O85" s="77">
        <v>150000</v>
      </c>
      <c r="P85" s="77">
        <v>106.5</v>
      </c>
      <c r="Q85" s="77">
        <v>0</v>
      </c>
      <c r="R85" s="77">
        <v>159.75</v>
      </c>
      <c r="S85" s="77">
        <v>0</v>
      </c>
      <c r="T85" s="77">
        <v>1</v>
      </c>
      <c r="U85" s="77">
        <v>0.14000000000000001</v>
      </c>
    </row>
    <row r="86" spans="2:21">
      <c r="B86" t="s">
        <v>559</v>
      </c>
      <c r="C86" t="s">
        <v>560</v>
      </c>
      <c r="D86" t="s">
        <v>103</v>
      </c>
      <c r="E86" t="s">
        <v>126</v>
      </c>
      <c r="F86" t="s">
        <v>318</v>
      </c>
      <c r="G86" t="s">
        <v>314</v>
      </c>
      <c r="H86" t="s">
        <v>206</v>
      </c>
      <c r="I86" t="s">
        <v>207</v>
      </c>
      <c r="J86" t="s">
        <v>561</v>
      </c>
      <c r="K86" s="77">
        <v>6.45</v>
      </c>
      <c r="L86" t="s">
        <v>105</v>
      </c>
      <c r="M86" s="77">
        <v>2.98</v>
      </c>
      <c r="N86" s="77">
        <v>2</v>
      </c>
      <c r="O86" s="77">
        <v>150000</v>
      </c>
      <c r="P86" s="77">
        <v>108.91</v>
      </c>
      <c r="Q86" s="77">
        <v>0</v>
      </c>
      <c r="R86" s="77">
        <v>163.36500000000001</v>
      </c>
      <c r="S86" s="77">
        <v>0.01</v>
      </c>
      <c r="T86" s="77">
        <v>1.02</v>
      </c>
      <c r="U86" s="77">
        <v>0.15</v>
      </c>
    </row>
    <row r="87" spans="2:21">
      <c r="B87" t="s">
        <v>562</v>
      </c>
      <c r="C87" t="s">
        <v>563</v>
      </c>
      <c r="D87" t="s">
        <v>103</v>
      </c>
      <c r="E87" t="s">
        <v>126</v>
      </c>
      <c r="F87" t="s">
        <v>564</v>
      </c>
      <c r="G87" t="s">
        <v>126</v>
      </c>
      <c r="H87" t="s">
        <v>206</v>
      </c>
      <c r="I87" t="s">
        <v>207</v>
      </c>
      <c r="J87" t="s">
        <v>565</v>
      </c>
      <c r="K87" s="77">
        <v>5.01</v>
      </c>
      <c r="L87" t="s">
        <v>105</v>
      </c>
      <c r="M87" s="77">
        <v>1.44</v>
      </c>
      <c r="N87" s="77">
        <v>1.5</v>
      </c>
      <c r="O87" s="77">
        <v>97398</v>
      </c>
      <c r="P87" s="77">
        <v>99.78</v>
      </c>
      <c r="Q87" s="77">
        <v>0</v>
      </c>
      <c r="R87" s="77">
        <v>97.183724400000003</v>
      </c>
      <c r="S87" s="77">
        <v>0.01</v>
      </c>
      <c r="T87" s="77">
        <v>0.61</v>
      </c>
      <c r="U87" s="77">
        <v>0.09</v>
      </c>
    </row>
    <row r="88" spans="2:21">
      <c r="B88" t="s">
        <v>566</v>
      </c>
      <c r="C88" t="s">
        <v>567</v>
      </c>
      <c r="D88" t="s">
        <v>103</v>
      </c>
      <c r="E88" t="s">
        <v>126</v>
      </c>
      <c r="F88" t="s">
        <v>334</v>
      </c>
      <c r="G88" t="s">
        <v>314</v>
      </c>
      <c r="H88" t="s">
        <v>206</v>
      </c>
      <c r="I88" t="s">
        <v>207</v>
      </c>
      <c r="J88" t="s">
        <v>338</v>
      </c>
      <c r="K88" s="77">
        <v>0.66</v>
      </c>
      <c r="L88" t="s">
        <v>105</v>
      </c>
      <c r="M88" s="77">
        <v>1.81</v>
      </c>
      <c r="N88" s="77">
        <v>0.24</v>
      </c>
      <c r="O88" s="77">
        <v>24197</v>
      </c>
      <c r="P88" s="77">
        <v>101.21</v>
      </c>
      <c r="Q88" s="77">
        <v>0</v>
      </c>
      <c r="R88" s="77">
        <v>24.4897837</v>
      </c>
      <c r="S88" s="77">
        <v>0</v>
      </c>
      <c r="T88" s="77">
        <v>0.15</v>
      </c>
      <c r="U88" s="77">
        <v>0.02</v>
      </c>
    </row>
    <row r="89" spans="2:21">
      <c r="B89" t="s">
        <v>568</v>
      </c>
      <c r="C89" t="s">
        <v>569</v>
      </c>
      <c r="D89" t="s">
        <v>103</v>
      </c>
      <c r="E89" t="s">
        <v>126</v>
      </c>
      <c r="F89" t="s">
        <v>351</v>
      </c>
      <c r="G89" t="s">
        <v>314</v>
      </c>
      <c r="H89" t="s">
        <v>343</v>
      </c>
      <c r="I89" t="s">
        <v>207</v>
      </c>
      <c r="J89" t="s">
        <v>570</v>
      </c>
      <c r="K89" s="77">
        <v>1.77</v>
      </c>
      <c r="L89" t="s">
        <v>105</v>
      </c>
      <c r="M89" s="77">
        <v>1.95</v>
      </c>
      <c r="N89" s="77">
        <v>0.79</v>
      </c>
      <c r="O89" s="77">
        <v>200000</v>
      </c>
      <c r="P89" s="77">
        <v>102.47</v>
      </c>
      <c r="Q89" s="77">
        <v>0</v>
      </c>
      <c r="R89" s="77">
        <v>204.94</v>
      </c>
      <c r="S89" s="77">
        <v>0.03</v>
      </c>
      <c r="T89" s="77">
        <v>1.28</v>
      </c>
      <c r="U89" s="77">
        <v>0.19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372</v>
      </c>
      <c r="G90" t="s">
        <v>342</v>
      </c>
      <c r="H90" t="s">
        <v>369</v>
      </c>
      <c r="I90" t="s">
        <v>207</v>
      </c>
      <c r="J90" t="s">
        <v>573</v>
      </c>
      <c r="K90" s="77">
        <v>5.22</v>
      </c>
      <c r="L90" t="s">
        <v>105</v>
      </c>
      <c r="M90" s="77">
        <v>3.39</v>
      </c>
      <c r="N90" s="77">
        <v>2.16</v>
      </c>
      <c r="O90" s="77">
        <v>51990</v>
      </c>
      <c r="P90" s="77">
        <v>107.24</v>
      </c>
      <c r="Q90" s="77">
        <v>0</v>
      </c>
      <c r="R90" s="77">
        <v>55.754075999999998</v>
      </c>
      <c r="S90" s="77">
        <v>0.01</v>
      </c>
      <c r="T90" s="77">
        <v>0.35</v>
      </c>
      <c r="U90" s="77">
        <v>0.05</v>
      </c>
    </row>
    <row r="91" spans="2:21">
      <c r="B91" t="s">
        <v>574</v>
      </c>
      <c r="C91" t="s">
        <v>575</v>
      </c>
      <c r="D91" t="s">
        <v>103</v>
      </c>
      <c r="E91" t="s">
        <v>126</v>
      </c>
      <c r="F91" t="s">
        <v>441</v>
      </c>
      <c r="G91" t="s">
        <v>342</v>
      </c>
      <c r="H91" t="s">
        <v>369</v>
      </c>
      <c r="I91" t="s">
        <v>207</v>
      </c>
      <c r="J91" t="s">
        <v>576</v>
      </c>
      <c r="K91" s="77">
        <v>6.54</v>
      </c>
      <c r="L91" t="s">
        <v>105</v>
      </c>
      <c r="M91" s="77">
        <v>2.5499999999999998</v>
      </c>
      <c r="N91" s="77">
        <v>2.5</v>
      </c>
      <c r="O91" s="77">
        <v>70000</v>
      </c>
      <c r="P91" s="77">
        <v>101.04</v>
      </c>
      <c r="Q91" s="77">
        <v>0</v>
      </c>
      <c r="R91" s="77">
        <v>70.727999999999994</v>
      </c>
      <c r="S91" s="77">
        <v>0.02</v>
      </c>
      <c r="T91" s="77">
        <v>0.44</v>
      </c>
      <c r="U91" s="77">
        <v>0.06</v>
      </c>
    </row>
    <row r="92" spans="2:21">
      <c r="B92" t="s">
        <v>577</v>
      </c>
      <c r="C92" t="s">
        <v>578</v>
      </c>
      <c r="D92" t="s">
        <v>103</v>
      </c>
      <c r="E92" t="s">
        <v>126</v>
      </c>
      <c r="F92" t="s">
        <v>579</v>
      </c>
      <c r="G92" t="s">
        <v>580</v>
      </c>
      <c r="H92" t="s">
        <v>424</v>
      </c>
      <c r="I92" t="s">
        <v>153</v>
      </c>
      <c r="J92" t="s">
        <v>279</v>
      </c>
      <c r="K92" s="77">
        <v>6.35</v>
      </c>
      <c r="L92" t="s">
        <v>105</v>
      </c>
      <c r="M92" s="77">
        <v>2.61</v>
      </c>
      <c r="N92" s="77">
        <v>2.0299999999999998</v>
      </c>
      <c r="O92" s="77">
        <v>36000</v>
      </c>
      <c r="P92" s="77">
        <v>104.46</v>
      </c>
      <c r="Q92" s="77">
        <v>0</v>
      </c>
      <c r="R92" s="77">
        <v>37.605600000000003</v>
      </c>
      <c r="S92" s="77">
        <v>0.01</v>
      </c>
      <c r="T92" s="77">
        <v>0.23</v>
      </c>
      <c r="U92" s="77">
        <v>0.03</v>
      </c>
    </row>
    <row r="93" spans="2:21">
      <c r="B93" t="s">
        <v>581</v>
      </c>
      <c r="C93" t="s">
        <v>582</v>
      </c>
      <c r="D93" t="s">
        <v>103</v>
      </c>
      <c r="E93" t="s">
        <v>126</v>
      </c>
      <c r="F93" t="s">
        <v>401</v>
      </c>
      <c r="G93" t="s">
        <v>135</v>
      </c>
      <c r="H93" t="s">
        <v>369</v>
      </c>
      <c r="I93" t="s">
        <v>207</v>
      </c>
      <c r="J93" t="s">
        <v>583</v>
      </c>
      <c r="K93" s="77">
        <v>2.61</v>
      </c>
      <c r="L93" t="s">
        <v>105</v>
      </c>
      <c r="M93" s="77">
        <v>5.0199999999999996</v>
      </c>
      <c r="N93" s="77">
        <v>1</v>
      </c>
      <c r="O93" s="77">
        <v>74415</v>
      </c>
      <c r="P93" s="77">
        <v>101.51</v>
      </c>
      <c r="Q93" s="77">
        <v>0</v>
      </c>
      <c r="R93" s="77">
        <v>75.538666500000005</v>
      </c>
      <c r="S93" s="77">
        <v>0.01</v>
      </c>
      <c r="T93" s="77">
        <v>0.47</v>
      </c>
      <c r="U93" s="77">
        <v>7.0000000000000007E-2</v>
      </c>
    </row>
    <row r="94" spans="2:21">
      <c r="B94" t="s">
        <v>584</v>
      </c>
      <c r="C94" t="s">
        <v>585</v>
      </c>
      <c r="D94" t="s">
        <v>103</v>
      </c>
      <c r="E94" t="s">
        <v>126</v>
      </c>
      <c r="F94" t="s">
        <v>422</v>
      </c>
      <c r="G94" t="s">
        <v>423</v>
      </c>
      <c r="H94" t="s">
        <v>424</v>
      </c>
      <c r="I94" t="s">
        <v>153</v>
      </c>
      <c r="J94" t="s">
        <v>428</v>
      </c>
      <c r="K94" s="77">
        <v>3.98</v>
      </c>
      <c r="L94" t="s">
        <v>105</v>
      </c>
      <c r="M94" s="77">
        <v>4.8</v>
      </c>
      <c r="N94" s="77">
        <v>1.53</v>
      </c>
      <c r="O94" s="77">
        <v>59426.81</v>
      </c>
      <c r="P94" s="77">
        <v>115.8</v>
      </c>
      <c r="Q94" s="77">
        <v>0</v>
      </c>
      <c r="R94" s="77">
        <v>68.816245980000005</v>
      </c>
      <c r="S94" s="77">
        <v>0</v>
      </c>
      <c r="T94" s="77">
        <v>0.43</v>
      </c>
      <c r="U94" s="77">
        <v>0.06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588</v>
      </c>
      <c r="G95" t="s">
        <v>589</v>
      </c>
      <c r="H95" t="s">
        <v>369</v>
      </c>
      <c r="I95" t="s">
        <v>207</v>
      </c>
      <c r="J95" t="s">
        <v>590</v>
      </c>
      <c r="K95" s="77">
        <v>4.55</v>
      </c>
      <c r="L95" t="s">
        <v>105</v>
      </c>
      <c r="M95" s="77">
        <v>1.05</v>
      </c>
      <c r="N95" s="77">
        <v>1.02</v>
      </c>
      <c r="O95" s="77">
        <v>27345</v>
      </c>
      <c r="P95" s="77">
        <v>100.48</v>
      </c>
      <c r="Q95" s="77">
        <v>0</v>
      </c>
      <c r="R95" s="77">
        <v>27.476255999999999</v>
      </c>
      <c r="S95" s="77">
        <v>0.01</v>
      </c>
      <c r="T95" s="77">
        <v>0.17</v>
      </c>
      <c r="U95" s="77">
        <v>0.02</v>
      </c>
    </row>
    <row r="96" spans="2:21">
      <c r="B96" t="s">
        <v>591</v>
      </c>
      <c r="C96" t="s">
        <v>592</v>
      </c>
      <c r="D96" t="s">
        <v>103</v>
      </c>
      <c r="E96" t="s">
        <v>126</v>
      </c>
      <c r="F96" t="s">
        <v>450</v>
      </c>
      <c r="G96" t="s">
        <v>423</v>
      </c>
      <c r="H96" t="s">
        <v>446</v>
      </c>
      <c r="I96" t="s">
        <v>207</v>
      </c>
      <c r="J96" t="s">
        <v>451</v>
      </c>
      <c r="K96" s="77">
        <v>4.3600000000000003</v>
      </c>
      <c r="L96" t="s">
        <v>105</v>
      </c>
      <c r="M96" s="77">
        <v>2.95</v>
      </c>
      <c r="N96" s="77">
        <v>1.62</v>
      </c>
      <c r="O96" s="77">
        <v>16000</v>
      </c>
      <c r="P96" s="77">
        <v>107.02</v>
      </c>
      <c r="Q96" s="77">
        <v>0</v>
      </c>
      <c r="R96" s="77">
        <v>17.123200000000001</v>
      </c>
      <c r="S96" s="77">
        <v>0</v>
      </c>
      <c r="T96" s="77">
        <v>0.11</v>
      </c>
      <c r="U96" s="77">
        <v>0.02</v>
      </c>
    </row>
    <row r="97" spans="2:21">
      <c r="B97" t="s">
        <v>593</v>
      </c>
      <c r="C97" t="s">
        <v>594</v>
      </c>
      <c r="D97" t="s">
        <v>103</v>
      </c>
      <c r="E97" t="s">
        <v>126</v>
      </c>
      <c r="F97" t="s">
        <v>450</v>
      </c>
      <c r="G97" t="s">
        <v>423</v>
      </c>
      <c r="H97" t="s">
        <v>446</v>
      </c>
      <c r="I97" t="s">
        <v>207</v>
      </c>
      <c r="J97" t="s">
        <v>322</v>
      </c>
      <c r="K97" s="77">
        <v>1.1399999999999999</v>
      </c>
      <c r="L97" t="s">
        <v>105</v>
      </c>
      <c r="M97" s="77">
        <v>2.2999999999999998</v>
      </c>
      <c r="N97" s="77">
        <v>0.87</v>
      </c>
      <c r="O97" s="77">
        <v>135000</v>
      </c>
      <c r="P97" s="77">
        <v>101.63</v>
      </c>
      <c r="Q97" s="77">
        <v>0.76776999999999995</v>
      </c>
      <c r="R97" s="77">
        <v>137.96826999999999</v>
      </c>
      <c r="S97" s="77">
        <v>0</v>
      </c>
      <c r="T97" s="77">
        <v>0.86</v>
      </c>
      <c r="U97" s="77">
        <v>0.12</v>
      </c>
    </row>
    <row r="98" spans="2:21">
      <c r="B98" t="s">
        <v>595</v>
      </c>
      <c r="C98" t="s">
        <v>596</v>
      </c>
      <c r="D98" t="s">
        <v>103</v>
      </c>
      <c r="E98" t="s">
        <v>126</v>
      </c>
      <c r="F98" t="s">
        <v>450</v>
      </c>
      <c r="G98" t="s">
        <v>423</v>
      </c>
      <c r="H98" t="s">
        <v>446</v>
      </c>
      <c r="I98" t="s">
        <v>207</v>
      </c>
      <c r="J98" t="s">
        <v>373</v>
      </c>
      <c r="K98" s="77">
        <v>5.86</v>
      </c>
      <c r="L98" t="s">
        <v>105</v>
      </c>
      <c r="M98" s="77">
        <v>1.75</v>
      </c>
      <c r="N98" s="77">
        <v>1.34</v>
      </c>
      <c r="O98" s="77">
        <v>670082</v>
      </c>
      <c r="P98" s="77">
        <v>102.6</v>
      </c>
      <c r="Q98" s="77">
        <v>0</v>
      </c>
      <c r="R98" s="77">
        <v>687.50413200000003</v>
      </c>
      <c r="S98" s="77">
        <v>0.05</v>
      </c>
      <c r="T98" s="77">
        <v>4.29</v>
      </c>
      <c r="U98" s="77">
        <v>0.62</v>
      </c>
    </row>
    <row r="99" spans="2:21">
      <c r="B99" t="s">
        <v>597</v>
      </c>
      <c r="C99" t="s">
        <v>598</v>
      </c>
      <c r="D99" t="s">
        <v>103</v>
      </c>
      <c r="E99" t="s">
        <v>126</v>
      </c>
      <c r="F99" t="s">
        <v>599</v>
      </c>
      <c r="G99" t="s">
        <v>342</v>
      </c>
      <c r="H99" t="s">
        <v>446</v>
      </c>
      <c r="I99" t="s">
        <v>207</v>
      </c>
      <c r="J99" t="s">
        <v>285</v>
      </c>
      <c r="K99" s="77">
        <v>4.7300000000000004</v>
      </c>
      <c r="L99" t="s">
        <v>105</v>
      </c>
      <c r="M99" s="77">
        <v>4.3499999999999996</v>
      </c>
      <c r="N99" s="77">
        <v>3.28</v>
      </c>
      <c r="O99" s="77">
        <v>103637</v>
      </c>
      <c r="P99" s="77">
        <v>106.9</v>
      </c>
      <c r="Q99" s="77">
        <v>0</v>
      </c>
      <c r="R99" s="77">
        <v>110.787953</v>
      </c>
      <c r="S99" s="77">
        <v>0.01</v>
      </c>
      <c r="T99" s="77">
        <v>0.69</v>
      </c>
      <c r="U99" s="77">
        <v>0.1</v>
      </c>
    </row>
    <row r="100" spans="2:21">
      <c r="B100" t="s">
        <v>600</v>
      </c>
      <c r="C100" t="s">
        <v>601</v>
      </c>
      <c r="D100" t="s">
        <v>103</v>
      </c>
      <c r="E100" t="s">
        <v>126</v>
      </c>
      <c r="F100" t="s">
        <v>602</v>
      </c>
      <c r="G100" t="s">
        <v>482</v>
      </c>
      <c r="H100" t="s">
        <v>446</v>
      </c>
      <c r="I100" t="s">
        <v>207</v>
      </c>
      <c r="J100" t="s">
        <v>338</v>
      </c>
      <c r="K100" s="77">
        <v>8.8800000000000008</v>
      </c>
      <c r="L100" t="s">
        <v>105</v>
      </c>
      <c r="M100" s="77">
        <v>3.95</v>
      </c>
      <c r="N100" s="77">
        <v>2.97</v>
      </c>
      <c r="O100" s="77">
        <v>9224</v>
      </c>
      <c r="P100" s="77">
        <v>110.18</v>
      </c>
      <c r="Q100" s="77">
        <v>0</v>
      </c>
      <c r="R100" s="77">
        <v>10.1630032</v>
      </c>
      <c r="S100" s="77">
        <v>0</v>
      </c>
      <c r="T100" s="77">
        <v>0.06</v>
      </c>
      <c r="U100" s="77">
        <v>0.01</v>
      </c>
    </row>
    <row r="101" spans="2:21">
      <c r="B101" t="s">
        <v>603</v>
      </c>
      <c r="C101" t="s">
        <v>604</v>
      </c>
      <c r="D101" t="s">
        <v>103</v>
      </c>
      <c r="E101" t="s">
        <v>126</v>
      </c>
      <c r="F101" t="s">
        <v>605</v>
      </c>
      <c r="G101" t="s">
        <v>342</v>
      </c>
      <c r="H101" t="s">
        <v>446</v>
      </c>
      <c r="I101" t="s">
        <v>207</v>
      </c>
      <c r="J101" t="s">
        <v>606</v>
      </c>
      <c r="K101" s="77">
        <v>3.58</v>
      </c>
      <c r="L101" t="s">
        <v>105</v>
      </c>
      <c r="M101" s="77">
        <v>3.9</v>
      </c>
      <c r="N101" s="77">
        <v>4</v>
      </c>
      <c r="O101" s="77">
        <v>36025</v>
      </c>
      <c r="P101" s="77">
        <v>100.17</v>
      </c>
      <c r="Q101" s="77">
        <v>0</v>
      </c>
      <c r="R101" s="77">
        <v>36.086242499999997</v>
      </c>
      <c r="S101" s="77">
        <v>0</v>
      </c>
      <c r="T101" s="77">
        <v>0.23</v>
      </c>
      <c r="U101" s="77">
        <v>0.03</v>
      </c>
    </row>
    <row r="102" spans="2:21">
      <c r="B102" t="s">
        <v>607</v>
      </c>
      <c r="C102" t="s">
        <v>608</v>
      </c>
      <c r="D102" t="s">
        <v>103</v>
      </c>
      <c r="E102" t="s">
        <v>126</v>
      </c>
      <c r="F102" t="s">
        <v>481</v>
      </c>
      <c r="G102" t="s">
        <v>482</v>
      </c>
      <c r="H102" t="s">
        <v>442</v>
      </c>
      <c r="I102" t="s">
        <v>153</v>
      </c>
      <c r="J102" t="s">
        <v>388</v>
      </c>
      <c r="K102" s="77">
        <v>6.51</v>
      </c>
      <c r="L102" t="s">
        <v>105</v>
      </c>
      <c r="M102" s="77">
        <v>3.61</v>
      </c>
      <c r="N102" s="77">
        <v>2.35</v>
      </c>
      <c r="O102" s="77">
        <v>77194</v>
      </c>
      <c r="P102" s="77">
        <v>109.16</v>
      </c>
      <c r="Q102" s="77">
        <v>0</v>
      </c>
      <c r="R102" s="77">
        <v>84.264970399999996</v>
      </c>
      <c r="S102" s="77">
        <v>0.01</v>
      </c>
      <c r="T102" s="77">
        <v>0.53</v>
      </c>
      <c r="U102" s="77">
        <v>0.08</v>
      </c>
    </row>
    <row r="103" spans="2:21">
      <c r="B103" t="s">
        <v>609</v>
      </c>
      <c r="C103" t="s">
        <v>610</v>
      </c>
      <c r="D103" t="s">
        <v>103</v>
      </c>
      <c r="E103" t="s">
        <v>126</v>
      </c>
      <c r="F103" t="s">
        <v>431</v>
      </c>
      <c r="G103" t="s">
        <v>314</v>
      </c>
      <c r="H103" t="s">
        <v>497</v>
      </c>
      <c r="I103" t="s">
        <v>207</v>
      </c>
      <c r="J103" t="s">
        <v>611</v>
      </c>
      <c r="K103" s="77">
        <v>3.58</v>
      </c>
      <c r="L103" t="s">
        <v>105</v>
      </c>
      <c r="M103" s="77">
        <v>3.6</v>
      </c>
      <c r="N103" s="77">
        <v>2.11</v>
      </c>
      <c r="O103" s="77">
        <v>1</v>
      </c>
      <c r="P103" s="77">
        <v>5307497</v>
      </c>
      <c r="Q103" s="77">
        <v>0</v>
      </c>
      <c r="R103" s="77">
        <v>53.07497</v>
      </c>
      <c r="S103" s="77">
        <v>0</v>
      </c>
      <c r="T103" s="77">
        <v>0.33</v>
      </c>
      <c r="U103" s="77">
        <v>0.05</v>
      </c>
    </row>
    <row r="104" spans="2:21">
      <c r="B104" t="s">
        <v>612</v>
      </c>
      <c r="C104" t="s">
        <v>613</v>
      </c>
      <c r="D104" t="s">
        <v>103</v>
      </c>
      <c r="E104" t="s">
        <v>126</v>
      </c>
      <c r="F104" t="s">
        <v>614</v>
      </c>
      <c r="G104" t="s">
        <v>342</v>
      </c>
      <c r="H104" t="s">
        <v>497</v>
      </c>
      <c r="I104" t="s">
        <v>207</v>
      </c>
      <c r="J104" t="s">
        <v>385</v>
      </c>
      <c r="K104" s="77">
        <v>2.81</v>
      </c>
      <c r="L104" t="s">
        <v>105</v>
      </c>
      <c r="M104" s="77">
        <v>6.05</v>
      </c>
      <c r="N104" s="77">
        <v>4.5199999999999996</v>
      </c>
      <c r="O104" s="77">
        <v>97855</v>
      </c>
      <c r="P104" s="77">
        <v>107.64</v>
      </c>
      <c r="Q104" s="77">
        <v>0</v>
      </c>
      <c r="R104" s="77">
        <v>105.33112199999999</v>
      </c>
      <c r="S104" s="77">
        <v>0.01</v>
      </c>
      <c r="T104" s="77">
        <v>0.66</v>
      </c>
      <c r="U104" s="77">
        <v>0.1</v>
      </c>
    </row>
    <row r="105" spans="2:21">
      <c r="B105" t="s">
        <v>615</v>
      </c>
      <c r="C105" t="s">
        <v>616</v>
      </c>
      <c r="D105" t="s">
        <v>103</v>
      </c>
      <c r="E105" t="s">
        <v>126</v>
      </c>
      <c r="F105" t="s">
        <v>617</v>
      </c>
      <c r="G105" t="s">
        <v>342</v>
      </c>
      <c r="H105" t="s">
        <v>490</v>
      </c>
      <c r="I105" t="s">
        <v>153</v>
      </c>
      <c r="J105" t="s">
        <v>451</v>
      </c>
      <c r="K105" s="77">
        <v>2.48</v>
      </c>
      <c r="L105" t="s">
        <v>105</v>
      </c>
      <c r="M105" s="77">
        <v>4.2</v>
      </c>
      <c r="N105" s="77">
        <v>3.48</v>
      </c>
      <c r="O105" s="77">
        <v>520</v>
      </c>
      <c r="P105" s="77">
        <v>103.61</v>
      </c>
      <c r="Q105" s="77">
        <v>0</v>
      </c>
      <c r="R105" s="77">
        <v>0.53877200000000003</v>
      </c>
      <c r="S105" s="77">
        <v>0</v>
      </c>
      <c r="T105" s="77">
        <v>0</v>
      </c>
      <c r="U105" s="77">
        <v>0</v>
      </c>
    </row>
    <row r="106" spans="2:21">
      <c r="B106" t="s">
        <v>618</v>
      </c>
      <c r="C106" t="s">
        <v>619</v>
      </c>
      <c r="D106" t="s">
        <v>103</v>
      </c>
      <c r="E106" t="s">
        <v>126</v>
      </c>
      <c r="F106" t="s">
        <v>620</v>
      </c>
      <c r="G106" t="s">
        <v>130</v>
      </c>
      <c r="H106" t="s">
        <v>497</v>
      </c>
      <c r="I106" t="s">
        <v>207</v>
      </c>
      <c r="J106" t="s">
        <v>379</v>
      </c>
      <c r="K106" s="77">
        <v>3.32</v>
      </c>
      <c r="L106" t="s">
        <v>105</v>
      </c>
      <c r="M106" s="77">
        <v>2.95</v>
      </c>
      <c r="N106" s="77">
        <v>1.72</v>
      </c>
      <c r="O106" s="77">
        <v>10705.87</v>
      </c>
      <c r="P106" s="77">
        <v>104.89</v>
      </c>
      <c r="Q106" s="77">
        <v>0</v>
      </c>
      <c r="R106" s="77">
        <v>11.229387042999999</v>
      </c>
      <c r="S106" s="77">
        <v>0</v>
      </c>
      <c r="T106" s="77">
        <v>7.0000000000000007E-2</v>
      </c>
      <c r="U106" s="77">
        <v>0.01</v>
      </c>
    </row>
    <row r="107" spans="2:21">
      <c r="B107" t="s">
        <v>621</v>
      </c>
      <c r="C107" t="s">
        <v>622</v>
      </c>
      <c r="D107" t="s">
        <v>103</v>
      </c>
      <c r="E107" t="s">
        <v>126</v>
      </c>
      <c r="F107" t="s">
        <v>623</v>
      </c>
      <c r="G107" t="s">
        <v>624</v>
      </c>
      <c r="H107" t="s">
        <v>490</v>
      </c>
      <c r="I107" t="s">
        <v>153</v>
      </c>
      <c r="J107" t="s">
        <v>625</v>
      </c>
      <c r="K107" s="77">
        <v>3.04</v>
      </c>
      <c r="L107" t="s">
        <v>105</v>
      </c>
      <c r="M107" s="77">
        <v>2.4</v>
      </c>
      <c r="N107" s="77">
        <v>1.74</v>
      </c>
      <c r="O107" s="77">
        <v>35708.550000000003</v>
      </c>
      <c r="P107" s="77">
        <v>102.26</v>
      </c>
      <c r="Q107" s="77">
        <v>0</v>
      </c>
      <c r="R107" s="77">
        <v>36.515563229999998</v>
      </c>
      <c r="S107" s="77">
        <v>0.01</v>
      </c>
      <c r="T107" s="77">
        <v>0.23</v>
      </c>
      <c r="U107" s="77">
        <v>0.03</v>
      </c>
    </row>
    <row r="108" spans="2:21">
      <c r="B108" t="s">
        <v>626</v>
      </c>
      <c r="C108" t="s">
        <v>627</v>
      </c>
      <c r="D108" t="s">
        <v>103</v>
      </c>
      <c r="E108" t="s">
        <v>126</v>
      </c>
      <c r="F108" t="s">
        <v>628</v>
      </c>
      <c r="G108" t="s">
        <v>342</v>
      </c>
      <c r="H108" t="s">
        <v>629</v>
      </c>
      <c r="I108" t="s">
        <v>153</v>
      </c>
      <c r="J108" t="s">
        <v>630</v>
      </c>
      <c r="K108" s="77">
        <v>4.96</v>
      </c>
      <c r="L108" t="s">
        <v>105</v>
      </c>
      <c r="M108" s="77">
        <v>3.95</v>
      </c>
      <c r="N108" s="77">
        <v>3.86</v>
      </c>
      <c r="O108" s="77">
        <v>35571</v>
      </c>
      <c r="P108" s="77">
        <v>100.98</v>
      </c>
      <c r="Q108" s="77">
        <v>0</v>
      </c>
      <c r="R108" s="77">
        <v>35.919595800000003</v>
      </c>
      <c r="S108" s="77">
        <v>0.01</v>
      </c>
      <c r="T108" s="77">
        <v>0.22</v>
      </c>
      <c r="U108" s="77">
        <v>0.03</v>
      </c>
    </row>
    <row r="109" spans="2:21">
      <c r="B109" t="s">
        <v>631</v>
      </c>
      <c r="C109" t="s">
        <v>632</v>
      </c>
      <c r="D109" t="s">
        <v>103</v>
      </c>
      <c r="E109" t="s">
        <v>126</v>
      </c>
      <c r="F109" t="s">
        <v>628</v>
      </c>
      <c r="G109" t="s">
        <v>342</v>
      </c>
      <c r="H109" t="s">
        <v>629</v>
      </c>
      <c r="I109" t="s">
        <v>153</v>
      </c>
      <c r="J109" t="s">
        <v>555</v>
      </c>
      <c r="K109" s="77">
        <v>5.64</v>
      </c>
      <c r="L109" t="s">
        <v>105</v>
      </c>
      <c r="M109" s="77">
        <v>3</v>
      </c>
      <c r="N109" s="77">
        <v>3.41</v>
      </c>
      <c r="O109" s="77">
        <v>95994</v>
      </c>
      <c r="P109" s="77">
        <v>98.34</v>
      </c>
      <c r="Q109" s="77">
        <v>0</v>
      </c>
      <c r="R109" s="77">
        <v>94.400499600000003</v>
      </c>
      <c r="S109" s="77">
        <v>0.01</v>
      </c>
      <c r="T109" s="77">
        <v>0.59</v>
      </c>
      <c r="U109" s="77">
        <v>0.09</v>
      </c>
    </row>
    <row r="110" spans="2:21">
      <c r="B110" t="s">
        <v>633</v>
      </c>
      <c r="C110" t="s">
        <v>634</v>
      </c>
      <c r="D110" t="s">
        <v>103</v>
      </c>
      <c r="E110" t="s">
        <v>126</v>
      </c>
      <c r="F110" t="s">
        <v>635</v>
      </c>
      <c r="G110" t="s">
        <v>342</v>
      </c>
      <c r="H110" t="s">
        <v>529</v>
      </c>
      <c r="I110" t="s">
        <v>207</v>
      </c>
      <c r="J110" t="s">
        <v>636</v>
      </c>
      <c r="K110" s="77">
        <v>4.01</v>
      </c>
      <c r="L110" t="s">
        <v>105</v>
      </c>
      <c r="M110" s="77">
        <v>3.7</v>
      </c>
      <c r="N110" s="77">
        <v>1.89</v>
      </c>
      <c r="O110" s="77">
        <v>2777.48</v>
      </c>
      <c r="P110" s="77">
        <v>108.4</v>
      </c>
      <c r="Q110" s="77">
        <v>0</v>
      </c>
      <c r="R110" s="77">
        <v>3.0107883200000001</v>
      </c>
      <c r="S110" s="77">
        <v>0</v>
      </c>
      <c r="T110" s="77">
        <v>0.02</v>
      </c>
      <c r="U110" s="77">
        <v>0</v>
      </c>
    </row>
    <row r="111" spans="2:21">
      <c r="B111" t="s">
        <v>637</v>
      </c>
      <c r="C111" t="s">
        <v>638</v>
      </c>
      <c r="D111" t="s">
        <v>103</v>
      </c>
      <c r="E111" t="s">
        <v>126</v>
      </c>
      <c r="F111" t="s">
        <v>639</v>
      </c>
      <c r="G111" t="s">
        <v>423</v>
      </c>
      <c r="H111" t="s">
        <v>547</v>
      </c>
      <c r="I111" t="s">
        <v>207</v>
      </c>
      <c r="J111" t="s">
        <v>640</v>
      </c>
      <c r="K111" s="77">
        <v>5.83</v>
      </c>
      <c r="L111" t="s">
        <v>105</v>
      </c>
      <c r="M111" s="77">
        <v>4.95</v>
      </c>
      <c r="N111" s="77">
        <v>3.46</v>
      </c>
      <c r="O111" s="77">
        <v>25000</v>
      </c>
      <c r="P111" s="77">
        <v>110.11</v>
      </c>
      <c r="Q111" s="77">
        <v>0</v>
      </c>
      <c r="R111" s="77">
        <v>27.5275</v>
      </c>
      <c r="S111" s="77">
        <v>0.01</v>
      </c>
      <c r="T111" s="77">
        <v>0.17</v>
      </c>
      <c r="U111" s="77">
        <v>0.02</v>
      </c>
    </row>
    <row r="112" spans="2:21">
      <c r="B112" t="s">
        <v>641</v>
      </c>
      <c r="C112" t="s">
        <v>642</v>
      </c>
      <c r="D112" t="s">
        <v>103</v>
      </c>
      <c r="E112" t="s">
        <v>126</v>
      </c>
      <c r="F112" t="s">
        <v>643</v>
      </c>
      <c r="G112" t="s">
        <v>423</v>
      </c>
      <c r="H112" t="s">
        <v>547</v>
      </c>
      <c r="I112" t="s">
        <v>207</v>
      </c>
      <c r="J112" t="s">
        <v>451</v>
      </c>
      <c r="K112" s="77">
        <v>2.13</v>
      </c>
      <c r="L112" t="s">
        <v>105</v>
      </c>
      <c r="M112" s="77">
        <v>6</v>
      </c>
      <c r="N112" s="77">
        <v>1.96</v>
      </c>
      <c r="O112" s="77">
        <v>960.8</v>
      </c>
      <c r="P112" s="77">
        <v>110.33</v>
      </c>
      <c r="Q112" s="77">
        <v>0</v>
      </c>
      <c r="R112" s="77">
        <v>1.06005064</v>
      </c>
      <c r="S112" s="77">
        <v>0</v>
      </c>
      <c r="T112" s="77">
        <v>0.01</v>
      </c>
      <c r="U112" s="77">
        <v>0</v>
      </c>
    </row>
    <row r="113" spans="2:21">
      <c r="B113" t="s">
        <v>644</v>
      </c>
      <c r="C113" t="s">
        <v>645</v>
      </c>
      <c r="D113" t="s">
        <v>103</v>
      </c>
      <c r="E113" t="s">
        <v>126</v>
      </c>
      <c r="F113" t="s">
        <v>643</v>
      </c>
      <c r="G113" t="s">
        <v>423</v>
      </c>
      <c r="H113" t="s">
        <v>547</v>
      </c>
      <c r="I113" t="s">
        <v>207</v>
      </c>
      <c r="J113" t="s">
        <v>322</v>
      </c>
      <c r="K113" s="77">
        <v>4.04</v>
      </c>
      <c r="L113" t="s">
        <v>105</v>
      </c>
      <c r="M113" s="77">
        <v>5.9</v>
      </c>
      <c r="N113" s="77">
        <v>2.71</v>
      </c>
      <c r="O113" s="77">
        <v>499</v>
      </c>
      <c r="P113" s="77">
        <v>115.07</v>
      </c>
      <c r="Q113" s="77">
        <v>0</v>
      </c>
      <c r="R113" s="77">
        <v>0.57419929999999997</v>
      </c>
      <c r="S113" s="77">
        <v>0</v>
      </c>
      <c r="T113" s="77">
        <v>0</v>
      </c>
      <c r="U113" s="77">
        <v>0</v>
      </c>
    </row>
    <row r="114" spans="2:21">
      <c r="B114" t="s">
        <v>646</v>
      </c>
      <c r="C114" t="s">
        <v>647</v>
      </c>
      <c r="D114" t="s">
        <v>103</v>
      </c>
      <c r="E114" t="s">
        <v>126</v>
      </c>
      <c r="F114" t="s">
        <v>546</v>
      </c>
      <c r="G114" t="s">
        <v>342</v>
      </c>
      <c r="H114" t="s">
        <v>547</v>
      </c>
      <c r="I114" t="s">
        <v>207</v>
      </c>
      <c r="J114" t="s">
        <v>648</v>
      </c>
      <c r="K114" s="77">
        <v>4.5199999999999996</v>
      </c>
      <c r="L114" t="s">
        <v>105</v>
      </c>
      <c r="M114" s="77">
        <v>6.9</v>
      </c>
      <c r="N114" s="77">
        <v>6.47</v>
      </c>
      <c r="O114" s="77">
        <v>64076</v>
      </c>
      <c r="P114" s="77">
        <v>105.01</v>
      </c>
      <c r="Q114" s="77">
        <v>0</v>
      </c>
      <c r="R114" s="77">
        <v>67.286207599999997</v>
      </c>
      <c r="S114" s="77">
        <v>0.01</v>
      </c>
      <c r="T114" s="77">
        <v>0.42</v>
      </c>
      <c r="U114" s="77">
        <v>0.06</v>
      </c>
    </row>
    <row r="115" spans="2:21">
      <c r="B115" t="s">
        <v>649</v>
      </c>
      <c r="C115" t="s">
        <v>650</v>
      </c>
      <c r="D115" t="s">
        <v>103</v>
      </c>
      <c r="E115" t="s">
        <v>126</v>
      </c>
      <c r="F115" t="s">
        <v>651</v>
      </c>
      <c r="G115" t="s">
        <v>130</v>
      </c>
      <c r="H115" t="s">
        <v>652</v>
      </c>
      <c r="I115" t="s">
        <v>153</v>
      </c>
      <c r="J115" t="s">
        <v>653</v>
      </c>
      <c r="K115" s="77">
        <v>1.61</v>
      </c>
      <c r="L115" t="s">
        <v>105</v>
      </c>
      <c r="M115" s="77">
        <v>4.3</v>
      </c>
      <c r="N115" s="77">
        <v>3</v>
      </c>
      <c r="O115" s="77">
        <v>22402.240000000002</v>
      </c>
      <c r="P115" s="77">
        <v>102.5</v>
      </c>
      <c r="Q115" s="77">
        <v>0</v>
      </c>
      <c r="R115" s="77">
        <v>22.962295999999998</v>
      </c>
      <c r="S115" s="77">
        <v>0.01</v>
      </c>
      <c r="T115" s="77">
        <v>0.14000000000000001</v>
      </c>
      <c r="U115" s="77">
        <v>0.02</v>
      </c>
    </row>
    <row r="116" spans="2:21">
      <c r="B116" t="s">
        <v>654</v>
      </c>
      <c r="C116" t="s">
        <v>655</v>
      </c>
      <c r="D116" t="s">
        <v>103</v>
      </c>
      <c r="E116" t="s">
        <v>126</v>
      </c>
      <c r="F116" t="s">
        <v>651</v>
      </c>
      <c r="G116" t="s">
        <v>130</v>
      </c>
      <c r="H116" t="s">
        <v>656</v>
      </c>
      <c r="I116" t="s">
        <v>207</v>
      </c>
      <c r="J116" t="s">
        <v>630</v>
      </c>
      <c r="K116" s="77">
        <v>2.42</v>
      </c>
      <c r="L116" t="s">
        <v>105</v>
      </c>
      <c r="M116" s="77">
        <v>3.7</v>
      </c>
      <c r="N116" s="77">
        <v>3.32</v>
      </c>
      <c r="O116" s="77">
        <v>68000</v>
      </c>
      <c r="P116" s="77">
        <v>102.52</v>
      </c>
      <c r="Q116" s="77">
        <v>0</v>
      </c>
      <c r="R116" s="77">
        <v>69.7136</v>
      </c>
      <c r="S116" s="77">
        <v>0.03</v>
      </c>
      <c r="T116" s="77">
        <v>0.44</v>
      </c>
      <c r="U116" s="77">
        <v>0.06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659</v>
      </c>
      <c r="G117" t="s">
        <v>482</v>
      </c>
      <c r="H117" t="s">
        <v>216</v>
      </c>
      <c r="I117" t="s">
        <v>660</v>
      </c>
      <c r="J117" t="s">
        <v>661</v>
      </c>
      <c r="K117" s="77">
        <v>9.42</v>
      </c>
      <c r="L117" t="s">
        <v>105</v>
      </c>
      <c r="M117" s="77">
        <v>1.72</v>
      </c>
      <c r="N117" s="77">
        <v>3.17</v>
      </c>
      <c r="O117" s="77">
        <v>52350</v>
      </c>
      <c r="P117" s="77">
        <v>103</v>
      </c>
      <c r="Q117" s="77">
        <v>0</v>
      </c>
      <c r="R117" s="77">
        <v>53.920499999999997</v>
      </c>
      <c r="S117" s="77">
        <v>0.02</v>
      </c>
      <c r="T117" s="77">
        <v>0.34</v>
      </c>
      <c r="U117" s="77">
        <v>0.05</v>
      </c>
    </row>
    <row r="118" spans="2:21">
      <c r="B118" s="78" t="s">
        <v>308</v>
      </c>
      <c r="C118" s="16"/>
      <c r="D118" s="16"/>
      <c r="E118" s="16"/>
      <c r="F118" s="16"/>
      <c r="K118" s="79">
        <v>5.19</v>
      </c>
      <c r="N118" s="79">
        <v>5.4</v>
      </c>
      <c r="O118" s="79">
        <v>521684</v>
      </c>
      <c r="Q118" s="79">
        <v>0</v>
      </c>
      <c r="R118" s="79">
        <v>495.88671060000001</v>
      </c>
      <c r="T118" s="79">
        <v>3.1</v>
      </c>
      <c r="U118" s="79">
        <v>0.45</v>
      </c>
    </row>
    <row r="119" spans="2:21">
      <c r="B119" t="s">
        <v>662</v>
      </c>
      <c r="C119" t="s">
        <v>663</v>
      </c>
      <c r="D119" t="s">
        <v>103</v>
      </c>
      <c r="E119" t="s">
        <v>126</v>
      </c>
      <c r="F119" t="s">
        <v>664</v>
      </c>
      <c r="G119" t="s">
        <v>423</v>
      </c>
      <c r="H119" t="s">
        <v>369</v>
      </c>
      <c r="I119" t="s">
        <v>207</v>
      </c>
      <c r="J119" t="s">
        <v>665</v>
      </c>
      <c r="K119" s="77">
        <v>3.93</v>
      </c>
      <c r="L119" t="s">
        <v>105</v>
      </c>
      <c r="M119" s="77">
        <v>3.49</v>
      </c>
      <c r="N119" s="77">
        <v>4.3899999999999997</v>
      </c>
      <c r="O119" s="77">
        <v>167673</v>
      </c>
      <c r="P119" s="77">
        <v>95.15</v>
      </c>
      <c r="Q119" s="77">
        <v>0</v>
      </c>
      <c r="R119" s="77">
        <v>159.54085950000001</v>
      </c>
      <c r="S119" s="77">
        <v>0.01</v>
      </c>
      <c r="T119" s="77">
        <v>1</v>
      </c>
      <c r="U119" s="77">
        <v>0.14000000000000001</v>
      </c>
    </row>
    <row r="120" spans="2:21">
      <c r="B120" t="s">
        <v>666</v>
      </c>
      <c r="C120" t="s">
        <v>667</v>
      </c>
      <c r="D120" t="s">
        <v>103</v>
      </c>
      <c r="E120" t="s">
        <v>126</v>
      </c>
      <c r="F120" t="s">
        <v>668</v>
      </c>
      <c r="G120" t="s">
        <v>423</v>
      </c>
      <c r="H120" t="s">
        <v>490</v>
      </c>
      <c r="I120" t="s">
        <v>153</v>
      </c>
      <c r="J120" t="s">
        <v>669</v>
      </c>
      <c r="K120" s="77">
        <v>5.79</v>
      </c>
      <c r="L120" t="s">
        <v>105</v>
      </c>
      <c r="M120" s="77">
        <v>4.6900000000000004</v>
      </c>
      <c r="N120" s="77">
        <v>5.88</v>
      </c>
      <c r="O120" s="77">
        <v>354011</v>
      </c>
      <c r="P120" s="77">
        <v>95.01</v>
      </c>
      <c r="Q120" s="77">
        <v>0</v>
      </c>
      <c r="R120" s="77">
        <v>336.3458511</v>
      </c>
      <c r="S120" s="77">
        <v>0.02</v>
      </c>
      <c r="T120" s="77">
        <v>2.1</v>
      </c>
      <c r="U120" s="77">
        <v>0.3</v>
      </c>
    </row>
    <row r="121" spans="2:21">
      <c r="B121" s="78" t="s">
        <v>670</v>
      </c>
      <c r="C121" s="16"/>
      <c r="D121" s="16"/>
      <c r="E121" s="16"/>
      <c r="F121" s="16"/>
      <c r="K121" s="79">
        <v>0</v>
      </c>
      <c r="N121" s="79">
        <v>0</v>
      </c>
      <c r="O121" s="79">
        <v>0</v>
      </c>
      <c r="Q121" s="79">
        <v>0</v>
      </c>
      <c r="R121" s="79">
        <v>0</v>
      </c>
      <c r="T121" s="79">
        <v>0</v>
      </c>
      <c r="U121" s="79">
        <v>0</v>
      </c>
    </row>
    <row r="122" spans="2:21">
      <c r="B122" t="s">
        <v>216</v>
      </c>
      <c r="C122" t="s">
        <v>216</v>
      </c>
      <c r="D122" s="16"/>
      <c r="E122" s="16"/>
      <c r="F122" s="16"/>
      <c r="G122" t="s">
        <v>216</v>
      </c>
      <c r="H122" t="s">
        <v>216</v>
      </c>
      <c r="K122" s="77">
        <v>0</v>
      </c>
      <c r="L122" t="s">
        <v>216</v>
      </c>
      <c r="M122" s="77">
        <v>0</v>
      </c>
      <c r="N122" s="77">
        <v>0</v>
      </c>
      <c r="O122" s="77">
        <v>0</v>
      </c>
      <c r="P122" s="77">
        <v>0</v>
      </c>
      <c r="R122" s="77">
        <v>0</v>
      </c>
      <c r="S122" s="77">
        <v>0</v>
      </c>
      <c r="T122" s="77">
        <v>0</v>
      </c>
      <c r="U122" s="77">
        <v>0</v>
      </c>
    </row>
    <row r="123" spans="2:21">
      <c r="B123" s="78" t="s">
        <v>221</v>
      </c>
      <c r="C123" s="16"/>
      <c r="D123" s="16"/>
      <c r="E123" s="16"/>
      <c r="F123" s="16"/>
      <c r="K123" s="79">
        <v>0</v>
      </c>
      <c r="N123" s="79">
        <v>0</v>
      </c>
      <c r="O123" s="79">
        <v>0</v>
      </c>
      <c r="Q123" s="79">
        <v>0</v>
      </c>
      <c r="R123" s="79">
        <v>0</v>
      </c>
      <c r="T123" s="79">
        <v>0</v>
      </c>
      <c r="U123" s="79">
        <v>0</v>
      </c>
    </row>
    <row r="124" spans="2:21">
      <c r="B124" s="78" t="s">
        <v>309</v>
      </c>
      <c r="C124" s="16"/>
      <c r="D124" s="16"/>
      <c r="E124" s="16"/>
      <c r="F124" s="16"/>
      <c r="K124" s="79">
        <v>0</v>
      </c>
      <c r="N124" s="79">
        <v>0</v>
      </c>
      <c r="O124" s="79">
        <v>0</v>
      </c>
      <c r="Q124" s="79">
        <v>0</v>
      </c>
      <c r="R124" s="79">
        <v>0</v>
      </c>
      <c r="T124" s="79">
        <v>0</v>
      </c>
      <c r="U124" s="79">
        <v>0</v>
      </c>
    </row>
    <row r="125" spans="2:21">
      <c r="B125" t="s">
        <v>216</v>
      </c>
      <c r="C125" t="s">
        <v>216</v>
      </c>
      <c r="D125" s="16"/>
      <c r="E125" s="16"/>
      <c r="F125" s="16"/>
      <c r="G125" t="s">
        <v>216</v>
      </c>
      <c r="H125" t="s">
        <v>216</v>
      </c>
      <c r="K125" s="77">
        <v>0</v>
      </c>
      <c r="L125" t="s">
        <v>216</v>
      </c>
      <c r="M125" s="77">
        <v>0</v>
      </c>
      <c r="N125" s="77">
        <v>0</v>
      </c>
      <c r="O125" s="77">
        <v>0</v>
      </c>
      <c r="P125" s="77">
        <v>0</v>
      </c>
      <c r="R125" s="77">
        <v>0</v>
      </c>
      <c r="S125" s="77">
        <v>0</v>
      </c>
      <c r="T125" s="77">
        <v>0</v>
      </c>
      <c r="U125" s="77">
        <v>0</v>
      </c>
    </row>
    <row r="126" spans="2:21">
      <c r="B126" s="78" t="s">
        <v>310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t="s">
        <v>216</v>
      </c>
      <c r="C127" t="s">
        <v>216</v>
      </c>
      <c r="D127" s="16"/>
      <c r="E127" s="16"/>
      <c r="F127" s="16"/>
      <c r="G127" t="s">
        <v>216</v>
      </c>
      <c r="H127" t="s">
        <v>216</v>
      </c>
      <c r="K127" s="77">
        <v>0</v>
      </c>
      <c r="L127" t="s">
        <v>216</v>
      </c>
      <c r="M127" s="77">
        <v>0</v>
      </c>
      <c r="N127" s="77">
        <v>0</v>
      </c>
      <c r="O127" s="77">
        <v>0</v>
      </c>
      <c r="P127" s="77">
        <v>0</v>
      </c>
      <c r="R127" s="77">
        <v>0</v>
      </c>
      <c r="S127" s="77">
        <v>0</v>
      </c>
      <c r="T127" s="77">
        <v>0</v>
      </c>
      <c r="U127" s="77">
        <v>0</v>
      </c>
    </row>
    <row r="128" spans="2:21">
      <c r="B128" t="s">
        <v>223</v>
      </c>
      <c r="C128" s="16"/>
      <c r="D128" s="16"/>
      <c r="E128" s="16"/>
      <c r="F128" s="16"/>
    </row>
    <row r="129" spans="2:6">
      <c r="B129" t="s">
        <v>304</v>
      </c>
      <c r="C129" s="16"/>
      <c r="D129" s="16"/>
      <c r="E129" s="16"/>
      <c r="F129" s="16"/>
    </row>
    <row r="130" spans="2:6">
      <c r="B130" t="s">
        <v>305</v>
      </c>
      <c r="C130" s="16"/>
      <c r="D130" s="16"/>
      <c r="E130" s="16"/>
      <c r="F130" s="16"/>
    </row>
    <row r="131" spans="2:6">
      <c r="B131" t="s">
        <v>306</v>
      </c>
      <c r="C131" s="16"/>
      <c r="D131" s="16"/>
      <c r="E131" s="16"/>
      <c r="F131" s="16"/>
    </row>
    <row r="132" spans="2:6">
      <c r="B132" t="s">
        <v>671</v>
      </c>
      <c r="C132" s="16"/>
      <c r="D132" s="16"/>
      <c r="E132" s="16"/>
      <c r="F132" s="16"/>
    </row>
    <row r="133" spans="2:6">
      <c r="C133" s="16"/>
      <c r="D133" s="16"/>
      <c r="E133" s="16"/>
      <c r="F133" s="16"/>
    </row>
    <row r="134" spans="2:6">
      <c r="C134" s="16"/>
      <c r="D134" s="16"/>
      <c r="E134" s="16"/>
      <c r="F134" s="16"/>
    </row>
    <row r="135" spans="2:6">
      <c r="C135" s="16"/>
      <c r="D135" s="16"/>
      <c r="E135" s="16"/>
      <c r="F135" s="16"/>
    </row>
    <row r="136" spans="2:6">
      <c r="C136" s="16"/>
      <c r="D136" s="16"/>
      <c r="E136" s="16"/>
      <c r="F136" s="16"/>
    </row>
    <row r="137" spans="2:6">
      <c r="C137" s="16"/>
      <c r="D137" s="16"/>
      <c r="E137" s="16"/>
      <c r="F137" s="16"/>
    </row>
    <row r="138" spans="2:6">
      <c r="C138" s="16"/>
      <c r="D138" s="16"/>
      <c r="E138" s="16"/>
      <c r="F138" s="16"/>
    </row>
    <row r="139" spans="2:6">
      <c r="C139" s="16"/>
      <c r="D139" s="16"/>
      <c r="E139" s="16"/>
      <c r="F139" s="16"/>
    </row>
    <row r="140" spans="2:6">
      <c r="C140" s="16"/>
      <c r="D140" s="16"/>
      <c r="E140" s="16"/>
      <c r="F140" s="16"/>
    </row>
    <row r="141" spans="2:6">
      <c r="C141" s="16"/>
      <c r="D141" s="16"/>
      <c r="E141" s="16"/>
      <c r="F141" s="16"/>
    </row>
    <row r="142" spans="2:6">
      <c r="C142" s="16"/>
      <c r="D142" s="16"/>
      <c r="E142" s="16"/>
      <c r="F142" s="16"/>
    </row>
    <row r="143" spans="2:6">
      <c r="C143" s="16"/>
      <c r="D143" s="16"/>
      <c r="E143" s="16"/>
      <c r="F143" s="16"/>
    </row>
    <row r="144" spans="2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G102" sqref="G10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1299</v>
      </c>
      <c r="E2" s="16"/>
      <c r="F2" s="16"/>
      <c r="G2" s="16"/>
    </row>
    <row r="3" spans="2:62">
      <c r="B3" s="2" t="s">
        <v>2</v>
      </c>
      <c r="C3" s="26" t="s">
        <v>1300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2522922</v>
      </c>
      <c r="J11" s="7"/>
      <c r="K11" s="76">
        <v>42.679459999999999</v>
      </c>
      <c r="L11" s="76">
        <v>17091.700853130002</v>
      </c>
      <c r="M11" s="7"/>
      <c r="N11" s="76">
        <v>100</v>
      </c>
      <c r="O11" s="76">
        <v>15.43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2515477</v>
      </c>
      <c r="K12" s="79">
        <v>42.679459999999999</v>
      </c>
      <c r="L12" s="79">
        <v>16220.371012</v>
      </c>
      <c r="N12" s="79">
        <v>94.9</v>
      </c>
      <c r="O12" s="79">
        <v>14.64</v>
      </c>
    </row>
    <row r="13" spans="2:62">
      <c r="B13" s="78" t="s">
        <v>672</v>
      </c>
      <c r="E13" s="16"/>
      <c r="F13" s="16"/>
      <c r="G13" s="16"/>
      <c r="I13" s="79">
        <v>2338129</v>
      </c>
      <c r="K13" s="79">
        <v>30.728390000000001</v>
      </c>
      <c r="L13" s="79">
        <v>12882.13688</v>
      </c>
      <c r="N13" s="79">
        <v>75.37</v>
      </c>
      <c r="O13" s="79">
        <v>11.63</v>
      </c>
    </row>
    <row r="14" spans="2:62">
      <c r="B14" t="s">
        <v>673</v>
      </c>
      <c r="C14" t="s">
        <v>674</v>
      </c>
      <c r="D14" t="s">
        <v>103</v>
      </c>
      <c r="E14" t="s">
        <v>126</v>
      </c>
      <c r="F14" t="s">
        <v>675</v>
      </c>
      <c r="G14" t="s">
        <v>676</v>
      </c>
      <c r="H14" t="s">
        <v>105</v>
      </c>
      <c r="I14" s="77">
        <v>5501</v>
      </c>
      <c r="J14" s="77">
        <v>5956</v>
      </c>
      <c r="K14" s="77">
        <v>0</v>
      </c>
      <c r="L14" s="77">
        <v>327.63956000000002</v>
      </c>
      <c r="M14" s="77">
        <v>0</v>
      </c>
      <c r="N14" s="77">
        <v>1.92</v>
      </c>
      <c r="O14" s="77">
        <v>0.3</v>
      </c>
    </row>
    <row r="15" spans="2:62">
      <c r="B15" t="s">
        <v>677</v>
      </c>
      <c r="C15" t="s">
        <v>678</v>
      </c>
      <c r="D15" t="s">
        <v>103</v>
      </c>
      <c r="E15" t="s">
        <v>126</v>
      </c>
      <c r="F15" t="s">
        <v>679</v>
      </c>
      <c r="G15" t="s">
        <v>676</v>
      </c>
      <c r="H15" t="s">
        <v>105</v>
      </c>
      <c r="I15" s="77">
        <v>1918</v>
      </c>
      <c r="J15" s="77">
        <v>28980</v>
      </c>
      <c r="K15" s="77">
        <v>0</v>
      </c>
      <c r="L15" s="77">
        <v>555.83640000000003</v>
      </c>
      <c r="M15" s="77">
        <v>0</v>
      </c>
      <c r="N15" s="77">
        <v>3.25</v>
      </c>
      <c r="O15" s="77">
        <v>0.5</v>
      </c>
    </row>
    <row r="16" spans="2:62">
      <c r="B16" t="s">
        <v>680</v>
      </c>
      <c r="C16" t="s">
        <v>681</v>
      </c>
      <c r="D16" t="s">
        <v>103</v>
      </c>
      <c r="E16" t="s">
        <v>126</v>
      </c>
      <c r="F16" t="s">
        <v>682</v>
      </c>
      <c r="G16" t="s">
        <v>482</v>
      </c>
      <c r="H16" t="s">
        <v>105</v>
      </c>
      <c r="I16" s="77">
        <v>7320</v>
      </c>
      <c r="J16" s="77">
        <v>1926</v>
      </c>
      <c r="K16" s="77">
        <v>0</v>
      </c>
      <c r="L16" s="77">
        <v>140.98320000000001</v>
      </c>
      <c r="M16" s="77">
        <v>0</v>
      </c>
      <c r="N16" s="77">
        <v>0.82</v>
      </c>
      <c r="O16" s="77">
        <v>0.13</v>
      </c>
    </row>
    <row r="17" spans="2:15">
      <c r="B17" t="s">
        <v>683</v>
      </c>
      <c r="C17" t="s">
        <v>684</v>
      </c>
      <c r="D17" t="s">
        <v>103</v>
      </c>
      <c r="E17" t="s">
        <v>126</v>
      </c>
      <c r="F17" t="s">
        <v>685</v>
      </c>
      <c r="G17" t="s">
        <v>482</v>
      </c>
      <c r="H17" t="s">
        <v>105</v>
      </c>
      <c r="I17" s="77">
        <v>6050</v>
      </c>
      <c r="J17" s="77">
        <v>2773</v>
      </c>
      <c r="K17" s="77">
        <v>0</v>
      </c>
      <c r="L17" s="77">
        <v>167.76650000000001</v>
      </c>
      <c r="M17" s="77">
        <v>0</v>
      </c>
      <c r="N17" s="77">
        <v>0.98</v>
      </c>
      <c r="O17" s="77">
        <v>0.15</v>
      </c>
    </row>
    <row r="18" spans="2:15">
      <c r="B18" t="s">
        <v>686</v>
      </c>
      <c r="C18" t="s">
        <v>687</v>
      </c>
      <c r="D18" t="s">
        <v>103</v>
      </c>
      <c r="E18" t="s">
        <v>126</v>
      </c>
      <c r="F18" t="s">
        <v>688</v>
      </c>
      <c r="G18" t="s">
        <v>589</v>
      </c>
      <c r="H18" t="s">
        <v>105</v>
      </c>
      <c r="I18" s="77">
        <v>1003</v>
      </c>
      <c r="J18" s="77">
        <v>42100</v>
      </c>
      <c r="K18" s="77">
        <v>0</v>
      </c>
      <c r="L18" s="77">
        <v>422.26299999999998</v>
      </c>
      <c r="M18" s="77">
        <v>0</v>
      </c>
      <c r="N18" s="77">
        <v>2.4700000000000002</v>
      </c>
      <c r="O18" s="77">
        <v>0.38</v>
      </c>
    </row>
    <row r="19" spans="2:15">
      <c r="B19" t="s">
        <v>689</v>
      </c>
      <c r="C19" t="s">
        <v>690</v>
      </c>
      <c r="D19" t="s">
        <v>103</v>
      </c>
      <c r="E19" t="s">
        <v>126</v>
      </c>
      <c r="F19" t="s">
        <v>431</v>
      </c>
      <c r="G19" t="s">
        <v>314</v>
      </c>
      <c r="H19" t="s">
        <v>105</v>
      </c>
      <c r="I19" s="77">
        <v>44767</v>
      </c>
      <c r="J19" s="77">
        <v>1006</v>
      </c>
      <c r="K19" s="77">
        <v>0</v>
      </c>
      <c r="L19" s="77">
        <v>450.35602</v>
      </c>
      <c r="M19" s="77">
        <v>0</v>
      </c>
      <c r="N19" s="77">
        <v>2.63</v>
      </c>
      <c r="O19" s="77">
        <v>0.41</v>
      </c>
    </row>
    <row r="20" spans="2:15">
      <c r="B20" t="s">
        <v>691</v>
      </c>
      <c r="C20" t="s">
        <v>692</v>
      </c>
      <c r="D20" t="s">
        <v>103</v>
      </c>
      <c r="E20" t="s">
        <v>126</v>
      </c>
      <c r="F20" t="s">
        <v>693</v>
      </c>
      <c r="G20" t="s">
        <v>314</v>
      </c>
      <c r="H20" t="s">
        <v>105</v>
      </c>
      <c r="I20" s="77">
        <v>51418</v>
      </c>
      <c r="J20" s="77">
        <v>2404</v>
      </c>
      <c r="K20" s="77">
        <v>0</v>
      </c>
      <c r="L20" s="77">
        <v>1236.08872</v>
      </c>
      <c r="M20" s="77">
        <v>0</v>
      </c>
      <c r="N20" s="77">
        <v>7.23</v>
      </c>
      <c r="O20" s="77">
        <v>1.1200000000000001</v>
      </c>
    </row>
    <row r="21" spans="2:15">
      <c r="B21" t="s">
        <v>694</v>
      </c>
      <c r="C21" t="s">
        <v>695</v>
      </c>
      <c r="D21" t="s">
        <v>103</v>
      </c>
      <c r="E21" t="s">
        <v>126</v>
      </c>
      <c r="F21" t="s">
        <v>313</v>
      </c>
      <c r="G21" t="s">
        <v>314</v>
      </c>
      <c r="H21" t="s">
        <v>105</v>
      </c>
      <c r="I21" s="77">
        <v>60955</v>
      </c>
      <c r="J21" s="77">
        <v>2111</v>
      </c>
      <c r="K21" s="77">
        <v>0</v>
      </c>
      <c r="L21" s="77">
        <v>1286.7600500000001</v>
      </c>
      <c r="M21" s="77">
        <v>0</v>
      </c>
      <c r="N21" s="77">
        <v>7.53</v>
      </c>
      <c r="O21" s="77">
        <v>1.1599999999999999</v>
      </c>
    </row>
    <row r="22" spans="2:15">
      <c r="B22" t="s">
        <v>696</v>
      </c>
      <c r="C22" t="s">
        <v>697</v>
      </c>
      <c r="D22" t="s">
        <v>103</v>
      </c>
      <c r="E22" t="s">
        <v>126</v>
      </c>
      <c r="F22" t="s">
        <v>513</v>
      </c>
      <c r="G22" t="s">
        <v>314</v>
      </c>
      <c r="H22" t="s">
        <v>105</v>
      </c>
      <c r="I22" s="77">
        <v>9787</v>
      </c>
      <c r="J22" s="77">
        <v>6703</v>
      </c>
      <c r="K22" s="77">
        <v>0</v>
      </c>
      <c r="L22" s="77">
        <v>656.02260999999999</v>
      </c>
      <c r="M22" s="77">
        <v>0</v>
      </c>
      <c r="N22" s="77">
        <v>3.84</v>
      </c>
      <c r="O22" s="77">
        <v>0.59</v>
      </c>
    </row>
    <row r="23" spans="2:15">
      <c r="B23" t="s">
        <v>698</v>
      </c>
      <c r="C23" t="s">
        <v>699</v>
      </c>
      <c r="D23" t="s">
        <v>103</v>
      </c>
      <c r="E23" t="s">
        <v>126</v>
      </c>
      <c r="F23" t="s">
        <v>700</v>
      </c>
      <c r="G23" t="s">
        <v>314</v>
      </c>
      <c r="H23" t="s">
        <v>105</v>
      </c>
      <c r="I23" s="77">
        <v>3820</v>
      </c>
      <c r="J23" s="77">
        <v>7390</v>
      </c>
      <c r="K23" s="77">
        <v>0</v>
      </c>
      <c r="L23" s="77">
        <v>282.298</v>
      </c>
      <c r="M23" s="77">
        <v>0</v>
      </c>
      <c r="N23" s="77">
        <v>1.65</v>
      </c>
      <c r="O23" s="77">
        <v>0.25</v>
      </c>
    </row>
    <row r="24" spans="2:15">
      <c r="B24" t="s">
        <v>701</v>
      </c>
      <c r="C24" t="s">
        <v>702</v>
      </c>
      <c r="D24" t="s">
        <v>103</v>
      </c>
      <c r="E24" t="s">
        <v>126</v>
      </c>
      <c r="F24" t="s">
        <v>703</v>
      </c>
      <c r="G24" t="s">
        <v>704</v>
      </c>
      <c r="H24" t="s">
        <v>105</v>
      </c>
      <c r="I24" s="77">
        <v>104</v>
      </c>
      <c r="J24" s="77">
        <v>65880</v>
      </c>
      <c r="K24" s="77">
        <v>0</v>
      </c>
      <c r="L24" s="77">
        <v>68.515199999999993</v>
      </c>
      <c r="M24" s="77">
        <v>0</v>
      </c>
      <c r="N24" s="77">
        <v>0.4</v>
      </c>
      <c r="O24" s="77">
        <v>0.06</v>
      </c>
    </row>
    <row r="25" spans="2:15">
      <c r="B25" t="s">
        <v>705</v>
      </c>
      <c r="C25" t="s">
        <v>706</v>
      </c>
      <c r="D25" t="s">
        <v>103</v>
      </c>
      <c r="E25" t="s">
        <v>126</v>
      </c>
      <c r="F25" t="s">
        <v>643</v>
      </c>
      <c r="G25" t="s">
        <v>423</v>
      </c>
      <c r="H25" t="s">
        <v>105</v>
      </c>
      <c r="I25" s="77">
        <v>93533</v>
      </c>
      <c r="J25" s="77">
        <v>162.19999999999999</v>
      </c>
      <c r="K25" s="77">
        <v>0</v>
      </c>
      <c r="L25" s="77">
        <v>151.71052599999999</v>
      </c>
      <c r="M25" s="77">
        <v>0</v>
      </c>
      <c r="N25" s="77">
        <v>0.89</v>
      </c>
      <c r="O25" s="77">
        <v>0.14000000000000001</v>
      </c>
    </row>
    <row r="26" spans="2:15">
      <c r="B26" t="s">
        <v>707</v>
      </c>
      <c r="C26" t="s">
        <v>708</v>
      </c>
      <c r="D26" t="s">
        <v>103</v>
      </c>
      <c r="E26" t="s">
        <v>126</v>
      </c>
      <c r="F26" t="s">
        <v>709</v>
      </c>
      <c r="G26" t="s">
        <v>423</v>
      </c>
      <c r="H26" t="s">
        <v>105</v>
      </c>
      <c r="I26" s="77">
        <v>49669</v>
      </c>
      <c r="J26" s="77">
        <v>1077</v>
      </c>
      <c r="K26" s="77">
        <v>0</v>
      </c>
      <c r="L26" s="77">
        <v>534.93512999999996</v>
      </c>
      <c r="M26" s="77">
        <v>0</v>
      </c>
      <c r="N26" s="77">
        <v>3.13</v>
      </c>
      <c r="O26" s="77">
        <v>0.48</v>
      </c>
    </row>
    <row r="27" spans="2:15">
      <c r="B27" t="s">
        <v>710</v>
      </c>
      <c r="C27" t="s">
        <v>711</v>
      </c>
      <c r="D27" t="s">
        <v>103</v>
      </c>
      <c r="E27" t="s">
        <v>126</v>
      </c>
      <c r="F27" t="s">
        <v>664</v>
      </c>
      <c r="G27" t="s">
        <v>423</v>
      </c>
      <c r="H27" t="s">
        <v>105</v>
      </c>
      <c r="I27" s="77">
        <v>1818706</v>
      </c>
      <c r="J27" s="77">
        <v>40.9</v>
      </c>
      <c r="K27" s="77">
        <v>0</v>
      </c>
      <c r="L27" s="77">
        <v>743.85075400000005</v>
      </c>
      <c r="M27" s="77">
        <v>0.01</v>
      </c>
      <c r="N27" s="77">
        <v>4.3499999999999996</v>
      </c>
      <c r="O27" s="77">
        <v>0.67</v>
      </c>
    </row>
    <row r="28" spans="2:15">
      <c r="B28" t="s">
        <v>712</v>
      </c>
      <c r="C28" t="s">
        <v>713</v>
      </c>
      <c r="D28" t="s">
        <v>103</v>
      </c>
      <c r="E28" t="s">
        <v>126</v>
      </c>
      <c r="F28" t="s">
        <v>450</v>
      </c>
      <c r="G28" t="s">
        <v>423</v>
      </c>
      <c r="H28" t="s">
        <v>105</v>
      </c>
      <c r="I28" s="77">
        <v>708</v>
      </c>
      <c r="J28" s="77">
        <v>51550</v>
      </c>
      <c r="K28" s="77">
        <v>27.87921</v>
      </c>
      <c r="L28" s="77">
        <v>392.85320999999999</v>
      </c>
      <c r="M28" s="77">
        <v>0.01</v>
      </c>
      <c r="N28" s="77">
        <v>2.2999999999999998</v>
      </c>
      <c r="O28" s="77">
        <v>0.35</v>
      </c>
    </row>
    <row r="29" spans="2:15">
      <c r="B29" t="s">
        <v>714</v>
      </c>
      <c r="C29" t="s">
        <v>715</v>
      </c>
      <c r="D29" t="s">
        <v>103</v>
      </c>
      <c r="E29" t="s">
        <v>126</v>
      </c>
      <c r="F29" t="s">
        <v>716</v>
      </c>
      <c r="G29" t="s">
        <v>455</v>
      </c>
      <c r="H29" t="s">
        <v>105</v>
      </c>
      <c r="I29" s="77">
        <v>41209</v>
      </c>
      <c r="J29" s="77">
        <v>1480</v>
      </c>
      <c r="K29" s="77">
        <v>0</v>
      </c>
      <c r="L29" s="77">
        <v>609.89319999999998</v>
      </c>
      <c r="M29" s="77">
        <v>0</v>
      </c>
      <c r="N29" s="77">
        <v>3.57</v>
      </c>
      <c r="O29" s="77">
        <v>0.55000000000000004</v>
      </c>
    </row>
    <row r="30" spans="2:15">
      <c r="B30" t="s">
        <v>717</v>
      </c>
      <c r="C30" t="s">
        <v>718</v>
      </c>
      <c r="D30" t="s">
        <v>103</v>
      </c>
      <c r="E30" t="s">
        <v>126</v>
      </c>
      <c r="F30" t="s">
        <v>719</v>
      </c>
      <c r="G30" t="s">
        <v>720</v>
      </c>
      <c r="H30" t="s">
        <v>105</v>
      </c>
      <c r="I30" s="77">
        <v>2670</v>
      </c>
      <c r="J30" s="77">
        <v>9450</v>
      </c>
      <c r="K30" s="77">
        <v>0</v>
      </c>
      <c r="L30" s="77">
        <v>252.315</v>
      </c>
      <c r="M30" s="77">
        <v>0</v>
      </c>
      <c r="N30" s="77">
        <v>1.48</v>
      </c>
      <c r="O30" s="77">
        <v>0.23</v>
      </c>
    </row>
    <row r="31" spans="2:15">
      <c r="B31" t="s">
        <v>721</v>
      </c>
      <c r="C31" t="s">
        <v>722</v>
      </c>
      <c r="D31" t="s">
        <v>103</v>
      </c>
      <c r="E31" t="s">
        <v>126</v>
      </c>
      <c r="F31" t="s">
        <v>723</v>
      </c>
      <c r="G31" t="s">
        <v>580</v>
      </c>
      <c r="H31" t="s">
        <v>105</v>
      </c>
      <c r="I31" s="77">
        <v>20</v>
      </c>
      <c r="J31" s="77">
        <v>31810</v>
      </c>
      <c r="K31" s="77">
        <v>0</v>
      </c>
      <c r="L31" s="77">
        <v>6.3620000000000001</v>
      </c>
      <c r="M31" s="77">
        <v>0</v>
      </c>
      <c r="N31" s="77">
        <v>0.04</v>
      </c>
      <c r="O31" s="77">
        <v>0.01</v>
      </c>
    </row>
    <row r="32" spans="2:15">
      <c r="B32" t="s">
        <v>724</v>
      </c>
      <c r="C32" t="s">
        <v>725</v>
      </c>
      <c r="D32" t="s">
        <v>103</v>
      </c>
      <c r="E32" t="s">
        <v>126</v>
      </c>
      <c r="F32" t="s">
        <v>726</v>
      </c>
      <c r="G32" t="s">
        <v>580</v>
      </c>
      <c r="H32" t="s">
        <v>105</v>
      </c>
      <c r="I32" s="77">
        <v>1882</v>
      </c>
      <c r="J32" s="77">
        <v>32110</v>
      </c>
      <c r="K32" s="77">
        <v>0</v>
      </c>
      <c r="L32" s="77">
        <v>604.31020000000001</v>
      </c>
      <c r="M32" s="77">
        <v>0</v>
      </c>
      <c r="N32" s="77">
        <v>3.54</v>
      </c>
      <c r="O32" s="77">
        <v>0.55000000000000004</v>
      </c>
    </row>
    <row r="33" spans="2:15">
      <c r="B33" t="s">
        <v>727</v>
      </c>
      <c r="C33" t="s">
        <v>728</v>
      </c>
      <c r="D33" t="s">
        <v>103</v>
      </c>
      <c r="E33" t="s">
        <v>126</v>
      </c>
      <c r="F33" t="s">
        <v>579</v>
      </c>
      <c r="G33" t="s">
        <v>580</v>
      </c>
      <c r="H33" t="s">
        <v>105</v>
      </c>
      <c r="I33" s="77">
        <v>6266</v>
      </c>
      <c r="J33" s="77">
        <v>7550</v>
      </c>
      <c r="K33" s="77">
        <v>0</v>
      </c>
      <c r="L33" s="77">
        <v>473.08300000000003</v>
      </c>
      <c r="M33" s="77">
        <v>0.01</v>
      </c>
      <c r="N33" s="77">
        <v>2.77</v>
      </c>
      <c r="O33" s="77">
        <v>0.43</v>
      </c>
    </row>
    <row r="34" spans="2:15">
      <c r="B34" t="s">
        <v>729</v>
      </c>
      <c r="C34" t="s">
        <v>730</v>
      </c>
      <c r="D34" t="s">
        <v>103</v>
      </c>
      <c r="E34" t="s">
        <v>126</v>
      </c>
      <c r="F34" t="s">
        <v>731</v>
      </c>
      <c r="G34" t="s">
        <v>732</v>
      </c>
      <c r="H34" t="s">
        <v>105</v>
      </c>
      <c r="I34" s="77">
        <v>1944</v>
      </c>
      <c r="J34" s="77">
        <v>10300</v>
      </c>
      <c r="K34" s="77">
        <v>0</v>
      </c>
      <c r="L34" s="77">
        <v>200.232</v>
      </c>
      <c r="M34" s="77">
        <v>0</v>
      </c>
      <c r="N34" s="77">
        <v>1.17</v>
      </c>
      <c r="O34" s="77">
        <v>0.18</v>
      </c>
    </row>
    <row r="35" spans="2:15">
      <c r="B35" t="s">
        <v>733</v>
      </c>
      <c r="C35" t="s">
        <v>734</v>
      </c>
      <c r="D35" t="s">
        <v>103</v>
      </c>
      <c r="E35" t="s">
        <v>126</v>
      </c>
      <c r="F35" t="s">
        <v>735</v>
      </c>
      <c r="G35" t="s">
        <v>624</v>
      </c>
      <c r="H35" t="s">
        <v>105</v>
      </c>
      <c r="I35" s="77">
        <v>6586</v>
      </c>
      <c r="J35" s="77">
        <v>2233</v>
      </c>
      <c r="K35" s="77">
        <v>0</v>
      </c>
      <c r="L35" s="77">
        <v>147.06538</v>
      </c>
      <c r="M35" s="77">
        <v>0</v>
      </c>
      <c r="N35" s="77">
        <v>0.86</v>
      </c>
      <c r="O35" s="77">
        <v>0.13</v>
      </c>
    </row>
    <row r="36" spans="2:15">
      <c r="B36" t="s">
        <v>736</v>
      </c>
      <c r="C36" t="s">
        <v>737</v>
      </c>
      <c r="D36" t="s">
        <v>103</v>
      </c>
      <c r="E36" t="s">
        <v>126</v>
      </c>
      <c r="F36" t="s">
        <v>368</v>
      </c>
      <c r="G36" t="s">
        <v>342</v>
      </c>
      <c r="H36" t="s">
        <v>105</v>
      </c>
      <c r="I36" s="77">
        <v>1578</v>
      </c>
      <c r="J36" s="77">
        <v>3778</v>
      </c>
      <c r="K36" s="77">
        <v>0</v>
      </c>
      <c r="L36" s="77">
        <v>59.616840000000003</v>
      </c>
      <c r="M36" s="77">
        <v>0</v>
      </c>
      <c r="N36" s="77">
        <v>0.35</v>
      </c>
      <c r="O36" s="77">
        <v>0.05</v>
      </c>
    </row>
    <row r="37" spans="2:15">
      <c r="B37" t="s">
        <v>738</v>
      </c>
      <c r="C37" t="s">
        <v>739</v>
      </c>
      <c r="D37" t="s">
        <v>103</v>
      </c>
      <c r="E37" t="s">
        <v>126</v>
      </c>
      <c r="F37" t="s">
        <v>740</v>
      </c>
      <c r="G37" t="s">
        <v>342</v>
      </c>
      <c r="H37" t="s">
        <v>105</v>
      </c>
      <c r="I37" s="77">
        <v>2052</v>
      </c>
      <c r="J37" s="77">
        <v>3161</v>
      </c>
      <c r="K37" s="77">
        <v>1.3338000000000001</v>
      </c>
      <c r="L37" s="77">
        <v>66.197519999999997</v>
      </c>
      <c r="M37" s="77">
        <v>0</v>
      </c>
      <c r="N37" s="77">
        <v>0.39</v>
      </c>
      <c r="O37" s="77">
        <v>0.06</v>
      </c>
    </row>
    <row r="38" spans="2:15">
      <c r="B38" t="s">
        <v>741</v>
      </c>
      <c r="C38" t="s">
        <v>742</v>
      </c>
      <c r="D38" t="s">
        <v>103</v>
      </c>
      <c r="E38" t="s">
        <v>126</v>
      </c>
      <c r="F38" t="s">
        <v>372</v>
      </c>
      <c r="G38" t="s">
        <v>342</v>
      </c>
      <c r="H38" t="s">
        <v>105</v>
      </c>
      <c r="I38" s="77">
        <v>4723</v>
      </c>
      <c r="J38" s="77">
        <v>1878</v>
      </c>
      <c r="K38" s="77">
        <v>0</v>
      </c>
      <c r="L38" s="77">
        <v>88.697940000000003</v>
      </c>
      <c r="M38" s="77">
        <v>0</v>
      </c>
      <c r="N38" s="77">
        <v>0.52</v>
      </c>
      <c r="O38" s="77">
        <v>0.08</v>
      </c>
    </row>
    <row r="39" spans="2:15">
      <c r="B39" t="s">
        <v>743</v>
      </c>
      <c r="C39" t="s">
        <v>744</v>
      </c>
      <c r="D39" t="s">
        <v>103</v>
      </c>
      <c r="E39" t="s">
        <v>126</v>
      </c>
      <c r="F39" t="s">
        <v>382</v>
      </c>
      <c r="G39" t="s">
        <v>342</v>
      </c>
      <c r="H39" t="s">
        <v>105</v>
      </c>
      <c r="I39" s="77">
        <v>2518</v>
      </c>
      <c r="J39" s="77">
        <v>13970</v>
      </c>
      <c r="K39" s="77">
        <v>0</v>
      </c>
      <c r="L39" s="77">
        <v>351.76459999999997</v>
      </c>
      <c r="M39" s="77">
        <v>0.01</v>
      </c>
      <c r="N39" s="77">
        <v>2.06</v>
      </c>
      <c r="O39" s="77">
        <v>0.32</v>
      </c>
    </row>
    <row r="40" spans="2:15">
      <c r="B40" t="s">
        <v>745</v>
      </c>
      <c r="C40" t="s">
        <v>746</v>
      </c>
      <c r="D40" t="s">
        <v>103</v>
      </c>
      <c r="E40" t="s">
        <v>126</v>
      </c>
      <c r="F40" t="s">
        <v>341</v>
      </c>
      <c r="G40" t="s">
        <v>342</v>
      </c>
      <c r="H40" t="s">
        <v>105</v>
      </c>
      <c r="I40" s="77">
        <v>4421</v>
      </c>
      <c r="J40" s="77">
        <v>16810</v>
      </c>
      <c r="K40" s="77">
        <v>0</v>
      </c>
      <c r="L40" s="77">
        <v>743.17010000000005</v>
      </c>
      <c r="M40" s="77">
        <v>0</v>
      </c>
      <c r="N40" s="77">
        <v>4.3499999999999996</v>
      </c>
      <c r="O40" s="77">
        <v>0.67</v>
      </c>
    </row>
    <row r="41" spans="2:15">
      <c r="B41" t="s">
        <v>747</v>
      </c>
      <c r="C41" t="s">
        <v>748</v>
      </c>
      <c r="D41" t="s">
        <v>103</v>
      </c>
      <c r="E41" t="s">
        <v>126</v>
      </c>
      <c r="F41" t="s">
        <v>749</v>
      </c>
      <c r="G41" t="s">
        <v>128</v>
      </c>
      <c r="H41" t="s">
        <v>105</v>
      </c>
      <c r="I41" s="77">
        <v>3116</v>
      </c>
      <c r="J41" s="77">
        <v>20040</v>
      </c>
      <c r="K41" s="77">
        <v>1.5153799999999999</v>
      </c>
      <c r="L41" s="77">
        <v>625.96177999999998</v>
      </c>
      <c r="M41" s="77">
        <v>0.01</v>
      </c>
      <c r="N41" s="77">
        <v>3.66</v>
      </c>
      <c r="O41" s="77">
        <v>0.56999999999999995</v>
      </c>
    </row>
    <row r="42" spans="2:15">
      <c r="B42" t="s">
        <v>750</v>
      </c>
      <c r="C42" t="s">
        <v>751</v>
      </c>
      <c r="D42" t="s">
        <v>103</v>
      </c>
      <c r="E42" t="s">
        <v>126</v>
      </c>
      <c r="F42" t="s">
        <v>752</v>
      </c>
      <c r="G42" t="s">
        <v>132</v>
      </c>
      <c r="H42" t="s">
        <v>105</v>
      </c>
      <c r="I42" s="77">
        <v>1988</v>
      </c>
      <c r="J42" s="77">
        <v>32570</v>
      </c>
      <c r="K42" s="77">
        <v>0</v>
      </c>
      <c r="L42" s="77">
        <v>647.49159999999995</v>
      </c>
      <c r="M42" s="77">
        <v>0</v>
      </c>
      <c r="N42" s="77">
        <v>3.79</v>
      </c>
      <c r="O42" s="77">
        <v>0.57999999999999996</v>
      </c>
    </row>
    <row r="43" spans="2:15">
      <c r="B43" t="s">
        <v>753</v>
      </c>
      <c r="C43" t="s">
        <v>754</v>
      </c>
      <c r="D43" t="s">
        <v>103</v>
      </c>
      <c r="E43" t="s">
        <v>126</v>
      </c>
      <c r="F43" t="s">
        <v>401</v>
      </c>
      <c r="G43" t="s">
        <v>135</v>
      </c>
      <c r="H43" t="s">
        <v>105</v>
      </c>
      <c r="I43" s="77">
        <v>93026</v>
      </c>
      <c r="J43" s="77">
        <v>448</v>
      </c>
      <c r="K43" s="77">
        <v>0</v>
      </c>
      <c r="L43" s="77">
        <v>416.75648000000001</v>
      </c>
      <c r="M43" s="77">
        <v>0</v>
      </c>
      <c r="N43" s="77">
        <v>2.44</v>
      </c>
      <c r="O43" s="77">
        <v>0.38</v>
      </c>
    </row>
    <row r="44" spans="2:15">
      <c r="B44" t="s">
        <v>755</v>
      </c>
      <c r="C44" t="s">
        <v>756</v>
      </c>
      <c r="D44" t="s">
        <v>103</v>
      </c>
      <c r="E44" t="s">
        <v>126</v>
      </c>
      <c r="F44" t="s">
        <v>757</v>
      </c>
      <c r="G44" t="s">
        <v>135</v>
      </c>
      <c r="H44" t="s">
        <v>105</v>
      </c>
      <c r="I44" s="77">
        <v>5399</v>
      </c>
      <c r="J44" s="77">
        <v>1580</v>
      </c>
      <c r="K44" s="77">
        <v>0</v>
      </c>
      <c r="L44" s="77">
        <v>85.304199999999994</v>
      </c>
      <c r="M44" s="77">
        <v>0</v>
      </c>
      <c r="N44" s="77">
        <v>0.5</v>
      </c>
      <c r="O44" s="77">
        <v>0.08</v>
      </c>
    </row>
    <row r="45" spans="2:15">
      <c r="B45" t="s">
        <v>758</v>
      </c>
      <c r="C45" t="s">
        <v>759</v>
      </c>
      <c r="D45" t="s">
        <v>103</v>
      </c>
      <c r="E45" t="s">
        <v>126</v>
      </c>
      <c r="F45" t="s">
        <v>517</v>
      </c>
      <c r="G45" t="s">
        <v>135</v>
      </c>
      <c r="H45" t="s">
        <v>105</v>
      </c>
      <c r="I45" s="77">
        <v>3472</v>
      </c>
      <c r="J45" s="77">
        <v>2478</v>
      </c>
      <c r="K45" s="77">
        <v>0</v>
      </c>
      <c r="L45" s="77">
        <v>86.036159999999995</v>
      </c>
      <c r="M45" s="77">
        <v>0</v>
      </c>
      <c r="N45" s="77">
        <v>0.5</v>
      </c>
      <c r="O45" s="77">
        <v>0.08</v>
      </c>
    </row>
    <row r="46" spans="2:15">
      <c r="B46" s="78" t="s">
        <v>760</v>
      </c>
      <c r="E46" s="16"/>
      <c r="F46" s="16"/>
      <c r="G46" s="16"/>
      <c r="I46" s="79">
        <v>156461</v>
      </c>
      <c r="K46" s="79">
        <v>11.748849999999999</v>
      </c>
      <c r="L46" s="79">
        <v>3177.2539160000001</v>
      </c>
      <c r="N46" s="79">
        <v>18.59</v>
      </c>
      <c r="O46" s="79">
        <v>2.87</v>
      </c>
    </row>
    <row r="47" spans="2:15">
      <c r="B47" t="s">
        <v>761</v>
      </c>
      <c r="C47" t="s">
        <v>762</v>
      </c>
      <c r="D47" t="s">
        <v>103</v>
      </c>
      <c r="E47" t="s">
        <v>126</v>
      </c>
      <c r="F47" t="s">
        <v>763</v>
      </c>
      <c r="G47" t="s">
        <v>104</v>
      </c>
      <c r="H47" t="s">
        <v>105</v>
      </c>
      <c r="I47" s="77">
        <v>543</v>
      </c>
      <c r="J47" s="77">
        <v>10320</v>
      </c>
      <c r="K47" s="77">
        <v>0</v>
      </c>
      <c r="L47" s="77">
        <v>56.037599999999998</v>
      </c>
      <c r="M47" s="77">
        <v>0</v>
      </c>
      <c r="N47" s="77">
        <v>0.33</v>
      </c>
      <c r="O47" s="77">
        <v>0.05</v>
      </c>
    </row>
    <row r="48" spans="2:15">
      <c r="B48" t="s">
        <v>764</v>
      </c>
      <c r="C48" t="s">
        <v>765</v>
      </c>
      <c r="D48" t="s">
        <v>103</v>
      </c>
      <c r="E48" t="s">
        <v>126</v>
      </c>
      <c r="F48" t="s">
        <v>766</v>
      </c>
      <c r="G48" t="s">
        <v>104</v>
      </c>
      <c r="H48" t="s">
        <v>105</v>
      </c>
      <c r="I48" s="77">
        <v>33</v>
      </c>
      <c r="J48" s="77">
        <v>6216</v>
      </c>
      <c r="K48" s="77">
        <v>0</v>
      </c>
      <c r="L48" s="77">
        <v>2.0512800000000002</v>
      </c>
      <c r="M48" s="77">
        <v>0</v>
      </c>
      <c r="N48" s="77">
        <v>0.01</v>
      </c>
      <c r="O48" s="77">
        <v>0</v>
      </c>
    </row>
    <row r="49" spans="2:15">
      <c r="B49" t="s">
        <v>767</v>
      </c>
      <c r="C49" t="s">
        <v>768</v>
      </c>
      <c r="D49" t="s">
        <v>103</v>
      </c>
      <c r="E49" t="s">
        <v>126</v>
      </c>
      <c r="F49" t="s">
        <v>769</v>
      </c>
      <c r="G49" t="s">
        <v>770</v>
      </c>
      <c r="H49" t="s">
        <v>105</v>
      </c>
      <c r="I49" s="77">
        <v>1303</v>
      </c>
      <c r="J49" s="77">
        <v>3493</v>
      </c>
      <c r="K49" s="77">
        <v>0.96584000000000003</v>
      </c>
      <c r="L49" s="77">
        <v>46.47963</v>
      </c>
      <c r="M49" s="77">
        <v>0.01</v>
      </c>
      <c r="N49" s="77">
        <v>0.27</v>
      </c>
      <c r="O49" s="77">
        <v>0.04</v>
      </c>
    </row>
    <row r="50" spans="2:15">
      <c r="B50" t="s">
        <v>771</v>
      </c>
      <c r="C50" t="s">
        <v>772</v>
      </c>
      <c r="D50" t="s">
        <v>103</v>
      </c>
      <c r="E50" t="s">
        <v>126</v>
      </c>
      <c r="F50" t="s">
        <v>773</v>
      </c>
      <c r="G50" t="s">
        <v>770</v>
      </c>
      <c r="H50" t="s">
        <v>105</v>
      </c>
      <c r="I50" s="77">
        <v>7601</v>
      </c>
      <c r="J50" s="77">
        <v>1735</v>
      </c>
      <c r="K50" s="77">
        <v>0</v>
      </c>
      <c r="L50" s="77">
        <v>131.87735000000001</v>
      </c>
      <c r="M50" s="77">
        <v>0.01</v>
      </c>
      <c r="N50" s="77">
        <v>0.77</v>
      </c>
      <c r="O50" s="77">
        <v>0.12</v>
      </c>
    </row>
    <row r="51" spans="2:15">
      <c r="B51" t="s">
        <v>774</v>
      </c>
      <c r="C51" t="s">
        <v>775</v>
      </c>
      <c r="D51" t="s">
        <v>103</v>
      </c>
      <c r="E51" t="s">
        <v>126</v>
      </c>
      <c r="F51" t="s">
        <v>776</v>
      </c>
      <c r="G51" t="s">
        <v>676</v>
      </c>
      <c r="H51" t="s">
        <v>105</v>
      </c>
      <c r="I51" s="77">
        <v>698</v>
      </c>
      <c r="J51" s="77">
        <v>1609</v>
      </c>
      <c r="K51" s="77">
        <v>0</v>
      </c>
      <c r="L51" s="77">
        <v>11.23082</v>
      </c>
      <c r="M51" s="77">
        <v>0</v>
      </c>
      <c r="N51" s="77">
        <v>7.0000000000000007E-2</v>
      </c>
      <c r="O51" s="77">
        <v>0.01</v>
      </c>
    </row>
    <row r="52" spans="2:15">
      <c r="B52" t="s">
        <v>777</v>
      </c>
      <c r="C52" t="s">
        <v>778</v>
      </c>
      <c r="D52" t="s">
        <v>103</v>
      </c>
      <c r="E52" t="s">
        <v>126</v>
      </c>
      <c r="F52" t="s">
        <v>779</v>
      </c>
      <c r="G52" t="s">
        <v>482</v>
      </c>
      <c r="H52" t="s">
        <v>105</v>
      </c>
      <c r="I52" s="77">
        <v>560</v>
      </c>
      <c r="J52" s="77">
        <v>22900</v>
      </c>
      <c r="K52" s="77">
        <v>4.5792400000000004</v>
      </c>
      <c r="L52" s="77">
        <v>132.81924000000001</v>
      </c>
      <c r="M52" s="77">
        <v>0</v>
      </c>
      <c r="N52" s="77">
        <v>0.78</v>
      </c>
      <c r="O52" s="77">
        <v>0.12</v>
      </c>
    </row>
    <row r="53" spans="2:15">
      <c r="B53" t="s">
        <v>780</v>
      </c>
      <c r="C53" t="s">
        <v>781</v>
      </c>
      <c r="D53" t="s">
        <v>103</v>
      </c>
      <c r="E53" t="s">
        <v>126</v>
      </c>
      <c r="F53" t="s">
        <v>782</v>
      </c>
      <c r="G53" t="s">
        <v>482</v>
      </c>
      <c r="H53" t="s">
        <v>105</v>
      </c>
      <c r="I53" s="77">
        <v>2033</v>
      </c>
      <c r="J53" s="77">
        <v>6317</v>
      </c>
      <c r="K53" s="77">
        <v>0</v>
      </c>
      <c r="L53" s="77">
        <v>128.42461</v>
      </c>
      <c r="M53" s="77">
        <v>0</v>
      </c>
      <c r="N53" s="77">
        <v>0.75</v>
      </c>
      <c r="O53" s="77">
        <v>0.12</v>
      </c>
    </row>
    <row r="54" spans="2:15">
      <c r="B54" t="s">
        <v>783</v>
      </c>
      <c r="C54" t="s">
        <v>784</v>
      </c>
      <c r="D54" t="s">
        <v>103</v>
      </c>
      <c r="E54" t="s">
        <v>126</v>
      </c>
      <c r="F54" t="s">
        <v>785</v>
      </c>
      <c r="G54" t="s">
        <v>482</v>
      </c>
      <c r="H54" t="s">
        <v>105</v>
      </c>
      <c r="I54" s="77">
        <v>1837</v>
      </c>
      <c r="J54" s="77">
        <v>4492</v>
      </c>
      <c r="K54" s="77">
        <v>0</v>
      </c>
      <c r="L54" s="77">
        <v>82.518039999999999</v>
      </c>
      <c r="M54" s="77">
        <v>0</v>
      </c>
      <c r="N54" s="77">
        <v>0.48</v>
      </c>
      <c r="O54" s="77">
        <v>7.0000000000000007E-2</v>
      </c>
    </row>
    <row r="55" spans="2:15">
      <c r="B55" t="s">
        <v>786</v>
      </c>
      <c r="C55" t="s">
        <v>787</v>
      </c>
      <c r="D55" t="s">
        <v>103</v>
      </c>
      <c r="E55" t="s">
        <v>126</v>
      </c>
      <c r="F55" t="s">
        <v>788</v>
      </c>
      <c r="G55" t="s">
        <v>704</v>
      </c>
      <c r="H55" t="s">
        <v>105</v>
      </c>
      <c r="I55" s="77">
        <v>262</v>
      </c>
      <c r="J55" s="77">
        <v>88000</v>
      </c>
      <c r="K55" s="77">
        <v>0</v>
      </c>
      <c r="L55" s="77">
        <v>230.56</v>
      </c>
      <c r="M55" s="77">
        <v>0.01</v>
      </c>
      <c r="N55" s="77">
        <v>1.35</v>
      </c>
      <c r="O55" s="77">
        <v>0.21</v>
      </c>
    </row>
    <row r="56" spans="2:15">
      <c r="B56" t="s">
        <v>789</v>
      </c>
      <c r="C56" t="s">
        <v>790</v>
      </c>
      <c r="D56" t="s">
        <v>103</v>
      </c>
      <c r="E56" t="s">
        <v>126</v>
      </c>
      <c r="F56" t="s">
        <v>791</v>
      </c>
      <c r="G56" t="s">
        <v>704</v>
      </c>
      <c r="H56" t="s">
        <v>105</v>
      </c>
      <c r="I56" s="77">
        <v>333</v>
      </c>
      <c r="J56" s="77">
        <v>19500</v>
      </c>
      <c r="K56" s="77">
        <v>0</v>
      </c>
      <c r="L56" s="77">
        <v>64.935000000000002</v>
      </c>
      <c r="M56" s="77">
        <v>0</v>
      </c>
      <c r="N56" s="77">
        <v>0.38</v>
      </c>
      <c r="O56" s="77">
        <v>0.06</v>
      </c>
    </row>
    <row r="57" spans="2:15">
      <c r="B57" t="s">
        <v>792</v>
      </c>
      <c r="C57" t="s">
        <v>793</v>
      </c>
      <c r="D57" t="s">
        <v>103</v>
      </c>
      <c r="E57" t="s">
        <v>126</v>
      </c>
      <c r="F57" t="s">
        <v>639</v>
      </c>
      <c r="G57" t="s">
        <v>423</v>
      </c>
      <c r="H57" t="s">
        <v>105</v>
      </c>
      <c r="I57" s="77">
        <v>7029</v>
      </c>
      <c r="J57" s="77">
        <v>1852</v>
      </c>
      <c r="K57" s="77">
        <v>0</v>
      </c>
      <c r="L57" s="77">
        <v>130.17707999999999</v>
      </c>
      <c r="M57" s="77">
        <v>0.01</v>
      </c>
      <c r="N57" s="77">
        <v>0.76</v>
      </c>
      <c r="O57" s="77">
        <v>0.12</v>
      </c>
    </row>
    <row r="58" spans="2:15">
      <c r="B58" t="s">
        <v>794</v>
      </c>
      <c r="C58" t="s">
        <v>795</v>
      </c>
      <c r="D58" t="s">
        <v>103</v>
      </c>
      <c r="E58" t="s">
        <v>126</v>
      </c>
      <c r="F58" t="s">
        <v>796</v>
      </c>
      <c r="G58" t="s">
        <v>423</v>
      </c>
      <c r="H58" t="s">
        <v>105</v>
      </c>
      <c r="I58" s="77">
        <v>5191</v>
      </c>
      <c r="J58" s="77">
        <v>2275</v>
      </c>
      <c r="K58" s="77">
        <v>0</v>
      </c>
      <c r="L58" s="77">
        <v>118.09524999999999</v>
      </c>
      <c r="M58" s="77">
        <v>0.01</v>
      </c>
      <c r="N58" s="77">
        <v>0.69</v>
      </c>
      <c r="O58" s="77">
        <v>0.11</v>
      </c>
    </row>
    <row r="59" spans="2:15">
      <c r="B59" t="s">
        <v>797</v>
      </c>
      <c r="C59" t="s">
        <v>798</v>
      </c>
      <c r="D59" t="s">
        <v>103</v>
      </c>
      <c r="E59" t="s">
        <v>126</v>
      </c>
      <c r="F59" t="s">
        <v>799</v>
      </c>
      <c r="G59" t="s">
        <v>423</v>
      </c>
      <c r="H59" t="s">
        <v>105</v>
      </c>
      <c r="I59" s="77">
        <v>36126</v>
      </c>
      <c r="J59" s="77">
        <v>271.10000000000002</v>
      </c>
      <c r="K59" s="77">
        <v>0</v>
      </c>
      <c r="L59" s="77">
        <v>97.937585999999996</v>
      </c>
      <c r="M59" s="77">
        <v>0</v>
      </c>
      <c r="N59" s="77">
        <v>0.56999999999999995</v>
      </c>
      <c r="O59" s="77">
        <v>0.09</v>
      </c>
    </row>
    <row r="60" spans="2:15">
      <c r="B60" t="s">
        <v>800</v>
      </c>
      <c r="C60" t="s">
        <v>801</v>
      </c>
      <c r="D60" t="s">
        <v>103</v>
      </c>
      <c r="E60" t="s">
        <v>126</v>
      </c>
      <c r="F60" t="s">
        <v>802</v>
      </c>
      <c r="G60" t="s">
        <v>803</v>
      </c>
      <c r="H60" t="s">
        <v>105</v>
      </c>
      <c r="I60" s="77">
        <v>213</v>
      </c>
      <c r="J60" s="77">
        <v>15490</v>
      </c>
      <c r="K60" s="77">
        <v>0</v>
      </c>
      <c r="L60" s="77">
        <v>32.993699999999997</v>
      </c>
      <c r="M60" s="77">
        <v>0</v>
      </c>
      <c r="N60" s="77">
        <v>0.19</v>
      </c>
      <c r="O60" s="77">
        <v>0.03</v>
      </c>
    </row>
    <row r="61" spans="2:15">
      <c r="B61" t="s">
        <v>804</v>
      </c>
      <c r="C61" t="s">
        <v>805</v>
      </c>
      <c r="D61" t="s">
        <v>103</v>
      </c>
      <c r="E61" t="s">
        <v>126</v>
      </c>
      <c r="F61" t="s">
        <v>806</v>
      </c>
      <c r="G61" t="s">
        <v>455</v>
      </c>
      <c r="H61" t="s">
        <v>105</v>
      </c>
      <c r="I61" s="77">
        <v>336</v>
      </c>
      <c r="J61" s="77">
        <v>16140</v>
      </c>
      <c r="K61" s="77">
        <v>0</v>
      </c>
      <c r="L61" s="77">
        <v>54.230400000000003</v>
      </c>
      <c r="M61" s="77">
        <v>0</v>
      </c>
      <c r="N61" s="77">
        <v>0.32</v>
      </c>
      <c r="O61" s="77">
        <v>0.05</v>
      </c>
    </row>
    <row r="62" spans="2:15">
      <c r="B62" t="s">
        <v>807</v>
      </c>
      <c r="C62" t="s">
        <v>808</v>
      </c>
      <c r="D62" t="s">
        <v>103</v>
      </c>
      <c r="E62" t="s">
        <v>126</v>
      </c>
      <c r="F62" t="s">
        <v>809</v>
      </c>
      <c r="G62" t="s">
        <v>720</v>
      </c>
      <c r="H62" t="s">
        <v>105</v>
      </c>
      <c r="I62" s="77">
        <v>808</v>
      </c>
      <c r="J62" s="77">
        <v>9438</v>
      </c>
      <c r="K62" s="77">
        <v>0</v>
      </c>
      <c r="L62" s="77">
        <v>76.259039999999999</v>
      </c>
      <c r="M62" s="77">
        <v>0</v>
      </c>
      <c r="N62" s="77">
        <v>0.45</v>
      </c>
      <c r="O62" s="77">
        <v>7.0000000000000007E-2</v>
      </c>
    </row>
    <row r="63" spans="2:15">
      <c r="B63" t="s">
        <v>810</v>
      </c>
      <c r="C63" t="s">
        <v>811</v>
      </c>
      <c r="D63" t="s">
        <v>103</v>
      </c>
      <c r="E63" t="s">
        <v>126</v>
      </c>
      <c r="F63" t="s">
        <v>812</v>
      </c>
      <c r="G63" t="s">
        <v>580</v>
      </c>
      <c r="H63" t="s">
        <v>105</v>
      </c>
      <c r="I63" s="77">
        <v>725</v>
      </c>
      <c r="J63" s="77">
        <v>10320</v>
      </c>
      <c r="K63" s="77">
        <v>0</v>
      </c>
      <c r="L63" s="77">
        <v>74.819999999999993</v>
      </c>
      <c r="M63" s="77">
        <v>0.01</v>
      </c>
      <c r="N63" s="77">
        <v>0.44</v>
      </c>
      <c r="O63" s="77">
        <v>7.0000000000000007E-2</v>
      </c>
    </row>
    <row r="64" spans="2:15">
      <c r="B64" t="s">
        <v>813</v>
      </c>
      <c r="C64" t="s">
        <v>814</v>
      </c>
      <c r="D64" t="s">
        <v>103</v>
      </c>
      <c r="E64" t="s">
        <v>126</v>
      </c>
      <c r="F64" t="s">
        <v>815</v>
      </c>
      <c r="G64" t="s">
        <v>624</v>
      </c>
      <c r="H64" t="s">
        <v>105</v>
      </c>
      <c r="I64" s="77">
        <v>456</v>
      </c>
      <c r="J64" s="77">
        <v>5396</v>
      </c>
      <c r="K64" s="77">
        <v>0</v>
      </c>
      <c r="L64" s="77">
        <v>24.60576</v>
      </c>
      <c r="M64" s="77">
        <v>0</v>
      </c>
      <c r="N64" s="77">
        <v>0.14000000000000001</v>
      </c>
      <c r="O64" s="77">
        <v>0.02</v>
      </c>
    </row>
    <row r="65" spans="2:15">
      <c r="B65" t="s">
        <v>816</v>
      </c>
      <c r="C65" t="s">
        <v>817</v>
      </c>
      <c r="D65" t="s">
        <v>103</v>
      </c>
      <c r="E65" t="s">
        <v>126</v>
      </c>
      <c r="F65" t="s">
        <v>818</v>
      </c>
      <c r="G65" t="s">
        <v>624</v>
      </c>
      <c r="H65" t="s">
        <v>105</v>
      </c>
      <c r="I65" s="77">
        <v>694</v>
      </c>
      <c r="J65" s="77">
        <v>9753</v>
      </c>
      <c r="K65" s="77">
        <v>0</v>
      </c>
      <c r="L65" s="77">
        <v>67.685820000000007</v>
      </c>
      <c r="M65" s="77">
        <v>0.01</v>
      </c>
      <c r="N65" s="77">
        <v>0.4</v>
      </c>
      <c r="O65" s="77">
        <v>0.06</v>
      </c>
    </row>
    <row r="66" spans="2:15">
      <c r="B66" t="s">
        <v>819</v>
      </c>
      <c r="C66" t="s">
        <v>820</v>
      </c>
      <c r="D66" t="s">
        <v>103</v>
      </c>
      <c r="E66" t="s">
        <v>126</v>
      </c>
      <c r="F66" t="s">
        <v>821</v>
      </c>
      <c r="G66" t="s">
        <v>624</v>
      </c>
      <c r="H66" t="s">
        <v>105</v>
      </c>
      <c r="I66" s="77">
        <v>300</v>
      </c>
      <c r="J66" s="77">
        <v>17620</v>
      </c>
      <c r="K66" s="77">
        <v>0</v>
      </c>
      <c r="L66" s="77">
        <v>52.86</v>
      </c>
      <c r="M66" s="77">
        <v>0</v>
      </c>
      <c r="N66" s="77">
        <v>0.31</v>
      </c>
      <c r="O66" s="77">
        <v>0.05</v>
      </c>
    </row>
    <row r="67" spans="2:15">
      <c r="B67" t="s">
        <v>822</v>
      </c>
      <c r="C67" t="s">
        <v>823</v>
      </c>
      <c r="D67" t="s">
        <v>103</v>
      </c>
      <c r="E67" t="s">
        <v>126</v>
      </c>
      <c r="F67" t="s">
        <v>824</v>
      </c>
      <c r="G67" t="s">
        <v>825</v>
      </c>
      <c r="H67" t="s">
        <v>105</v>
      </c>
      <c r="I67" s="77">
        <v>6630</v>
      </c>
      <c r="J67" s="77">
        <v>1630</v>
      </c>
      <c r="K67" s="77">
        <v>0</v>
      </c>
      <c r="L67" s="77">
        <v>108.069</v>
      </c>
      <c r="M67" s="77">
        <v>0.01</v>
      </c>
      <c r="N67" s="77">
        <v>0.63</v>
      </c>
      <c r="O67" s="77">
        <v>0.1</v>
      </c>
    </row>
    <row r="68" spans="2:15">
      <c r="B68" t="s">
        <v>826</v>
      </c>
      <c r="C68" t="s">
        <v>827</v>
      </c>
      <c r="D68" t="s">
        <v>103</v>
      </c>
      <c r="E68" t="s">
        <v>126</v>
      </c>
      <c r="F68" t="s">
        <v>828</v>
      </c>
      <c r="G68" t="s">
        <v>825</v>
      </c>
      <c r="H68" t="s">
        <v>105</v>
      </c>
      <c r="I68" s="77">
        <v>662</v>
      </c>
      <c r="J68" s="77">
        <v>7323</v>
      </c>
      <c r="K68" s="77">
        <v>0</v>
      </c>
      <c r="L68" s="77">
        <v>48.478259999999999</v>
      </c>
      <c r="M68" s="77">
        <v>0</v>
      </c>
      <c r="N68" s="77">
        <v>0.28000000000000003</v>
      </c>
      <c r="O68" s="77">
        <v>0.04</v>
      </c>
    </row>
    <row r="69" spans="2:15">
      <c r="B69" t="s">
        <v>829</v>
      </c>
      <c r="C69" t="s">
        <v>830</v>
      </c>
      <c r="D69" t="s">
        <v>103</v>
      </c>
      <c r="E69" t="s">
        <v>126</v>
      </c>
      <c r="F69" t="s">
        <v>831</v>
      </c>
      <c r="G69" t="s">
        <v>825</v>
      </c>
      <c r="H69" t="s">
        <v>105</v>
      </c>
      <c r="I69" s="77">
        <v>123</v>
      </c>
      <c r="J69" s="77">
        <v>33640</v>
      </c>
      <c r="K69" s="77">
        <v>0</v>
      </c>
      <c r="L69" s="77">
        <v>41.377200000000002</v>
      </c>
      <c r="M69" s="77">
        <v>0</v>
      </c>
      <c r="N69" s="77">
        <v>0.24</v>
      </c>
      <c r="O69" s="77">
        <v>0.04</v>
      </c>
    </row>
    <row r="70" spans="2:15">
      <c r="B70" t="s">
        <v>832</v>
      </c>
      <c r="C70" t="s">
        <v>833</v>
      </c>
      <c r="D70" t="s">
        <v>103</v>
      </c>
      <c r="E70" t="s">
        <v>126</v>
      </c>
      <c r="F70" t="s">
        <v>834</v>
      </c>
      <c r="G70" t="s">
        <v>825</v>
      </c>
      <c r="H70" t="s">
        <v>105</v>
      </c>
      <c r="I70" s="77">
        <v>10254</v>
      </c>
      <c r="J70" s="77">
        <v>1122</v>
      </c>
      <c r="K70" s="77">
        <v>1.7545999999999999</v>
      </c>
      <c r="L70" s="77">
        <v>116.80448</v>
      </c>
      <c r="M70" s="77">
        <v>0</v>
      </c>
      <c r="N70" s="77">
        <v>0.68</v>
      </c>
      <c r="O70" s="77">
        <v>0.11</v>
      </c>
    </row>
    <row r="71" spans="2:15">
      <c r="B71" t="s">
        <v>835</v>
      </c>
      <c r="C71" t="s">
        <v>836</v>
      </c>
      <c r="D71" t="s">
        <v>103</v>
      </c>
      <c r="E71" t="s">
        <v>126</v>
      </c>
      <c r="F71" t="s">
        <v>441</v>
      </c>
      <c r="G71" t="s">
        <v>342</v>
      </c>
      <c r="H71" t="s">
        <v>105</v>
      </c>
      <c r="I71" s="77">
        <v>165</v>
      </c>
      <c r="J71" s="77">
        <v>165900</v>
      </c>
      <c r="K71" s="77">
        <v>0</v>
      </c>
      <c r="L71" s="77">
        <v>273.73500000000001</v>
      </c>
      <c r="M71" s="77">
        <v>0.01</v>
      </c>
      <c r="N71" s="77">
        <v>1.6</v>
      </c>
      <c r="O71" s="77">
        <v>0.25</v>
      </c>
    </row>
    <row r="72" spans="2:15">
      <c r="B72" t="s">
        <v>837</v>
      </c>
      <c r="C72" t="s">
        <v>838</v>
      </c>
      <c r="D72" t="s">
        <v>103</v>
      </c>
      <c r="E72" t="s">
        <v>126</v>
      </c>
      <c r="F72" t="s">
        <v>839</v>
      </c>
      <c r="G72" t="s">
        <v>342</v>
      </c>
      <c r="H72" t="s">
        <v>105</v>
      </c>
      <c r="I72" s="77">
        <v>615</v>
      </c>
      <c r="J72" s="77">
        <v>6183</v>
      </c>
      <c r="K72" s="77">
        <v>0</v>
      </c>
      <c r="L72" s="77">
        <v>38.025449999999999</v>
      </c>
      <c r="M72" s="77">
        <v>0</v>
      </c>
      <c r="N72" s="77">
        <v>0.22</v>
      </c>
      <c r="O72" s="77">
        <v>0.03</v>
      </c>
    </row>
    <row r="73" spans="2:15">
      <c r="B73" t="s">
        <v>840</v>
      </c>
      <c r="C73" t="s">
        <v>841</v>
      </c>
      <c r="D73" t="s">
        <v>103</v>
      </c>
      <c r="E73" t="s">
        <v>126</v>
      </c>
      <c r="F73" t="s">
        <v>507</v>
      </c>
      <c r="G73" t="s">
        <v>342</v>
      </c>
      <c r="H73" t="s">
        <v>105</v>
      </c>
      <c r="I73" s="77">
        <v>133</v>
      </c>
      <c r="J73" s="77">
        <v>41480</v>
      </c>
      <c r="K73" s="77">
        <v>0.53200000000000003</v>
      </c>
      <c r="L73" s="77">
        <v>55.700400000000002</v>
      </c>
      <c r="M73" s="77">
        <v>0</v>
      </c>
      <c r="N73" s="77">
        <v>0.33</v>
      </c>
      <c r="O73" s="77">
        <v>0.05</v>
      </c>
    </row>
    <row r="74" spans="2:15">
      <c r="B74" t="s">
        <v>842</v>
      </c>
      <c r="C74" t="s">
        <v>843</v>
      </c>
      <c r="D74" t="s">
        <v>103</v>
      </c>
      <c r="E74" t="s">
        <v>126</v>
      </c>
      <c r="F74" t="s">
        <v>394</v>
      </c>
      <c r="G74" t="s">
        <v>342</v>
      </c>
      <c r="H74" t="s">
        <v>105</v>
      </c>
      <c r="I74" s="77">
        <v>7690</v>
      </c>
      <c r="J74" s="77">
        <v>1439</v>
      </c>
      <c r="K74" s="77">
        <v>0</v>
      </c>
      <c r="L74" s="77">
        <v>110.6591</v>
      </c>
      <c r="M74" s="77">
        <v>0</v>
      </c>
      <c r="N74" s="77">
        <v>0.65</v>
      </c>
      <c r="O74" s="77">
        <v>0.1</v>
      </c>
    </row>
    <row r="75" spans="2:15">
      <c r="B75" t="s">
        <v>844</v>
      </c>
      <c r="C75" t="s">
        <v>845</v>
      </c>
      <c r="D75" t="s">
        <v>103</v>
      </c>
      <c r="E75" t="s">
        <v>126</v>
      </c>
      <c r="F75" t="s">
        <v>846</v>
      </c>
      <c r="G75" t="s">
        <v>342</v>
      </c>
      <c r="H75" t="s">
        <v>105</v>
      </c>
      <c r="I75" s="77">
        <v>22697</v>
      </c>
      <c r="J75" s="77">
        <v>577.5</v>
      </c>
      <c r="K75" s="77">
        <v>0</v>
      </c>
      <c r="L75" s="77">
        <v>131.075175</v>
      </c>
      <c r="M75" s="77">
        <v>0.01</v>
      </c>
      <c r="N75" s="77">
        <v>0.77</v>
      </c>
      <c r="O75" s="77">
        <v>0.12</v>
      </c>
    </row>
    <row r="76" spans="2:15">
      <c r="B76" t="s">
        <v>847</v>
      </c>
      <c r="C76" t="s">
        <v>848</v>
      </c>
      <c r="D76" t="s">
        <v>103</v>
      </c>
      <c r="E76" t="s">
        <v>126</v>
      </c>
      <c r="F76" t="s">
        <v>849</v>
      </c>
      <c r="G76" t="s">
        <v>850</v>
      </c>
      <c r="H76" t="s">
        <v>105</v>
      </c>
      <c r="I76" s="77">
        <v>19286</v>
      </c>
      <c r="J76" s="77">
        <v>345.6</v>
      </c>
      <c r="K76" s="77">
        <v>2.52786</v>
      </c>
      <c r="L76" s="77">
        <v>69.180276000000006</v>
      </c>
      <c r="M76" s="77">
        <v>0.01</v>
      </c>
      <c r="N76" s="77">
        <v>0.4</v>
      </c>
      <c r="O76" s="77">
        <v>0.06</v>
      </c>
    </row>
    <row r="77" spans="2:15">
      <c r="B77" t="s">
        <v>851</v>
      </c>
      <c r="C77" t="s">
        <v>852</v>
      </c>
      <c r="D77" t="s">
        <v>103</v>
      </c>
      <c r="E77" t="s">
        <v>126</v>
      </c>
      <c r="F77" t="s">
        <v>853</v>
      </c>
      <c r="G77" t="s">
        <v>850</v>
      </c>
      <c r="H77" t="s">
        <v>105</v>
      </c>
      <c r="I77" s="77">
        <v>1887</v>
      </c>
      <c r="J77" s="77">
        <v>933.7</v>
      </c>
      <c r="K77" s="77">
        <v>0</v>
      </c>
      <c r="L77" s="77">
        <v>17.618919000000002</v>
      </c>
      <c r="M77" s="77">
        <v>0</v>
      </c>
      <c r="N77" s="77">
        <v>0.1</v>
      </c>
      <c r="O77" s="77">
        <v>0.02</v>
      </c>
    </row>
    <row r="78" spans="2:15">
      <c r="B78" t="s">
        <v>854</v>
      </c>
      <c r="C78" t="s">
        <v>855</v>
      </c>
      <c r="D78" t="s">
        <v>103</v>
      </c>
      <c r="E78" t="s">
        <v>126</v>
      </c>
      <c r="F78" t="s">
        <v>856</v>
      </c>
      <c r="G78" t="s">
        <v>128</v>
      </c>
      <c r="H78" t="s">
        <v>105</v>
      </c>
      <c r="I78" s="77">
        <v>10460</v>
      </c>
      <c r="J78" s="77">
        <v>340</v>
      </c>
      <c r="K78" s="77">
        <v>0</v>
      </c>
      <c r="L78" s="77">
        <v>35.564</v>
      </c>
      <c r="M78" s="77">
        <v>0</v>
      </c>
      <c r="N78" s="77">
        <v>0.21</v>
      </c>
      <c r="O78" s="77">
        <v>0.03</v>
      </c>
    </row>
    <row r="79" spans="2:15">
      <c r="B79" t="s">
        <v>857</v>
      </c>
      <c r="C79" t="s">
        <v>858</v>
      </c>
      <c r="D79" t="s">
        <v>103</v>
      </c>
      <c r="E79" t="s">
        <v>126</v>
      </c>
      <c r="F79" t="s">
        <v>859</v>
      </c>
      <c r="G79" t="s">
        <v>860</v>
      </c>
      <c r="H79" t="s">
        <v>105</v>
      </c>
      <c r="I79" s="77">
        <v>240</v>
      </c>
      <c r="J79" s="77">
        <v>13800</v>
      </c>
      <c r="K79" s="77">
        <v>0.46431</v>
      </c>
      <c r="L79" s="77">
        <v>33.584310000000002</v>
      </c>
      <c r="M79" s="77">
        <v>0</v>
      </c>
      <c r="N79" s="77">
        <v>0.2</v>
      </c>
      <c r="O79" s="77">
        <v>0.03</v>
      </c>
    </row>
    <row r="80" spans="2:15">
      <c r="B80" t="s">
        <v>861</v>
      </c>
      <c r="C80" t="s">
        <v>862</v>
      </c>
      <c r="D80" t="s">
        <v>103</v>
      </c>
      <c r="E80" t="s">
        <v>126</v>
      </c>
      <c r="F80" t="s">
        <v>863</v>
      </c>
      <c r="G80" t="s">
        <v>860</v>
      </c>
      <c r="H80" t="s">
        <v>105</v>
      </c>
      <c r="I80" s="77">
        <v>1789</v>
      </c>
      <c r="J80" s="77">
        <v>7792</v>
      </c>
      <c r="K80" s="77">
        <v>0</v>
      </c>
      <c r="L80" s="77">
        <v>139.39887999999999</v>
      </c>
      <c r="M80" s="77">
        <v>0.01</v>
      </c>
      <c r="N80" s="77">
        <v>0.82</v>
      </c>
      <c r="O80" s="77">
        <v>0.13</v>
      </c>
    </row>
    <row r="81" spans="2:15">
      <c r="B81" t="s">
        <v>864</v>
      </c>
      <c r="C81" t="s">
        <v>865</v>
      </c>
      <c r="D81" t="s">
        <v>103</v>
      </c>
      <c r="E81" t="s">
        <v>126</v>
      </c>
      <c r="F81" t="s">
        <v>866</v>
      </c>
      <c r="G81" t="s">
        <v>860</v>
      </c>
      <c r="H81" t="s">
        <v>105</v>
      </c>
      <c r="I81" s="77">
        <v>4340</v>
      </c>
      <c r="J81" s="77">
        <v>3955</v>
      </c>
      <c r="K81" s="77">
        <v>0</v>
      </c>
      <c r="L81" s="77">
        <v>171.64699999999999</v>
      </c>
      <c r="M81" s="77">
        <v>0.01</v>
      </c>
      <c r="N81" s="77">
        <v>1</v>
      </c>
      <c r="O81" s="77">
        <v>0.15</v>
      </c>
    </row>
    <row r="82" spans="2:15">
      <c r="B82" t="s">
        <v>867</v>
      </c>
      <c r="C82" t="s">
        <v>868</v>
      </c>
      <c r="D82" t="s">
        <v>103</v>
      </c>
      <c r="E82" t="s">
        <v>126</v>
      </c>
      <c r="F82" t="s">
        <v>869</v>
      </c>
      <c r="G82" t="s">
        <v>860</v>
      </c>
      <c r="H82" t="s">
        <v>105</v>
      </c>
      <c r="I82" s="77">
        <v>377</v>
      </c>
      <c r="J82" s="77">
        <v>12780</v>
      </c>
      <c r="K82" s="77">
        <v>0</v>
      </c>
      <c r="L82" s="77">
        <v>48.180599999999998</v>
      </c>
      <c r="M82" s="77">
        <v>0</v>
      </c>
      <c r="N82" s="77">
        <v>0.28000000000000003</v>
      </c>
      <c r="O82" s="77">
        <v>0.04</v>
      </c>
    </row>
    <row r="83" spans="2:15">
      <c r="B83" t="s">
        <v>870</v>
      </c>
      <c r="C83" t="s">
        <v>871</v>
      </c>
      <c r="D83" t="s">
        <v>103</v>
      </c>
      <c r="E83" t="s">
        <v>126</v>
      </c>
      <c r="F83" t="s">
        <v>872</v>
      </c>
      <c r="G83" t="s">
        <v>130</v>
      </c>
      <c r="H83" t="s">
        <v>105</v>
      </c>
      <c r="I83" s="77">
        <v>370</v>
      </c>
      <c r="J83" s="77">
        <v>17580</v>
      </c>
      <c r="K83" s="77">
        <v>0.92500000000000004</v>
      </c>
      <c r="L83" s="77">
        <v>65.971000000000004</v>
      </c>
      <c r="M83" s="77">
        <v>0.01</v>
      </c>
      <c r="N83" s="77">
        <v>0.39</v>
      </c>
      <c r="O83" s="77">
        <v>0.06</v>
      </c>
    </row>
    <row r="84" spans="2:15">
      <c r="B84" t="s">
        <v>873</v>
      </c>
      <c r="C84" t="s">
        <v>874</v>
      </c>
      <c r="D84" t="s">
        <v>103</v>
      </c>
      <c r="E84" t="s">
        <v>126</v>
      </c>
      <c r="F84" t="s">
        <v>875</v>
      </c>
      <c r="G84" t="s">
        <v>132</v>
      </c>
      <c r="H84" t="s">
        <v>105</v>
      </c>
      <c r="I84" s="77">
        <v>1378</v>
      </c>
      <c r="J84" s="77">
        <v>3085</v>
      </c>
      <c r="K84" s="77">
        <v>0</v>
      </c>
      <c r="L84" s="77">
        <v>42.511299999999999</v>
      </c>
      <c r="M84" s="77">
        <v>0</v>
      </c>
      <c r="N84" s="77">
        <v>0.25</v>
      </c>
      <c r="O84" s="77">
        <v>0.04</v>
      </c>
    </row>
    <row r="85" spans="2:15">
      <c r="B85" t="s">
        <v>876</v>
      </c>
      <c r="C85" t="s">
        <v>877</v>
      </c>
      <c r="D85" t="s">
        <v>103</v>
      </c>
      <c r="E85" t="s">
        <v>126</v>
      </c>
      <c r="F85" t="s">
        <v>878</v>
      </c>
      <c r="G85" t="s">
        <v>135</v>
      </c>
      <c r="H85" t="s">
        <v>105</v>
      </c>
      <c r="I85" s="77">
        <v>284</v>
      </c>
      <c r="J85" s="77">
        <v>4604</v>
      </c>
      <c r="K85" s="77">
        <v>0</v>
      </c>
      <c r="L85" s="77">
        <v>13.07536</v>
      </c>
      <c r="M85" s="77">
        <v>0</v>
      </c>
      <c r="N85" s="77">
        <v>0.08</v>
      </c>
      <c r="O85" s="77">
        <v>0.01</v>
      </c>
    </row>
    <row r="86" spans="2:15">
      <c r="B86" s="78" t="s">
        <v>879</v>
      </c>
      <c r="E86" s="16"/>
      <c r="F86" s="16"/>
      <c r="G86" s="16"/>
      <c r="I86" s="79">
        <v>20887</v>
      </c>
      <c r="K86" s="79">
        <v>0.20222000000000001</v>
      </c>
      <c r="L86" s="79">
        <v>160.98021600000001</v>
      </c>
      <c r="N86" s="79">
        <v>0.94</v>
      </c>
      <c r="O86" s="79">
        <v>0.15</v>
      </c>
    </row>
    <row r="87" spans="2:15">
      <c r="B87" t="s">
        <v>880</v>
      </c>
      <c r="C87" t="s">
        <v>881</v>
      </c>
      <c r="D87" t="s">
        <v>103</v>
      </c>
      <c r="E87" t="s">
        <v>126</v>
      </c>
      <c r="F87" t="s">
        <v>882</v>
      </c>
      <c r="G87" t="s">
        <v>104</v>
      </c>
      <c r="H87" t="s">
        <v>105</v>
      </c>
      <c r="I87" s="77">
        <v>255</v>
      </c>
      <c r="J87" s="77">
        <v>9604</v>
      </c>
      <c r="K87" s="77">
        <v>0</v>
      </c>
      <c r="L87" s="77">
        <v>24.490200000000002</v>
      </c>
      <c r="M87" s="77">
        <v>0</v>
      </c>
      <c r="N87" s="77">
        <v>0.14000000000000001</v>
      </c>
      <c r="O87" s="77">
        <v>0.02</v>
      </c>
    </row>
    <row r="88" spans="2:15">
      <c r="B88" t="s">
        <v>883</v>
      </c>
      <c r="C88" t="s">
        <v>884</v>
      </c>
      <c r="D88" t="s">
        <v>103</v>
      </c>
      <c r="E88" t="s">
        <v>126</v>
      </c>
      <c r="F88" t="s">
        <v>885</v>
      </c>
      <c r="G88" t="s">
        <v>676</v>
      </c>
      <c r="H88" t="s">
        <v>105</v>
      </c>
      <c r="I88" s="77">
        <v>44</v>
      </c>
      <c r="J88" s="77">
        <v>2171</v>
      </c>
      <c r="K88" s="77">
        <v>0</v>
      </c>
      <c r="L88" s="77">
        <v>0.95523999999999998</v>
      </c>
      <c r="M88" s="77">
        <v>0</v>
      </c>
      <c r="N88" s="77">
        <v>0.01</v>
      </c>
      <c r="O88" s="77">
        <v>0</v>
      </c>
    </row>
    <row r="89" spans="2:15">
      <c r="B89" t="s">
        <v>886</v>
      </c>
      <c r="C89" t="s">
        <v>887</v>
      </c>
      <c r="D89" t="s">
        <v>103</v>
      </c>
      <c r="E89" t="s">
        <v>126</v>
      </c>
      <c r="F89" t="s">
        <v>888</v>
      </c>
      <c r="G89" t="s">
        <v>676</v>
      </c>
      <c r="H89" t="s">
        <v>105</v>
      </c>
      <c r="I89" s="77">
        <v>1825</v>
      </c>
      <c r="J89" s="77">
        <v>177.2</v>
      </c>
      <c r="K89" s="77">
        <v>0</v>
      </c>
      <c r="L89" s="77">
        <v>3.2339000000000002</v>
      </c>
      <c r="M89" s="77">
        <v>0</v>
      </c>
      <c r="N89" s="77">
        <v>0.02</v>
      </c>
      <c r="O89" s="77">
        <v>0</v>
      </c>
    </row>
    <row r="90" spans="2:15">
      <c r="B90" t="s">
        <v>889</v>
      </c>
      <c r="C90" t="s">
        <v>890</v>
      </c>
      <c r="D90" t="s">
        <v>103</v>
      </c>
      <c r="E90" t="s">
        <v>126</v>
      </c>
      <c r="F90" t="s">
        <v>891</v>
      </c>
      <c r="G90" t="s">
        <v>589</v>
      </c>
      <c r="H90" t="s">
        <v>105</v>
      </c>
      <c r="I90" s="77">
        <v>1508</v>
      </c>
      <c r="J90" s="77">
        <v>920.4</v>
      </c>
      <c r="K90" s="77">
        <v>0</v>
      </c>
      <c r="L90" s="77">
        <v>13.879632000000001</v>
      </c>
      <c r="M90" s="77">
        <v>0</v>
      </c>
      <c r="N90" s="77">
        <v>0.08</v>
      </c>
      <c r="O90" s="77">
        <v>0.01</v>
      </c>
    </row>
    <row r="91" spans="2:15">
      <c r="B91" t="s">
        <v>892</v>
      </c>
      <c r="C91" t="s">
        <v>893</v>
      </c>
      <c r="D91" t="s">
        <v>103</v>
      </c>
      <c r="E91" t="s">
        <v>126</v>
      </c>
      <c r="F91" t="s">
        <v>894</v>
      </c>
      <c r="G91" t="s">
        <v>704</v>
      </c>
      <c r="H91" t="s">
        <v>105</v>
      </c>
      <c r="I91" s="77">
        <v>998</v>
      </c>
      <c r="J91" s="77">
        <v>2906</v>
      </c>
      <c r="K91" s="77">
        <v>0</v>
      </c>
      <c r="L91" s="77">
        <v>29.00188</v>
      </c>
      <c r="M91" s="77">
        <v>0</v>
      </c>
      <c r="N91" s="77">
        <v>0.17</v>
      </c>
      <c r="O91" s="77">
        <v>0.03</v>
      </c>
    </row>
    <row r="92" spans="2:15">
      <c r="B92" t="s">
        <v>895</v>
      </c>
      <c r="C92" t="s">
        <v>896</v>
      </c>
      <c r="D92" t="s">
        <v>103</v>
      </c>
      <c r="E92" t="s">
        <v>126</v>
      </c>
      <c r="F92" t="s">
        <v>897</v>
      </c>
      <c r="G92" t="s">
        <v>423</v>
      </c>
      <c r="H92" t="s">
        <v>105</v>
      </c>
      <c r="I92" s="77">
        <v>1297</v>
      </c>
      <c r="J92" s="77">
        <v>1514</v>
      </c>
      <c r="K92" s="77">
        <v>0</v>
      </c>
      <c r="L92" s="77">
        <v>19.636579999999999</v>
      </c>
      <c r="M92" s="77">
        <v>0.01</v>
      </c>
      <c r="N92" s="77">
        <v>0.11</v>
      </c>
      <c r="O92" s="77">
        <v>0.02</v>
      </c>
    </row>
    <row r="93" spans="2:15">
      <c r="B93" t="s">
        <v>898</v>
      </c>
      <c r="C93" t="s">
        <v>899</v>
      </c>
      <c r="D93" t="s">
        <v>103</v>
      </c>
      <c r="E93" t="s">
        <v>126</v>
      </c>
      <c r="F93" t="s">
        <v>900</v>
      </c>
      <c r="G93" t="s">
        <v>455</v>
      </c>
      <c r="H93" t="s">
        <v>105</v>
      </c>
      <c r="I93" s="77">
        <v>1076</v>
      </c>
      <c r="J93" s="77">
        <v>2043</v>
      </c>
      <c r="K93" s="77">
        <v>0</v>
      </c>
      <c r="L93" s="77">
        <v>21.982679999999998</v>
      </c>
      <c r="M93" s="77">
        <v>0</v>
      </c>
      <c r="N93" s="77">
        <v>0.13</v>
      </c>
      <c r="O93" s="77">
        <v>0.02</v>
      </c>
    </row>
    <row r="94" spans="2:15">
      <c r="B94" t="s">
        <v>901</v>
      </c>
      <c r="C94" t="s">
        <v>902</v>
      </c>
      <c r="D94" t="s">
        <v>103</v>
      </c>
      <c r="E94" t="s">
        <v>126</v>
      </c>
      <c r="F94" t="s">
        <v>903</v>
      </c>
      <c r="G94" t="s">
        <v>455</v>
      </c>
      <c r="H94" t="s">
        <v>105</v>
      </c>
      <c r="I94" s="77">
        <v>2446</v>
      </c>
      <c r="J94" s="77">
        <v>593.20000000000005</v>
      </c>
      <c r="K94" s="77">
        <v>0</v>
      </c>
      <c r="L94" s="77">
        <v>14.509672</v>
      </c>
      <c r="M94" s="77">
        <v>0</v>
      </c>
      <c r="N94" s="77">
        <v>0.08</v>
      </c>
      <c r="O94" s="77">
        <v>0.01</v>
      </c>
    </row>
    <row r="95" spans="2:15">
      <c r="B95" t="s">
        <v>904</v>
      </c>
      <c r="C95" t="s">
        <v>905</v>
      </c>
      <c r="D95" t="s">
        <v>103</v>
      </c>
      <c r="E95" t="s">
        <v>126</v>
      </c>
      <c r="F95" t="s">
        <v>906</v>
      </c>
      <c r="G95" t="s">
        <v>130</v>
      </c>
      <c r="H95" t="s">
        <v>105</v>
      </c>
      <c r="I95" s="77">
        <v>2684</v>
      </c>
      <c r="J95" s="77">
        <v>619.6</v>
      </c>
      <c r="K95" s="77">
        <v>0</v>
      </c>
      <c r="L95" s="77">
        <v>16.630064000000001</v>
      </c>
      <c r="M95" s="77">
        <v>0</v>
      </c>
      <c r="N95" s="77">
        <v>0.1</v>
      </c>
      <c r="O95" s="77">
        <v>0.02</v>
      </c>
    </row>
    <row r="96" spans="2:15">
      <c r="B96" t="s">
        <v>907</v>
      </c>
      <c r="C96" t="s">
        <v>908</v>
      </c>
      <c r="D96" t="s">
        <v>103</v>
      </c>
      <c r="E96" t="s">
        <v>126</v>
      </c>
      <c r="F96" t="s">
        <v>909</v>
      </c>
      <c r="G96" t="s">
        <v>130</v>
      </c>
      <c r="H96" t="s">
        <v>105</v>
      </c>
      <c r="I96" s="77">
        <v>172</v>
      </c>
      <c r="J96" s="77">
        <v>2243</v>
      </c>
      <c r="K96" s="77">
        <v>0</v>
      </c>
      <c r="L96" s="77">
        <v>3.8579599999999998</v>
      </c>
      <c r="M96" s="77">
        <v>0</v>
      </c>
      <c r="N96" s="77">
        <v>0.02</v>
      </c>
      <c r="O96" s="77">
        <v>0</v>
      </c>
    </row>
    <row r="97" spans="2:15">
      <c r="B97" t="s">
        <v>910</v>
      </c>
      <c r="C97" t="s">
        <v>911</v>
      </c>
      <c r="D97" t="s">
        <v>103</v>
      </c>
      <c r="E97" t="s">
        <v>126</v>
      </c>
      <c r="F97" t="s">
        <v>912</v>
      </c>
      <c r="G97" t="s">
        <v>130</v>
      </c>
      <c r="H97" t="s">
        <v>105</v>
      </c>
      <c r="I97" s="77">
        <v>8579</v>
      </c>
      <c r="J97" s="77">
        <v>146.19999999999999</v>
      </c>
      <c r="K97" s="77">
        <v>0.20222000000000001</v>
      </c>
      <c r="L97" s="77">
        <v>12.744718000000001</v>
      </c>
      <c r="M97" s="77">
        <v>0</v>
      </c>
      <c r="N97" s="77">
        <v>7.0000000000000007E-2</v>
      </c>
      <c r="O97" s="77">
        <v>0.01</v>
      </c>
    </row>
    <row r="98" spans="2:15">
      <c r="B98" t="s">
        <v>913</v>
      </c>
      <c r="C98" t="s">
        <v>914</v>
      </c>
      <c r="D98" t="s">
        <v>103</v>
      </c>
      <c r="E98" t="s">
        <v>126</v>
      </c>
      <c r="F98" t="s">
        <v>915</v>
      </c>
      <c r="G98" t="s">
        <v>132</v>
      </c>
      <c r="H98" t="s">
        <v>105</v>
      </c>
      <c r="I98" s="77">
        <v>3</v>
      </c>
      <c r="J98" s="77">
        <v>1923</v>
      </c>
      <c r="K98" s="77">
        <v>0</v>
      </c>
      <c r="L98" s="77">
        <v>5.7689999999999998E-2</v>
      </c>
      <c r="M98" s="77">
        <v>0</v>
      </c>
      <c r="N98" s="77">
        <v>0</v>
      </c>
      <c r="O98" s="77">
        <v>0</v>
      </c>
    </row>
    <row r="99" spans="2:15">
      <c r="B99" s="78" t="s">
        <v>916</v>
      </c>
      <c r="E99" s="16"/>
      <c r="F99" s="16"/>
      <c r="G99" s="16"/>
      <c r="I99" s="79">
        <v>0</v>
      </c>
      <c r="K99" s="79">
        <v>0</v>
      </c>
      <c r="L99" s="79">
        <v>0</v>
      </c>
      <c r="N99" s="79">
        <v>0</v>
      </c>
      <c r="O99" s="79">
        <v>0</v>
      </c>
    </row>
    <row r="100" spans="2:15">
      <c r="B100" t="s">
        <v>216</v>
      </c>
      <c r="C100" t="s">
        <v>216</v>
      </c>
      <c r="E100" s="16"/>
      <c r="F100" s="16"/>
      <c r="G100" t="s">
        <v>216</v>
      </c>
      <c r="H100" t="s">
        <v>216</v>
      </c>
      <c r="I100" s="77">
        <v>0</v>
      </c>
      <c r="J100" s="77">
        <v>0</v>
      </c>
      <c r="L100" s="77">
        <v>0</v>
      </c>
      <c r="M100" s="77">
        <v>0</v>
      </c>
      <c r="N100" s="77">
        <v>0</v>
      </c>
      <c r="O100" s="77">
        <v>0</v>
      </c>
    </row>
    <row r="101" spans="2:15">
      <c r="B101" s="78" t="s">
        <v>221</v>
      </c>
      <c r="E101" s="16"/>
      <c r="F101" s="16"/>
      <c r="G101" s="16"/>
      <c r="I101" s="79">
        <v>7445</v>
      </c>
      <c r="K101" s="79">
        <v>0</v>
      </c>
      <c r="L101" s="79">
        <v>871.32984112999998</v>
      </c>
      <c r="N101" s="79">
        <v>5.0999999999999996</v>
      </c>
      <c r="O101" s="79">
        <v>0.79</v>
      </c>
    </row>
    <row r="102" spans="2:15">
      <c r="B102" s="78" t="s">
        <v>309</v>
      </c>
      <c r="E102" s="16"/>
      <c r="F102" s="16"/>
      <c r="G102" s="16"/>
      <c r="I102" s="79">
        <v>5248</v>
      </c>
      <c r="K102" s="79">
        <v>0</v>
      </c>
      <c r="L102" s="79">
        <v>574.16308985000001</v>
      </c>
      <c r="N102" s="79">
        <v>3.36</v>
      </c>
      <c r="O102" s="79">
        <v>0.52</v>
      </c>
    </row>
    <row r="103" spans="2:15">
      <c r="B103" t="s">
        <v>917</v>
      </c>
      <c r="C103" t="s">
        <v>918</v>
      </c>
      <c r="D103" t="s">
        <v>919</v>
      </c>
      <c r="E103" t="s">
        <v>920</v>
      </c>
      <c r="F103" t="s">
        <v>723</v>
      </c>
      <c r="G103" t="s">
        <v>921</v>
      </c>
      <c r="H103" t="s">
        <v>109</v>
      </c>
      <c r="I103" s="77">
        <v>119</v>
      </c>
      <c r="J103" s="77">
        <v>9183</v>
      </c>
      <c r="K103" s="77">
        <v>0</v>
      </c>
      <c r="L103" s="77">
        <v>38.400183779999999</v>
      </c>
      <c r="M103" s="77">
        <v>0</v>
      </c>
      <c r="N103" s="77">
        <v>0.22</v>
      </c>
      <c r="O103" s="77">
        <v>0.03</v>
      </c>
    </row>
    <row r="104" spans="2:15">
      <c r="B104" t="s">
        <v>922</v>
      </c>
      <c r="C104" t="s">
        <v>923</v>
      </c>
      <c r="D104" t="s">
        <v>919</v>
      </c>
      <c r="E104" t="s">
        <v>920</v>
      </c>
      <c r="F104" t="s">
        <v>924</v>
      </c>
      <c r="G104" t="s">
        <v>925</v>
      </c>
      <c r="H104" t="s">
        <v>109</v>
      </c>
      <c r="I104" s="77">
        <v>244</v>
      </c>
      <c r="J104" s="77">
        <v>1965</v>
      </c>
      <c r="K104" s="77">
        <v>0</v>
      </c>
      <c r="L104" s="77">
        <v>16.848224399999999</v>
      </c>
      <c r="M104" s="77">
        <v>0</v>
      </c>
      <c r="N104" s="77">
        <v>0.1</v>
      </c>
      <c r="O104" s="77">
        <v>0.02</v>
      </c>
    </row>
    <row r="105" spans="2:15">
      <c r="B105" t="s">
        <v>926</v>
      </c>
      <c r="C105" t="s">
        <v>927</v>
      </c>
      <c r="D105" t="s">
        <v>919</v>
      </c>
      <c r="E105" t="s">
        <v>920</v>
      </c>
      <c r="F105" t="s">
        <v>928</v>
      </c>
      <c r="G105" t="s">
        <v>929</v>
      </c>
      <c r="H105" t="s">
        <v>109</v>
      </c>
      <c r="I105" s="77">
        <v>1212</v>
      </c>
      <c r="J105" s="77">
        <v>520</v>
      </c>
      <c r="K105" s="77">
        <v>0</v>
      </c>
      <c r="L105" s="77">
        <v>22.146633600000001</v>
      </c>
      <c r="M105" s="77">
        <v>0.01</v>
      </c>
      <c r="N105" s="77">
        <v>0.13</v>
      </c>
      <c r="O105" s="77">
        <v>0.02</v>
      </c>
    </row>
    <row r="106" spans="2:15">
      <c r="B106" t="s">
        <v>930</v>
      </c>
      <c r="C106" s="83" t="s">
        <v>1310</v>
      </c>
      <c r="D106" t="s">
        <v>919</v>
      </c>
      <c r="E106" t="s">
        <v>920</v>
      </c>
      <c r="F106" t="s">
        <v>885</v>
      </c>
      <c r="G106" t="s">
        <v>929</v>
      </c>
      <c r="H106" t="s">
        <v>109</v>
      </c>
      <c r="I106" s="77">
        <v>219</v>
      </c>
      <c r="J106" s="77">
        <v>632.5</v>
      </c>
      <c r="K106" s="77">
        <v>0</v>
      </c>
      <c r="L106" s="77">
        <v>4.8675049499999998</v>
      </c>
      <c r="M106" s="77">
        <v>0</v>
      </c>
      <c r="N106" s="77">
        <v>0.03</v>
      </c>
      <c r="O106" s="77">
        <v>0</v>
      </c>
    </row>
    <row r="107" spans="2:15">
      <c r="B107" t="s">
        <v>931</v>
      </c>
      <c r="C107" t="s">
        <v>932</v>
      </c>
      <c r="D107" t="s">
        <v>933</v>
      </c>
      <c r="E107" t="s">
        <v>920</v>
      </c>
      <c r="F107" t="s">
        <v>675</v>
      </c>
      <c r="G107" t="s">
        <v>929</v>
      </c>
      <c r="H107" t="s">
        <v>109</v>
      </c>
      <c r="I107" s="77">
        <v>487</v>
      </c>
      <c r="J107" s="77">
        <v>1709</v>
      </c>
      <c r="K107" s="77">
        <v>0</v>
      </c>
      <c r="L107" s="77">
        <v>29.246424619999999</v>
      </c>
      <c r="M107" s="77">
        <v>0</v>
      </c>
      <c r="N107" s="77">
        <v>0.17</v>
      </c>
      <c r="O107" s="77">
        <v>0.03</v>
      </c>
    </row>
    <row r="108" spans="2:15">
      <c r="B108" t="s">
        <v>934</v>
      </c>
      <c r="C108" t="s">
        <v>935</v>
      </c>
      <c r="D108" t="s">
        <v>933</v>
      </c>
      <c r="E108" t="s">
        <v>920</v>
      </c>
      <c r="F108" t="s">
        <v>679</v>
      </c>
      <c r="G108" t="s">
        <v>929</v>
      </c>
      <c r="H108" t="s">
        <v>109</v>
      </c>
      <c r="I108" s="77">
        <v>87</v>
      </c>
      <c r="J108" s="77">
        <v>8334</v>
      </c>
      <c r="K108" s="77">
        <v>0</v>
      </c>
      <c r="L108" s="77">
        <v>25.47853812</v>
      </c>
      <c r="M108" s="77">
        <v>0</v>
      </c>
      <c r="N108" s="77">
        <v>0.15</v>
      </c>
      <c r="O108" s="77">
        <v>0.02</v>
      </c>
    </row>
    <row r="109" spans="2:15">
      <c r="B109" t="s">
        <v>936</v>
      </c>
      <c r="C109" t="s">
        <v>937</v>
      </c>
      <c r="D109" t="s">
        <v>919</v>
      </c>
      <c r="E109" t="s">
        <v>920</v>
      </c>
      <c r="F109" t="s">
        <v>719</v>
      </c>
      <c r="G109" t="s">
        <v>938</v>
      </c>
      <c r="H109" t="s">
        <v>109</v>
      </c>
      <c r="I109" s="77">
        <v>532</v>
      </c>
      <c r="J109" s="77">
        <v>2691</v>
      </c>
      <c r="K109" s="77">
        <v>0</v>
      </c>
      <c r="L109" s="77">
        <v>50.306845680000002</v>
      </c>
      <c r="M109" s="77">
        <v>0</v>
      </c>
      <c r="N109" s="77">
        <v>0.28999999999999998</v>
      </c>
      <c r="O109" s="77">
        <v>0.05</v>
      </c>
    </row>
    <row r="110" spans="2:15">
      <c r="B110" t="s">
        <v>939</v>
      </c>
      <c r="C110" t="s">
        <v>940</v>
      </c>
      <c r="D110" t="s">
        <v>919</v>
      </c>
      <c r="E110" t="s">
        <v>920</v>
      </c>
      <c r="F110" t="s">
        <v>941</v>
      </c>
      <c r="G110" t="s">
        <v>938</v>
      </c>
      <c r="H110" t="s">
        <v>109</v>
      </c>
      <c r="I110" s="77">
        <v>231</v>
      </c>
      <c r="J110" s="77">
        <v>7285</v>
      </c>
      <c r="K110" s="77">
        <v>0</v>
      </c>
      <c r="L110" s="77">
        <v>59.134821899999999</v>
      </c>
      <c r="M110" s="77">
        <v>0</v>
      </c>
      <c r="N110" s="77">
        <v>0.35</v>
      </c>
      <c r="O110" s="77">
        <v>0.05</v>
      </c>
    </row>
    <row r="111" spans="2:15">
      <c r="B111" t="s">
        <v>942</v>
      </c>
      <c r="C111" t="s">
        <v>943</v>
      </c>
      <c r="D111" t="s">
        <v>919</v>
      </c>
      <c r="E111" t="s">
        <v>920</v>
      </c>
      <c r="F111" t="s">
        <v>809</v>
      </c>
      <c r="G111" t="s">
        <v>938</v>
      </c>
      <c r="H111" t="s">
        <v>109</v>
      </c>
      <c r="I111" s="77">
        <v>159</v>
      </c>
      <c r="J111" s="77">
        <v>2713</v>
      </c>
      <c r="K111" s="77">
        <v>0</v>
      </c>
      <c r="L111" s="77">
        <v>15.15823638</v>
      </c>
      <c r="M111" s="77">
        <v>0</v>
      </c>
      <c r="N111" s="77">
        <v>0.09</v>
      </c>
      <c r="O111" s="77">
        <v>0.01</v>
      </c>
    </row>
    <row r="112" spans="2:15">
      <c r="B112" t="s">
        <v>944</v>
      </c>
      <c r="C112" t="s">
        <v>945</v>
      </c>
      <c r="D112" t="s">
        <v>919</v>
      </c>
      <c r="E112" t="s">
        <v>920</v>
      </c>
      <c r="F112" t="s">
        <v>946</v>
      </c>
      <c r="G112" t="s">
        <v>947</v>
      </c>
      <c r="H112" t="s">
        <v>109</v>
      </c>
      <c r="I112" s="77">
        <v>228</v>
      </c>
      <c r="J112" s="77">
        <v>4260</v>
      </c>
      <c r="K112" s="77">
        <v>0</v>
      </c>
      <c r="L112" s="77">
        <v>34.130779199999999</v>
      </c>
      <c r="M112" s="77">
        <v>0</v>
      </c>
      <c r="N112" s="77">
        <v>0.2</v>
      </c>
      <c r="O112" s="77">
        <v>0.03</v>
      </c>
    </row>
    <row r="113" spans="2:15">
      <c r="B113" t="s">
        <v>948</v>
      </c>
      <c r="C113" t="s">
        <v>949</v>
      </c>
      <c r="D113" t="s">
        <v>919</v>
      </c>
      <c r="E113" t="s">
        <v>920</v>
      </c>
      <c r="F113" t="s">
        <v>950</v>
      </c>
      <c r="G113" t="s">
        <v>947</v>
      </c>
      <c r="H113" t="s">
        <v>109</v>
      </c>
      <c r="I113" s="77">
        <v>161</v>
      </c>
      <c r="J113" s="77">
        <v>7955</v>
      </c>
      <c r="K113" s="77">
        <v>0</v>
      </c>
      <c r="L113" s="77">
        <v>45.005730700000001</v>
      </c>
      <c r="M113" s="77">
        <v>0</v>
      </c>
      <c r="N113" s="77">
        <v>0.26</v>
      </c>
      <c r="O113" s="77">
        <v>0.04</v>
      </c>
    </row>
    <row r="114" spans="2:15">
      <c r="B114" t="s">
        <v>951</v>
      </c>
      <c r="C114" t="s">
        <v>952</v>
      </c>
      <c r="D114" t="s">
        <v>919</v>
      </c>
      <c r="E114" t="s">
        <v>920</v>
      </c>
      <c r="F114" t="s">
        <v>953</v>
      </c>
      <c r="G114" t="s">
        <v>947</v>
      </c>
      <c r="H114" t="s">
        <v>109</v>
      </c>
      <c r="I114" s="77">
        <v>272</v>
      </c>
      <c r="J114" s="77">
        <v>9934</v>
      </c>
      <c r="K114" s="77">
        <v>0</v>
      </c>
      <c r="L114" s="77">
        <v>94.949966720000006</v>
      </c>
      <c r="M114" s="77">
        <v>0</v>
      </c>
      <c r="N114" s="77">
        <v>0.56000000000000005</v>
      </c>
      <c r="O114" s="77">
        <v>0.09</v>
      </c>
    </row>
    <row r="115" spans="2:15">
      <c r="B115" t="s">
        <v>954</v>
      </c>
      <c r="C115" t="s">
        <v>955</v>
      </c>
      <c r="D115" t="s">
        <v>919</v>
      </c>
      <c r="E115" t="s">
        <v>920</v>
      </c>
      <c r="F115" t="s">
        <v>956</v>
      </c>
      <c r="G115" t="s">
        <v>957</v>
      </c>
      <c r="H115" t="s">
        <v>109</v>
      </c>
      <c r="I115" s="77">
        <v>608</v>
      </c>
      <c r="J115" s="77">
        <v>1290</v>
      </c>
      <c r="K115" s="77">
        <v>0</v>
      </c>
      <c r="L115" s="77">
        <v>27.561004799999999</v>
      </c>
      <c r="M115" s="77">
        <v>0</v>
      </c>
      <c r="N115" s="77">
        <v>0.16</v>
      </c>
      <c r="O115" s="77">
        <v>0.02</v>
      </c>
    </row>
    <row r="116" spans="2:15">
      <c r="B116" t="s">
        <v>958</v>
      </c>
      <c r="C116" t="s">
        <v>959</v>
      </c>
      <c r="D116" t="s">
        <v>919</v>
      </c>
      <c r="E116" t="s">
        <v>920</v>
      </c>
      <c r="F116" t="s">
        <v>960</v>
      </c>
      <c r="G116" t="s">
        <v>957</v>
      </c>
      <c r="H116" t="s">
        <v>109</v>
      </c>
      <c r="I116" s="77">
        <v>145</v>
      </c>
      <c r="J116" s="77">
        <v>6218</v>
      </c>
      <c r="K116" s="77">
        <v>0</v>
      </c>
      <c r="L116" s="77">
        <v>31.682575400000001</v>
      </c>
      <c r="M116" s="77">
        <v>0</v>
      </c>
      <c r="N116" s="77">
        <v>0.19</v>
      </c>
      <c r="O116" s="77">
        <v>0.03</v>
      </c>
    </row>
    <row r="117" spans="2:15">
      <c r="B117" t="s">
        <v>961</v>
      </c>
      <c r="C117" t="s">
        <v>962</v>
      </c>
      <c r="D117" t="s">
        <v>919</v>
      </c>
      <c r="E117" t="s">
        <v>920</v>
      </c>
      <c r="F117" t="s">
        <v>963</v>
      </c>
      <c r="G117" t="s">
        <v>957</v>
      </c>
      <c r="H117" t="s">
        <v>109</v>
      </c>
      <c r="I117" s="77">
        <v>89</v>
      </c>
      <c r="J117" s="77">
        <v>3110</v>
      </c>
      <c r="K117" s="77">
        <v>0</v>
      </c>
      <c r="L117" s="77">
        <v>9.7264005999999998</v>
      </c>
      <c r="M117" s="77">
        <v>0</v>
      </c>
      <c r="N117" s="77">
        <v>0.06</v>
      </c>
      <c r="O117" s="77">
        <v>0.01</v>
      </c>
    </row>
    <row r="118" spans="2:15">
      <c r="B118" t="s">
        <v>964</v>
      </c>
      <c r="C118" t="s">
        <v>962</v>
      </c>
      <c r="D118" t="s">
        <v>919</v>
      </c>
      <c r="E118" t="s">
        <v>920</v>
      </c>
      <c r="F118" t="s">
        <v>963</v>
      </c>
      <c r="G118" t="s">
        <v>957</v>
      </c>
      <c r="H118" t="s">
        <v>109</v>
      </c>
      <c r="I118" s="77">
        <v>193</v>
      </c>
      <c r="J118" s="77">
        <v>3110</v>
      </c>
      <c r="K118" s="77">
        <v>0</v>
      </c>
      <c r="L118" s="77">
        <v>21.0920822</v>
      </c>
      <c r="M118" s="77">
        <v>0</v>
      </c>
      <c r="N118" s="77">
        <v>0.12</v>
      </c>
      <c r="O118" s="77">
        <v>0.02</v>
      </c>
    </row>
    <row r="119" spans="2:15">
      <c r="B119" t="s">
        <v>965</v>
      </c>
      <c r="C119" t="s">
        <v>966</v>
      </c>
      <c r="D119" t="s">
        <v>919</v>
      </c>
      <c r="E119" t="s">
        <v>920</v>
      </c>
      <c r="F119" t="s">
        <v>967</v>
      </c>
      <c r="G119" t="s">
        <v>968</v>
      </c>
      <c r="H119" t="s">
        <v>109</v>
      </c>
      <c r="I119" s="77">
        <v>262</v>
      </c>
      <c r="J119" s="77">
        <v>5260</v>
      </c>
      <c r="K119" s="77">
        <v>0</v>
      </c>
      <c r="L119" s="77">
        <v>48.4271368</v>
      </c>
      <c r="M119" s="77">
        <v>0</v>
      </c>
      <c r="N119" s="77">
        <v>0.28000000000000003</v>
      </c>
      <c r="O119" s="77">
        <v>0.04</v>
      </c>
    </row>
    <row r="120" spans="2:15">
      <c r="B120" s="78" t="s">
        <v>310</v>
      </c>
      <c r="E120" s="16"/>
      <c r="F120" s="16"/>
      <c r="G120" s="16"/>
      <c r="I120" s="79">
        <v>2197</v>
      </c>
      <c r="K120" s="79">
        <v>0</v>
      </c>
      <c r="L120" s="79">
        <v>297.16675128000003</v>
      </c>
      <c r="N120" s="79">
        <v>1.74</v>
      </c>
      <c r="O120" s="79">
        <v>0.27</v>
      </c>
    </row>
    <row r="121" spans="2:15">
      <c r="B121" t="s">
        <v>969</v>
      </c>
      <c r="C121" t="s">
        <v>970</v>
      </c>
      <c r="D121" t="s">
        <v>919</v>
      </c>
      <c r="E121" t="s">
        <v>920</v>
      </c>
      <c r="F121" t="s">
        <v>971</v>
      </c>
      <c r="G121" t="s">
        <v>929</v>
      </c>
      <c r="H121" t="s">
        <v>109</v>
      </c>
      <c r="I121" s="77">
        <v>1202</v>
      </c>
      <c r="J121" s="77">
        <v>4117</v>
      </c>
      <c r="K121" s="77">
        <v>0</v>
      </c>
      <c r="L121" s="77">
        <v>173.89499875999999</v>
      </c>
      <c r="M121" s="77">
        <v>0</v>
      </c>
      <c r="N121" s="77">
        <v>1.02</v>
      </c>
      <c r="O121" s="77">
        <v>0.16</v>
      </c>
    </row>
    <row r="122" spans="2:15">
      <c r="B122" t="s">
        <v>972</v>
      </c>
      <c r="C122" t="s">
        <v>973</v>
      </c>
      <c r="D122" t="s">
        <v>919</v>
      </c>
      <c r="E122" t="s">
        <v>920</v>
      </c>
      <c r="F122" t="s">
        <v>974</v>
      </c>
      <c r="G122" t="s">
        <v>947</v>
      </c>
      <c r="H122" t="s">
        <v>109</v>
      </c>
      <c r="I122" s="77">
        <v>457</v>
      </c>
      <c r="J122" s="77">
        <v>6672</v>
      </c>
      <c r="K122" s="77">
        <v>0</v>
      </c>
      <c r="L122" s="77">
        <v>107.14551456</v>
      </c>
      <c r="M122" s="77">
        <v>0</v>
      </c>
      <c r="N122" s="77">
        <v>0.63</v>
      </c>
      <c r="O122" s="77">
        <v>0.1</v>
      </c>
    </row>
    <row r="123" spans="2:15">
      <c r="B123" t="s">
        <v>975</v>
      </c>
      <c r="C123" t="s">
        <v>976</v>
      </c>
      <c r="D123" t="s">
        <v>919</v>
      </c>
      <c r="E123" t="s">
        <v>920</v>
      </c>
      <c r="F123" t="s">
        <v>875</v>
      </c>
      <c r="G123" t="s">
        <v>947</v>
      </c>
      <c r="H123" t="s">
        <v>109</v>
      </c>
      <c r="I123" s="77">
        <v>538</v>
      </c>
      <c r="J123" s="77">
        <v>853</v>
      </c>
      <c r="K123" s="77">
        <v>0</v>
      </c>
      <c r="L123" s="77">
        <v>16.126237960000001</v>
      </c>
      <c r="M123" s="77">
        <v>0</v>
      </c>
      <c r="N123" s="77">
        <v>0.09</v>
      </c>
      <c r="O123" s="77">
        <v>0.01</v>
      </c>
    </row>
    <row r="124" spans="2:15">
      <c r="B124" t="s">
        <v>223</v>
      </c>
      <c r="E124" s="16"/>
      <c r="F124" s="16"/>
      <c r="G124" s="16"/>
    </row>
    <row r="125" spans="2:15">
      <c r="B125" t="s">
        <v>304</v>
      </c>
      <c r="E125" s="16"/>
      <c r="F125" s="16"/>
      <c r="G125" s="16"/>
    </row>
    <row r="126" spans="2:15">
      <c r="B126" t="s">
        <v>305</v>
      </c>
      <c r="E126" s="16"/>
      <c r="F126" s="16"/>
      <c r="G126" s="16"/>
    </row>
    <row r="127" spans="2:15">
      <c r="B127" t="s">
        <v>306</v>
      </c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1299</v>
      </c>
      <c r="E2" s="16"/>
      <c r="F2" s="16"/>
      <c r="G2" s="16"/>
    </row>
    <row r="3" spans="2:63">
      <c r="B3" s="2" t="s">
        <v>2</v>
      </c>
      <c r="C3" s="26" t="s">
        <v>1300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1389006</v>
      </c>
      <c r="I11" s="7"/>
      <c r="J11" s="76">
        <v>12.813238760000001</v>
      </c>
      <c r="K11" s="76">
        <v>52255.710144723998</v>
      </c>
      <c r="L11" s="7"/>
      <c r="M11" s="76">
        <v>100</v>
      </c>
      <c r="N11" s="76">
        <v>47.17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1204988</v>
      </c>
      <c r="J12" s="79">
        <v>0</v>
      </c>
      <c r="K12" s="79">
        <v>11545.2470113</v>
      </c>
      <c r="M12" s="79">
        <v>22.09</v>
      </c>
      <c r="N12" s="79">
        <v>10.42</v>
      </c>
    </row>
    <row r="13" spans="2:63">
      <c r="B13" s="78" t="s">
        <v>977</v>
      </c>
      <c r="D13" s="16"/>
      <c r="E13" s="16"/>
      <c r="F13" s="16"/>
      <c r="G13" s="16"/>
      <c r="H13" s="79">
        <v>38878</v>
      </c>
      <c r="J13" s="79">
        <v>0</v>
      </c>
      <c r="K13" s="79">
        <v>1094.0659900000001</v>
      </c>
      <c r="M13" s="79">
        <v>2.09</v>
      </c>
      <c r="N13" s="79">
        <v>0.99</v>
      </c>
    </row>
    <row r="14" spans="2:63">
      <c r="B14" t="s">
        <v>978</v>
      </c>
      <c r="C14" t="s">
        <v>979</v>
      </c>
      <c r="D14" t="s">
        <v>103</v>
      </c>
      <c r="E14" t="s">
        <v>980</v>
      </c>
      <c r="F14" t="s">
        <v>126</v>
      </c>
      <c r="G14" t="s">
        <v>105</v>
      </c>
      <c r="H14" s="77">
        <v>5032</v>
      </c>
      <c r="I14" s="77">
        <v>1834</v>
      </c>
      <c r="J14" s="77">
        <v>0</v>
      </c>
      <c r="K14" s="77">
        <v>92.286879999999996</v>
      </c>
      <c r="L14" s="77">
        <v>0.01</v>
      </c>
      <c r="M14" s="77">
        <v>0.18</v>
      </c>
      <c r="N14" s="77">
        <v>0.08</v>
      </c>
    </row>
    <row r="15" spans="2:63">
      <c r="B15" t="s">
        <v>981</v>
      </c>
      <c r="C15" t="s">
        <v>982</v>
      </c>
      <c r="D15" t="s">
        <v>103</v>
      </c>
      <c r="E15" t="s">
        <v>980</v>
      </c>
      <c r="F15" t="s">
        <v>131</v>
      </c>
      <c r="G15" t="s">
        <v>105</v>
      </c>
      <c r="H15" s="77">
        <v>17619</v>
      </c>
      <c r="I15" s="77">
        <v>1299</v>
      </c>
      <c r="J15" s="77">
        <v>0</v>
      </c>
      <c r="K15" s="77">
        <v>228.87081000000001</v>
      </c>
      <c r="L15" s="77">
        <v>0.01</v>
      </c>
      <c r="M15" s="77">
        <v>0.44</v>
      </c>
      <c r="N15" s="77">
        <v>0.21</v>
      </c>
    </row>
    <row r="16" spans="2:63">
      <c r="B16" t="s">
        <v>983</v>
      </c>
      <c r="C16" t="s">
        <v>984</v>
      </c>
      <c r="D16" t="s">
        <v>103</v>
      </c>
      <c r="E16" t="s">
        <v>985</v>
      </c>
      <c r="F16" t="s">
        <v>131</v>
      </c>
      <c r="G16" t="s">
        <v>105</v>
      </c>
      <c r="H16" s="77">
        <v>11430</v>
      </c>
      <c r="I16" s="77">
        <v>1302</v>
      </c>
      <c r="J16" s="77">
        <v>0</v>
      </c>
      <c r="K16" s="77">
        <v>148.8186</v>
      </c>
      <c r="L16" s="77">
        <v>0.01</v>
      </c>
      <c r="M16" s="77">
        <v>0.28000000000000003</v>
      </c>
      <c r="N16" s="77">
        <v>0.13</v>
      </c>
    </row>
    <row r="17" spans="2:14">
      <c r="B17" t="s">
        <v>986</v>
      </c>
      <c r="C17" t="s">
        <v>987</v>
      </c>
      <c r="D17" t="s">
        <v>103</v>
      </c>
      <c r="E17" t="s">
        <v>988</v>
      </c>
      <c r="F17" t="s">
        <v>131</v>
      </c>
      <c r="G17" t="s">
        <v>105</v>
      </c>
      <c r="H17" s="77">
        <v>4797</v>
      </c>
      <c r="I17" s="77">
        <v>13010</v>
      </c>
      <c r="J17" s="77">
        <v>0</v>
      </c>
      <c r="K17" s="77">
        <v>624.08969999999999</v>
      </c>
      <c r="L17" s="77">
        <v>0</v>
      </c>
      <c r="M17" s="77">
        <v>1.19</v>
      </c>
      <c r="N17" s="77">
        <v>0.56000000000000005</v>
      </c>
    </row>
    <row r="18" spans="2:14">
      <c r="B18" s="78" t="s">
        <v>989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990</v>
      </c>
      <c r="D20" s="16"/>
      <c r="E20" s="16"/>
      <c r="F20" s="16"/>
      <c r="G20" s="16"/>
      <c r="H20" s="79">
        <v>1166110</v>
      </c>
      <c r="J20" s="79">
        <v>0</v>
      </c>
      <c r="K20" s="79">
        <v>10451.181021300001</v>
      </c>
      <c r="M20" s="79">
        <v>20</v>
      </c>
      <c r="N20" s="79">
        <v>9.43</v>
      </c>
    </row>
    <row r="21" spans="2:14">
      <c r="B21" t="s">
        <v>991</v>
      </c>
      <c r="C21" t="s">
        <v>992</v>
      </c>
      <c r="D21" t="s">
        <v>103</v>
      </c>
      <c r="E21" t="s">
        <v>993</v>
      </c>
      <c r="F21" t="s">
        <v>126</v>
      </c>
      <c r="G21" t="s">
        <v>105</v>
      </c>
      <c r="H21" s="77">
        <v>25600</v>
      </c>
      <c r="I21" s="77">
        <v>3213.45</v>
      </c>
      <c r="J21" s="77">
        <v>0</v>
      </c>
      <c r="K21" s="77">
        <v>822.64319999999998</v>
      </c>
      <c r="L21" s="77">
        <v>0.04</v>
      </c>
      <c r="M21" s="77">
        <v>1.57</v>
      </c>
      <c r="N21" s="77">
        <v>0.74</v>
      </c>
    </row>
    <row r="22" spans="2:14">
      <c r="B22" t="s">
        <v>994</v>
      </c>
      <c r="C22" t="s">
        <v>995</v>
      </c>
      <c r="D22" t="s">
        <v>103</v>
      </c>
      <c r="E22" t="s">
        <v>996</v>
      </c>
      <c r="F22" t="s">
        <v>126</v>
      </c>
      <c r="G22" t="s">
        <v>105</v>
      </c>
      <c r="H22" s="77">
        <v>39349</v>
      </c>
      <c r="I22" s="77">
        <v>3244.53</v>
      </c>
      <c r="J22" s="77">
        <v>0</v>
      </c>
      <c r="K22" s="77">
        <v>1276.6901097</v>
      </c>
      <c r="L22" s="77">
        <v>0.03</v>
      </c>
      <c r="M22" s="77">
        <v>2.44</v>
      </c>
      <c r="N22" s="77">
        <v>1.1499999999999999</v>
      </c>
    </row>
    <row r="23" spans="2:14">
      <c r="B23" t="s">
        <v>997</v>
      </c>
      <c r="C23" t="s">
        <v>998</v>
      </c>
      <c r="D23" t="s">
        <v>103</v>
      </c>
      <c r="E23" t="s">
        <v>999</v>
      </c>
      <c r="F23" t="s">
        <v>131</v>
      </c>
      <c r="G23" t="s">
        <v>105</v>
      </c>
      <c r="H23" s="77">
        <v>28000</v>
      </c>
      <c r="I23" s="77">
        <v>335.38</v>
      </c>
      <c r="J23" s="77">
        <v>0</v>
      </c>
      <c r="K23" s="77">
        <v>93.906400000000005</v>
      </c>
      <c r="L23" s="77">
        <v>0.01</v>
      </c>
      <c r="M23" s="77">
        <v>0.18</v>
      </c>
      <c r="N23" s="77">
        <v>0.08</v>
      </c>
    </row>
    <row r="24" spans="2:14">
      <c r="B24" t="s">
        <v>1000</v>
      </c>
      <c r="C24" t="s">
        <v>1001</v>
      </c>
      <c r="D24" t="s">
        <v>103</v>
      </c>
      <c r="E24" t="s">
        <v>999</v>
      </c>
      <c r="F24" t="s">
        <v>131</v>
      </c>
      <c r="G24" t="s">
        <v>105</v>
      </c>
      <c r="H24" s="77">
        <v>330905</v>
      </c>
      <c r="I24" s="77">
        <v>323.92</v>
      </c>
      <c r="J24" s="77">
        <v>0</v>
      </c>
      <c r="K24" s="77">
        <v>1071.8674759999999</v>
      </c>
      <c r="L24" s="77">
        <v>0.13</v>
      </c>
      <c r="M24" s="77">
        <v>2.0499999999999998</v>
      </c>
      <c r="N24" s="77">
        <v>0.97</v>
      </c>
    </row>
    <row r="25" spans="2:14">
      <c r="B25" t="s">
        <v>1002</v>
      </c>
      <c r="C25" t="s">
        <v>1003</v>
      </c>
      <c r="D25" t="s">
        <v>103</v>
      </c>
      <c r="E25" t="s">
        <v>999</v>
      </c>
      <c r="F25" t="s">
        <v>131</v>
      </c>
      <c r="G25" t="s">
        <v>105</v>
      </c>
      <c r="H25" s="77">
        <v>24934</v>
      </c>
      <c r="I25" s="77">
        <v>311.2</v>
      </c>
      <c r="J25" s="77">
        <v>0</v>
      </c>
      <c r="K25" s="77">
        <v>77.594607999999994</v>
      </c>
      <c r="L25" s="77">
        <v>0.02</v>
      </c>
      <c r="M25" s="77">
        <v>0.15</v>
      </c>
      <c r="N25" s="77">
        <v>7.0000000000000007E-2</v>
      </c>
    </row>
    <row r="26" spans="2:14">
      <c r="B26" t="s">
        <v>1004</v>
      </c>
      <c r="C26" t="s">
        <v>1005</v>
      </c>
      <c r="D26" t="s">
        <v>103</v>
      </c>
      <c r="E26" t="s">
        <v>999</v>
      </c>
      <c r="F26" t="s">
        <v>131</v>
      </c>
      <c r="G26" t="s">
        <v>105</v>
      </c>
      <c r="H26" s="77">
        <v>36700</v>
      </c>
      <c r="I26" s="77">
        <v>365.83</v>
      </c>
      <c r="J26" s="77">
        <v>0</v>
      </c>
      <c r="K26" s="77">
        <v>134.25961000000001</v>
      </c>
      <c r="L26" s="77">
        <v>0.02</v>
      </c>
      <c r="M26" s="77">
        <v>0.26</v>
      </c>
      <c r="N26" s="77">
        <v>0.12</v>
      </c>
    </row>
    <row r="27" spans="2:14">
      <c r="B27" t="s">
        <v>1006</v>
      </c>
      <c r="C27" t="s">
        <v>1007</v>
      </c>
      <c r="D27" t="s">
        <v>103</v>
      </c>
      <c r="E27" t="s">
        <v>980</v>
      </c>
      <c r="F27" t="s">
        <v>131</v>
      </c>
      <c r="G27" t="s">
        <v>105</v>
      </c>
      <c r="H27" s="77">
        <v>140716</v>
      </c>
      <c r="I27" s="77">
        <v>362.82</v>
      </c>
      <c r="J27" s="77">
        <v>0</v>
      </c>
      <c r="K27" s="77">
        <v>510.5457912</v>
      </c>
      <c r="L27" s="77">
        <v>0.09</v>
      </c>
      <c r="M27" s="77">
        <v>0.98</v>
      </c>
      <c r="N27" s="77">
        <v>0.46</v>
      </c>
    </row>
    <row r="28" spans="2:14">
      <c r="B28" t="s">
        <v>1008</v>
      </c>
      <c r="C28" t="s">
        <v>1009</v>
      </c>
      <c r="D28" t="s">
        <v>103</v>
      </c>
      <c r="E28" t="s">
        <v>993</v>
      </c>
      <c r="F28" t="s">
        <v>131</v>
      </c>
      <c r="G28" t="s">
        <v>105</v>
      </c>
      <c r="H28" s="77">
        <v>11000</v>
      </c>
      <c r="I28" s="77">
        <v>331.93</v>
      </c>
      <c r="J28" s="77">
        <v>0</v>
      </c>
      <c r="K28" s="77">
        <v>36.512300000000003</v>
      </c>
      <c r="L28" s="77">
        <v>0</v>
      </c>
      <c r="M28" s="77">
        <v>7.0000000000000007E-2</v>
      </c>
      <c r="N28" s="77">
        <v>0.03</v>
      </c>
    </row>
    <row r="29" spans="2:14">
      <c r="B29" t="s">
        <v>1010</v>
      </c>
      <c r="C29" t="s">
        <v>1011</v>
      </c>
      <c r="D29" t="s">
        <v>103</v>
      </c>
      <c r="E29" t="s">
        <v>993</v>
      </c>
      <c r="F29" t="s">
        <v>131</v>
      </c>
      <c r="G29" t="s">
        <v>105</v>
      </c>
      <c r="H29" s="77">
        <v>324050</v>
      </c>
      <c r="I29" s="77">
        <v>363.67</v>
      </c>
      <c r="J29" s="77">
        <v>0</v>
      </c>
      <c r="K29" s="77">
        <v>1178.4726350000001</v>
      </c>
      <c r="L29" s="77">
        <v>0.06</v>
      </c>
      <c r="M29" s="77">
        <v>2.2599999999999998</v>
      </c>
      <c r="N29" s="77">
        <v>1.06</v>
      </c>
    </row>
    <row r="30" spans="2:14">
      <c r="B30" t="s">
        <v>1012</v>
      </c>
      <c r="C30" t="s">
        <v>1013</v>
      </c>
      <c r="D30" t="s">
        <v>103</v>
      </c>
      <c r="E30" t="s">
        <v>993</v>
      </c>
      <c r="F30" t="s">
        <v>131</v>
      </c>
      <c r="G30" t="s">
        <v>105</v>
      </c>
      <c r="H30" s="77">
        <v>27244</v>
      </c>
      <c r="I30" s="77">
        <v>3318.24</v>
      </c>
      <c r="J30" s="77">
        <v>0</v>
      </c>
      <c r="K30" s="77">
        <v>904.02130560000001</v>
      </c>
      <c r="L30" s="77">
        <v>0.09</v>
      </c>
      <c r="M30" s="77">
        <v>1.73</v>
      </c>
      <c r="N30" s="77">
        <v>0.82</v>
      </c>
    </row>
    <row r="31" spans="2:14">
      <c r="B31" t="s">
        <v>1014</v>
      </c>
      <c r="C31" t="s">
        <v>1015</v>
      </c>
      <c r="D31" t="s">
        <v>103</v>
      </c>
      <c r="E31" t="s">
        <v>988</v>
      </c>
      <c r="F31" t="s">
        <v>131</v>
      </c>
      <c r="G31" t="s">
        <v>105</v>
      </c>
      <c r="H31" s="77">
        <v>52179</v>
      </c>
      <c r="I31" s="77">
        <v>3231</v>
      </c>
      <c r="J31" s="77">
        <v>0</v>
      </c>
      <c r="K31" s="77">
        <v>1685.9034899999999</v>
      </c>
      <c r="L31" s="77">
        <v>0.04</v>
      </c>
      <c r="M31" s="77">
        <v>3.23</v>
      </c>
      <c r="N31" s="77">
        <v>1.52</v>
      </c>
    </row>
    <row r="32" spans="2:14">
      <c r="B32" t="s">
        <v>1016</v>
      </c>
      <c r="C32" t="s">
        <v>1017</v>
      </c>
      <c r="D32" t="s">
        <v>103</v>
      </c>
      <c r="E32" t="s">
        <v>988</v>
      </c>
      <c r="F32" t="s">
        <v>131</v>
      </c>
      <c r="G32" t="s">
        <v>105</v>
      </c>
      <c r="H32" s="77">
        <v>57793</v>
      </c>
      <c r="I32" s="77">
        <v>3650.66</v>
      </c>
      <c r="J32" s="77">
        <v>0</v>
      </c>
      <c r="K32" s="77">
        <v>2109.8259337999998</v>
      </c>
      <c r="L32" s="77">
        <v>0.25</v>
      </c>
      <c r="M32" s="77">
        <v>4.04</v>
      </c>
      <c r="N32" s="77">
        <v>1.9</v>
      </c>
    </row>
    <row r="33" spans="2:14">
      <c r="B33" t="s">
        <v>1018</v>
      </c>
      <c r="C33" t="s">
        <v>1019</v>
      </c>
      <c r="D33" t="s">
        <v>103</v>
      </c>
      <c r="E33" t="s">
        <v>1020</v>
      </c>
      <c r="F33" t="s">
        <v>131</v>
      </c>
      <c r="G33" t="s">
        <v>105</v>
      </c>
      <c r="H33" s="77">
        <v>57420</v>
      </c>
      <c r="I33" s="77">
        <v>332.69</v>
      </c>
      <c r="J33" s="77">
        <v>0</v>
      </c>
      <c r="K33" s="77">
        <v>191.030598</v>
      </c>
      <c r="L33" s="77">
        <v>0.02</v>
      </c>
      <c r="M33" s="77">
        <v>0.37</v>
      </c>
      <c r="N33" s="77">
        <v>0.17</v>
      </c>
    </row>
    <row r="34" spans="2:14">
      <c r="B34" t="s">
        <v>1021</v>
      </c>
      <c r="C34" t="s">
        <v>1022</v>
      </c>
      <c r="D34" t="s">
        <v>103</v>
      </c>
      <c r="E34" t="s">
        <v>1023</v>
      </c>
      <c r="F34" t="s">
        <v>131</v>
      </c>
      <c r="G34" t="s">
        <v>105</v>
      </c>
      <c r="H34" s="77">
        <v>5300</v>
      </c>
      <c r="I34" s="77">
        <v>3638.78</v>
      </c>
      <c r="J34" s="77">
        <v>0</v>
      </c>
      <c r="K34" s="77">
        <v>192.85534000000001</v>
      </c>
      <c r="L34" s="77">
        <v>0.01</v>
      </c>
      <c r="M34" s="77">
        <v>0.37</v>
      </c>
      <c r="N34" s="77">
        <v>0.17</v>
      </c>
    </row>
    <row r="35" spans="2:14">
      <c r="B35" t="s">
        <v>1024</v>
      </c>
      <c r="C35" t="s">
        <v>1025</v>
      </c>
      <c r="D35" t="s">
        <v>103</v>
      </c>
      <c r="E35" t="s">
        <v>996</v>
      </c>
      <c r="F35" t="s">
        <v>131</v>
      </c>
      <c r="G35" t="s">
        <v>105</v>
      </c>
      <c r="H35" s="77">
        <v>4920</v>
      </c>
      <c r="I35" s="77">
        <v>3354.72</v>
      </c>
      <c r="J35" s="77">
        <v>0</v>
      </c>
      <c r="K35" s="77">
        <v>165.052224</v>
      </c>
      <c r="L35" s="77">
        <v>0</v>
      </c>
      <c r="M35" s="77">
        <v>0.32</v>
      </c>
      <c r="N35" s="77">
        <v>0.15</v>
      </c>
    </row>
    <row r="36" spans="2:14">
      <c r="B36" s="78" t="s">
        <v>1026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1027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221</v>
      </c>
      <c r="D42" s="16"/>
      <c r="E42" s="16"/>
      <c r="F42" s="16"/>
      <c r="G42" s="16"/>
      <c r="H42" s="79">
        <v>184018</v>
      </c>
      <c r="J42" s="79">
        <v>12.813238760000001</v>
      </c>
      <c r="K42" s="79">
        <v>40710.463133423997</v>
      </c>
      <c r="M42" s="79">
        <v>77.91</v>
      </c>
      <c r="N42" s="79">
        <v>36.75</v>
      </c>
    </row>
    <row r="43" spans="2:14">
      <c r="B43" s="78" t="s">
        <v>1028</v>
      </c>
      <c r="D43" s="16"/>
      <c r="E43" s="16"/>
      <c r="F43" s="16"/>
      <c r="G43" s="16"/>
      <c r="H43" s="79">
        <v>156137</v>
      </c>
      <c r="J43" s="79">
        <v>10.21621706</v>
      </c>
      <c r="K43" s="79">
        <v>32673.852642858001</v>
      </c>
      <c r="M43" s="79">
        <v>62.53</v>
      </c>
      <c r="N43" s="79">
        <v>29.5</v>
      </c>
    </row>
    <row r="44" spans="2:14">
      <c r="B44" t="s">
        <v>1029</v>
      </c>
      <c r="C44" t="s">
        <v>1030</v>
      </c>
      <c r="D44" t="s">
        <v>919</v>
      </c>
      <c r="E44" t="s">
        <v>1031</v>
      </c>
      <c r="F44" t="s">
        <v>1032</v>
      </c>
      <c r="G44" t="s">
        <v>201</v>
      </c>
      <c r="H44" s="77">
        <v>2757</v>
      </c>
      <c r="I44" s="77">
        <v>2190000</v>
      </c>
      <c r="J44" s="77">
        <v>0</v>
      </c>
      <c r="K44" s="77">
        <v>1991.8801169999999</v>
      </c>
      <c r="L44" s="77">
        <v>0</v>
      </c>
      <c r="M44" s="77">
        <v>3.81</v>
      </c>
      <c r="N44" s="77">
        <v>1.8</v>
      </c>
    </row>
    <row r="45" spans="2:14">
      <c r="B45" t="s">
        <v>1033</v>
      </c>
      <c r="C45" t="s">
        <v>1034</v>
      </c>
      <c r="D45" t="s">
        <v>919</v>
      </c>
      <c r="E45" t="s">
        <v>1035</v>
      </c>
      <c r="F45" t="s">
        <v>1032</v>
      </c>
      <c r="G45" t="s">
        <v>109</v>
      </c>
      <c r="H45" s="77">
        <v>34487</v>
      </c>
      <c r="I45" s="77">
        <v>2745</v>
      </c>
      <c r="J45" s="77">
        <v>0</v>
      </c>
      <c r="K45" s="77">
        <v>3326.5918790999999</v>
      </c>
      <c r="L45" s="77">
        <v>0.04</v>
      </c>
      <c r="M45" s="77">
        <v>6.37</v>
      </c>
      <c r="N45" s="77">
        <v>3</v>
      </c>
    </row>
    <row r="46" spans="2:14">
      <c r="B46" t="s">
        <v>1036</v>
      </c>
      <c r="C46" t="s">
        <v>1037</v>
      </c>
      <c r="D46" t="s">
        <v>1038</v>
      </c>
      <c r="E46" t="s">
        <v>1039</v>
      </c>
      <c r="F46" t="s">
        <v>1032</v>
      </c>
      <c r="G46" t="s">
        <v>113</v>
      </c>
      <c r="H46" s="77">
        <v>13199</v>
      </c>
      <c r="I46" s="77">
        <v>7575</v>
      </c>
      <c r="J46" s="77">
        <v>0</v>
      </c>
      <c r="K46" s="77">
        <v>4328.0392134000003</v>
      </c>
      <c r="L46" s="77">
        <v>0.32</v>
      </c>
      <c r="M46" s="77">
        <v>8.2799999999999994</v>
      </c>
      <c r="N46" s="77">
        <v>3.91</v>
      </c>
    </row>
    <row r="47" spans="2:14">
      <c r="B47" t="s">
        <v>1040</v>
      </c>
      <c r="C47" t="s">
        <v>1041</v>
      </c>
      <c r="D47" t="s">
        <v>919</v>
      </c>
      <c r="E47" t="s">
        <v>1042</v>
      </c>
      <c r="F47" t="s">
        <v>1032</v>
      </c>
      <c r="G47" t="s">
        <v>119</v>
      </c>
      <c r="H47" s="77">
        <v>5906</v>
      </c>
      <c r="I47" s="77">
        <v>3194</v>
      </c>
      <c r="J47" s="77">
        <v>0</v>
      </c>
      <c r="K47" s="77">
        <v>513.81120383200005</v>
      </c>
      <c r="L47" s="77">
        <v>0</v>
      </c>
      <c r="M47" s="77">
        <v>0.98</v>
      </c>
      <c r="N47" s="77">
        <v>0.46</v>
      </c>
    </row>
    <row r="48" spans="2:14">
      <c r="B48" t="s">
        <v>1043</v>
      </c>
      <c r="C48" t="s">
        <v>1044</v>
      </c>
      <c r="D48" t="s">
        <v>919</v>
      </c>
      <c r="E48" t="s">
        <v>1045</v>
      </c>
      <c r="F48" t="s">
        <v>1032</v>
      </c>
      <c r="G48" t="s">
        <v>109</v>
      </c>
      <c r="H48" s="77">
        <v>2021</v>
      </c>
      <c r="I48" s="77">
        <v>25399</v>
      </c>
      <c r="J48" s="77">
        <v>0</v>
      </c>
      <c r="K48" s="77">
        <v>1803.7846580600001</v>
      </c>
      <c r="L48" s="77">
        <v>0</v>
      </c>
      <c r="M48" s="77">
        <v>3.45</v>
      </c>
      <c r="N48" s="77">
        <v>1.63</v>
      </c>
    </row>
    <row r="49" spans="2:14">
      <c r="B49" t="s">
        <v>1046</v>
      </c>
      <c r="C49" t="s">
        <v>1047</v>
      </c>
      <c r="D49" t="s">
        <v>919</v>
      </c>
      <c r="E49" t="s">
        <v>1048</v>
      </c>
      <c r="F49" t="s">
        <v>1032</v>
      </c>
      <c r="G49" t="s">
        <v>109</v>
      </c>
      <c r="H49" s="77">
        <v>5647</v>
      </c>
      <c r="I49" s="77">
        <v>2694</v>
      </c>
      <c r="J49" s="77">
        <v>0</v>
      </c>
      <c r="K49" s="77">
        <v>534.58545251999999</v>
      </c>
      <c r="L49" s="77">
        <v>0.05</v>
      </c>
      <c r="M49" s="77">
        <v>1.02</v>
      </c>
      <c r="N49" s="77">
        <v>0.48</v>
      </c>
    </row>
    <row r="50" spans="2:14">
      <c r="B50" t="s">
        <v>1049</v>
      </c>
      <c r="C50" t="s">
        <v>1050</v>
      </c>
      <c r="D50" t="s">
        <v>919</v>
      </c>
      <c r="E50" t="s">
        <v>1051</v>
      </c>
      <c r="F50" t="s">
        <v>1032</v>
      </c>
      <c r="G50" t="s">
        <v>109</v>
      </c>
      <c r="H50" s="77">
        <v>18833</v>
      </c>
      <c r="I50" s="77">
        <v>3208</v>
      </c>
      <c r="J50" s="77">
        <v>0</v>
      </c>
      <c r="K50" s="77">
        <v>2123.02751696</v>
      </c>
      <c r="L50" s="77">
        <v>0.05</v>
      </c>
      <c r="M50" s="77">
        <v>4.0599999999999996</v>
      </c>
      <c r="N50" s="77">
        <v>1.92</v>
      </c>
    </row>
    <row r="51" spans="2:14">
      <c r="B51" t="s">
        <v>1052</v>
      </c>
      <c r="C51" t="s">
        <v>1053</v>
      </c>
      <c r="D51" t="s">
        <v>919</v>
      </c>
      <c r="E51" t="s">
        <v>1054</v>
      </c>
      <c r="F51" t="s">
        <v>1032</v>
      </c>
      <c r="G51" t="s">
        <v>109</v>
      </c>
      <c r="H51" s="77">
        <v>40080</v>
      </c>
      <c r="I51" s="77">
        <v>2691.75</v>
      </c>
      <c r="J51" s="77">
        <v>0</v>
      </c>
      <c r="K51" s="77">
        <v>3791.0908476</v>
      </c>
      <c r="L51" s="77">
        <v>0.09</v>
      </c>
      <c r="M51" s="77">
        <v>7.25</v>
      </c>
      <c r="N51" s="77">
        <v>3.42</v>
      </c>
    </row>
    <row r="52" spans="2:14">
      <c r="B52" t="s">
        <v>1055</v>
      </c>
      <c r="C52" t="s">
        <v>1056</v>
      </c>
      <c r="D52" t="s">
        <v>919</v>
      </c>
      <c r="E52" t="s">
        <v>1057</v>
      </c>
      <c r="F52" t="s">
        <v>1032</v>
      </c>
      <c r="G52" t="s">
        <v>109</v>
      </c>
      <c r="H52" s="77">
        <v>5435</v>
      </c>
      <c r="I52" s="77">
        <v>46543.5</v>
      </c>
      <c r="J52" s="77">
        <v>0</v>
      </c>
      <c r="K52" s="77">
        <v>8889.1522366499994</v>
      </c>
      <c r="L52" s="77">
        <v>0.09</v>
      </c>
      <c r="M52" s="77">
        <v>17.010000000000002</v>
      </c>
      <c r="N52" s="77">
        <v>8.02</v>
      </c>
    </row>
    <row r="53" spans="2:14">
      <c r="B53" t="s">
        <v>1058</v>
      </c>
      <c r="C53" t="s">
        <v>1059</v>
      </c>
      <c r="D53" t="s">
        <v>933</v>
      </c>
      <c r="E53" t="s">
        <v>1060</v>
      </c>
      <c r="F53" t="s">
        <v>1032</v>
      </c>
      <c r="G53" t="s">
        <v>109</v>
      </c>
      <c r="H53" s="77">
        <v>6482</v>
      </c>
      <c r="I53" s="77">
        <v>4994</v>
      </c>
      <c r="J53" s="77">
        <v>4.7272787799999998</v>
      </c>
      <c r="K53" s="77">
        <v>1142.2480138999999</v>
      </c>
      <c r="L53" s="77">
        <v>0</v>
      </c>
      <c r="M53" s="77">
        <v>2.19</v>
      </c>
      <c r="N53" s="77">
        <v>1.03</v>
      </c>
    </row>
    <row r="54" spans="2:14">
      <c r="B54" t="s">
        <v>1061</v>
      </c>
      <c r="C54" t="s">
        <v>1062</v>
      </c>
      <c r="D54" t="s">
        <v>110</v>
      </c>
      <c r="E54" t="s">
        <v>1063</v>
      </c>
      <c r="F54" t="s">
        <v>1032</v>
      </c>
      <c r="G54" t="s">
        <v>123</v>
      </c>
      <c r="H54" s="77">
        <v>1648</v>
      </c>
      <c r="I54" s="77">
        <v>7428</v>
      </c>
      <c r="J54" s="77">
        <v>0</v>
      </c>
      <c r="K54" s="77">
        <v>330.50404665600001</v>
      </c>
      <c r="L54" s="77">
        <v>0.04</v>
      </c>
      <c r="M54" s="77">
        <v>0.63</v>
      </c>
      <c r="N54" s="77">
        <v>0.3</v>
      </c>
    </row>
    <row r="55" spans="2:14">
      <c r="B55" t="s">
        <v>1064</v>
      </c>
      <c r="C55" t="s">
        <v>1065</v>
      </c>
      <c r="D55" t="s">
        <v>933</v>
      </c>
      <c r="E55" t="s">
        <v>1066</v>
      </c>
      <c r="F55" t="s">
        <v>1032</v>
      </c>
      <c r="G55" t="s">
        <v>109</v>
      </c>
      <c r="H55" s="77">
        <v>18785</v>
      </c>
      <c r="I55" s="77">
        <v>4698</v>
      </c>
      <c r="J55" s="77">
        <v>5.4889382800000002</v>
      </c>
      <c r="K55" s="77">
        <v>3106.6617584800001</v>
      </c>
      <c r="L55" s="77">
        <v>0</v>
      </c>
      <c r="M55" s="77">
        <v>5.95</v>
      </c>
      <c r="N55" s="77">
        <v>2.8</v>
      </c>
    </row>
    <row r="56" spans="2:14">
      <c r="B56" t="s">
        <v>1067</v>
      </c>
      <c r="C56" t="s">
        <v>1068</v>
      </c>
      <c r="D56" t="s">
        <v>933</v>
      </c>
      <c r="E56" t="s">
        <v>1069</v>
      </c>
      <c r="F56" t="s">
        <v>1070</v>
      </c>
      <c r="G56" t="s">
        <v>109</v>
      </c>
      <c r="H56" s="77">
        <v>857</v>
      </c>
      <c r="I56" s="77">
        <v>26315</v>
      </c>
      <c r="J56" s="77">
        <v>0</v>
      </c>
      <c r="K56" s="77">
        <v>792.47569869999995</v>
      </c>
      <c r="L56" s="77">
        <v>0</v>
      </c>
      <c r="M56" s="77">
        <v>1.52</v>
      </c>
      <c r="N56" s="77">
        <v>0.72</v>
      </c>
    </row>
    <row r="57" spans="2:14">
      <c r="B57" s="78" t="s">
        <v>1071</v>
      </c>
      <c r="D57" s="16"/>
      <c r="E57" s="16"/>
      <c r="F57" s="16"/>
      <c r="G57" s="16"/>
      <c r="H57" s="79">
        <v>27881</v>
      </c>
      <c r="J57" s="79">
        <v>2.5970217</v>
      </c>
      <c r="K57" s="79">
        <v>8036.6104905660004</v>
      </c>
      <c r="M57" s="79">
        <v>15.38</v>
      </c>
      <c r="N57" s="79">
        <v>7.25</v>
      </c>
    </row>
    <row r="58" spans="2:14">
      <c r="B58" t="s">
        <v>1072</v>
      </c>
      <c r="C58" t="s">
        <v>1073</v>
      </c>
      <c r="D58" t="s">
        <v>919</v>
      </c>
      <c r="E58" t="s">
        <v>1074</v>
      </c>
      <c r="F58" t="s">
        <v>1032</v>
      </c>
      <c r="G58" t="s">
        <v>113</v>
      </c>
      <c r="H58" s="77">
        <v>845</v>
      </c>
      <c r="I58" s="77">
        <v>21736</v>
      </c>
      <c r="J58" s="77">
        <v>0</v>
      </c>
      <c r="K58" s="77">
        <v>795.06723295999996</v>
      </c>
      <c r="L58" s="77">
        <v>0.05</v>
      </c>
      <c r="M58" s="77">
        <v>1.52</v>
      </c>
      <c r="N58" s="77">
        <v>0.72</v>
      </c>
    </row>
    <row r="59" spans="2:14">
      <c r="B59" t="s">
        <v>1075</v>
      </c>
      <c r="C59" t="s">
        <v>1076</v>
      </c>
      <c r="D59" t="s">
        <v>919</v>
      </c>
      <c r="E59" t="s">
        <v>1077</v>
      </c>
      <c r="F59" t="s">
        <v>1032</v>
      </c>
      <c r="G59" t="s">
        <v>113</v>
      </c>
      <c r="H59" s="77">
        <v>829</v>
      </c>
      <c r="I59" s="77">
        <v>19413</v>
      </c>
      <c r="J59" s="77">
        <v>0</v>
      </c>
      <c r="K59" s="77">
        <v>696.65010357599999</v>
      </c>
      <c r="L59" s="77">
        <v>0.09</v>
      </c>
      <c r="M59" s="77">
        <v>1.33</v>
      </c>
      <c r="N59" s="77">
        <v>0.63</v>
      </c>
    </row>
    <row r="60" spans="2:14">
      <c r="B60" t="s">
        <v>1078</v>
      </c>
      <c r="C60" t="s">
        <v>1079</v>
      </c>
      <c r="D60" t="s">
        <v>919</v>
      </c>
      <c r="E60" t="s">
        <v>1080</v>
      </c>
      <c r="F60" t="s">
        <v>1032</v>
      </c>
      <c r="G60" t="s">
        <v>109</v>
      </c>
      <c r="H60" s="77">
        <v>982</v>
      </c>
      <c r="I60" s="77">
        <v>11235</v>
      </c>
      <c r="J60" s="77">
        <v>0</v>
      </c>
      <c r="K60" s="77">
        <v>387.69153779999999</v>
      </c>
      <c r="L60" s="77">
        <v>0</v>
      </c>
      <c r="M60" s="77">
        <v>0.74</v>
      </c>
      <c r="N60" s="77">
        <v>0.35</v>
      </c>
    </row>
    <row r="61" spans="2:14">
      <c r="B61" t="s">
        <v>1081</v>
      </c>
      <c r="C61" t="s">
        <v>1082</v>
      </c>
      <c r="D61" t="s">
        <v>919</v>
      </c>
      <c r="E61" t="s">
        <v>1048</v>
      </c>
      <c r="F61" t="s">
        <v>1032</v>
      </c>
      <c r="G61" t="s">
        <v>109</v>
      </c>
      <c r="H61" s="77">
        <v>1660</v>
      </c>
      <c r="I61" s="77">
        <v>10024</v>
      </c>
      <c r="J61" s="77">
        <v>0</v>
      </c>
      <c r="K61" s="77">
        <v>584.72397760000001</v>
      </c>
      <c r="L61" s="77">
        <v>0.06</v>
      </c>
      <c r="M61" s="77">
        <v>1.1200000000000001</v>
      </c>
      <c r="N61" s="77">
        <v>0.53</v>
      </c>
    </row>
    <row r="62" spans="2:14">
      <c r="B62" t="s">
        <v>1083</v>
      </c>
      <c r="C62" t="s">
        <v>1084</v>
      </c>
      <c r="D62" t="s">
        <v>919</v>
      </c>
      <c r="E62" t="s">
        <v>1085</v>
      </c>
      <c r="F62" t="s">
        <v>1032</v>
      </c>
      <c r="G62" t="s">
        <v>109</v>
      </c>
      <c r="H62" s="77">
        <v>1733</v>
      </c>
      <c r="I62" s="77">
        <v>10298</v>
      </c>
      <c r="J62" s="77">
        <v>0</v>
      </c>
      <c r="K62" s="77">
        <v>627.12369076000004</v>
      </c>
      <c r="L62" s="77">
        <v>0</v>
      </c>
      <c r="M62" s="77">
        <v>1.2</v>
      </c>
      <c r="N62" s="77">
        <v>0.56999999999999995</v>
      </c>
    </row>
    <row r="63" spans="2:14">
      <c r="B63" t="s">
        <v>1086</v>
      </c>
      <c r="C63" t="s">
        <v>1087</v>
      </c>
      <c r="D63" t="s">
        <v>919</v>
      </c>
      <c r="E63" t="s">
        <v>1069</v>
      </c>
      <c r="F63" t="s">
        <v>1032</v>
      </c>
      <c r="G63" t="s">
        <v>109</v>
      </c>
      <c r="H63" s="77">
        <v>2555</v>
      </c>
      <c r="I63" s="77">
        <v>3585</v>
      </c>
      <c r="J63" s="77">
        <v>1.46705986</v>
      </c>
      <c r="K63" s="77">
        <v>323.33803935999998</v>
      </c>
      <c r="L63" s="77">
        <v>0</v>
      </c>
      <c r="M63" s="77">
        <v>0.62</v>
      </c>
      <c r="N63" s="77">
        <v>0.28999999999999998</v>
      </c>
    </row>
    <row r="64" spans="2:14">
      <c r="B64" t="s">
        <v>1088</v>
      </c>
      <c r="C64" t="s">
        <v>1089</v>
      </c>
      <c r="D64" t="s">
        <v>919</v>
      </c>
      <c r="E64" t="s">
        <v>1090</v>
      </c>
      <c r="F64" t="s">
        <v>1032</v>
      </c>
      <c r="G64" t="s">
        <v>109</v>
      </c>
      <c r="H64" s="77">
        <v>4311</v>
      </c>
      <c r="I64" s="77">
        <v>3354</v>
      </c>
      <c r="J64" s="77">
        <v>1.12996184</v>
      </c>
      <c r="K64" s="77">
        <v>509.22252500000002</v>
      </c>
      <c r="L64" s="77">
        <v>0.01</v>
      </c>
      <c r="M64" s="77">
        <v>0.97</v>
      </c>
      <c r="N64" s="77">
        <v>0.46</v>
      </c>
    </row>
    <row r="65" spans="2:14">
      <c r="B65" t="s">
        <v>1091</v>
      </c>
      <c r="C65" t="s">
        <v>1092</v>
      </c>
      <c r="D65" t="s">
        <v>919</v>
      </c>
      <c r="E65" t="s">
        <v>1090</v>
      </c>
      <c r="F65" t="s">
        <v>1032</v>
      </c>
      <c r="G65" t="s">
        <v>109</v>
      </c>
      <c r="H65" s="77">
        <v>2979</v>
      </c>
      <c r="I65" s="77">
        <v>7729.5</v>
      </c>
      <c r="J65" s="77">
        <v>0</v>
      </c>
      <c r="K65" s="77">
        <v>809.13998276999996</v>
      </c>
      <c r="L65" s="77">
        <v>0.01</v>
      </c>
      <c r="M65" s="77">
        <v>1.55</v>
      </c>
      <c r="N65" s="77">
        <v>0.73</v>
      </c>
    </row>
    <row r="66" spans="2:14">
      <c r="B66" t="s">
        <v>1093</v>
      </c>
      <c r="C66" t="s">
        <v>1094</v>
      </c>
      <c r="D66" t="s">
        <v>919</v>
      </c>
      <c r="E66" t="s">
        <v>1063</v>
      </c>
      <c r="F66" t="s">
        <v>1032</v>
      </c>
      <c r="G66" t="s">
        <v>109</v>
      </c>
      <c r="H66" s="77">
        <v>11987</v>
      </c>
      <c r="I66" s="77">
        <v>7843</v>
      </c>
      <c r="J66" s="77">
        <v>0</v>
      </c>
      <c r="K66" s="77">
        <v>3303.6534007400001</v>
      </c>
      <c r="L66" s="77">
        <v>0.01</v>
      </c>
      <c r="M66" s="77">
        <v>6.32</v>
      </c>
      <c r="N66" s="77">
        <v>2.98</v>
      </c>
    </row>
    <row r="67" spans="2:14">
      <c r="B67" s="78" t="s">
        <v>670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216</v>
      </c>
      <c r="C68" t="s">
        <v>216</v>
      </c>
      <c r="D68" s="16"/>
      <c r="E68" s="16"/>
      <c r="F68" t="s">
        <v>216</v>
      </c>
      <c r="G68" t="s">
        <v>216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1027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216</v>
      </c>
      <c r="C70" t="s">
        <v>216</v>
      </c>
      <c r="D70" s="16"/>
      <c r="E70" s="16"/>
      <c r="F70" t="s">
        <v>216</v>
      </c>
      <c r="G70" t="s">
        <v>216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223</v>
      </c>
      <c r="D71" s="16"/>
      <c r="E71" s="16"/>
      <c r="F71" s="16"/>
      <c r="G71" s="16"/>
    </row>
    <row r="72" spans="2:14">
      <c r="B72" t="s">
        <v>304</v>
      </c>
      <c r="D72" s="16"/>
      <c r="E72" s="16"/>
      <c r="F72" s="16"/>
      <c r="G72" s="16"/>
    </row>
    <row r="73" spans="2:14">
      <c r="B73" t="s">
        <v>305</v>
      </c>
      <c r="D73" s="16"/>
      <c r="E73" s="16"/>
      <c r="F73" s="16"/>
      <c r="G73" s="16"/>
    </row>
    <row r="74" spans="2:14">
      <c r="B74" t="s">
        <v>306</v>
      </c>
      <c r="D74" s="16"/>
      <c r="E74" s="16"/>
      <c r="F74" s="16"/>
      <c r="G74" s="16"/>
    </row>
    <row r="75" spans="2:14">
      <c r="B75" t="s">
        <v>671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1299</v>
      </c>
      <c r="E2" s="16"/>
    </row>
    <row r="3" spans="2:65">
      <c r="B3" s="2" t="s">
        <v>2</v>
      </c>
      <c r="C3" s="26" t="s">
        <v>1300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21437.86</v>
      </c>
      <c r="K11" s="7"/>
      <c r="L11" s="76">
        <v>1954.6488062934</v>
      </c>
      <c r="M11" s="7"/>
      <c r="N11" s="76">
        <v>100</v>
      </c>
      <c r="O11" s="76">
        <v>1.76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21437.86</v>
      </c>
      <c r="L21" s="79">
        <v>1954.6488062934</v>
      </c>
      <c r="N21" s="79">
        <v>100</v>
      </c>
      <c r="O21" s="79">
        <v>1.76</v>
      </c>
    </row>
    <row r="22" spans="2:15">
      <c r="B22" s="78" t="s">
        <v>1095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1096</v>
      </c>
      <c r="C24" s="16"/>
      <c r="D24" s="16"/>
      <c r="E24" s="16"/>
      <c r="J24" s="79">
        <v>21437.86</v>
      </c>
      <c r="L24" s="79">
        <v>1954.6488062934</v>
      </c>
      <c r="N24" s="79">
        <v>100</v>
      </c>
      <c r="O24" s="79">
        <v>1.76</v>
      </c>
    </row>
    <row r="25" spans="2:15">
      <c r="B25" t="s">
        <v>1097</v>
      </c>
      <c r="C25" t="s">
        <v>1098</v>
      </c>
      <c r="D25" t="s">
        <v>126</v>
      </c>
      <c r="E25" t="s">
        <v>1099</v>
      </c>
      <c r="F25" t="s">
        <v>1032</v>
      </c>
      <c r="G25" t="s">
        <v>1100</v>
      </c>
      <c r="H25" t="s">
        <v>154</v>
      </c>
      <c r="I25" t="s">
        <v>109</v>
      </c>
      <c r="J25" s="77">
        <v>18896.91</v>
      </c>
      <c r="K25" s="77">
        <v>1234</v>
      </c>
      <c r="L25" s="77">
        <v>819.42217307160001</v>
      </c>
      <c r="M25" s="77">
        <v>0</v>
      </c>
      <c r="N25" s="77">
        <v>41.92</v>
      </c>
      <c r="O25" s="77">
        <v>0.74</v>
      </c>
    </row>
    <row r="26" spans="2:15">
      <c r="B26" t="s">
        <v>1101</v>
      </c>
      <c r="C26" t="s">
        <v>1102</v>
      </c>
      <c r="D26" t="s">
        <v>126</v>
      </c>
      <c r="E26" t="s">
        <v>1103</v>
      </c>
      <c r="F26" t="s">
        <v>1032</v>
      </c>
      <c r="G26" t="s">
        <v>1100</v>
      </c>
      <c r="H26" t="s">
        <v>154</v>
      </c>
      <c r="I26" t="s">
        <v>109</v>
      </c>
      <c r="J26" s="77">
        <v>251</v>
      </c>
      <c r="K26" s="77">
        <v>28972.47</v>
      </c>
      <c r="L26" s="77">
        <v>255.54124154580001</v>
      </c>
      <c r="M26" s="77">
        <v>0</v>
      </c>
      <c r="N26" s="77">
        <v>13.07</v>
      </c>
      <c r="O26" s="77">
        <v>0.23</v>
      </c>
    </row>
    <row r="27" spans="2:15">
      <c r="B27" t="s">
        <v>1104</v>
      </c>
      <c r="C27" t="s">
        <v>1105</v>
      </c>
      <c r="D27" t="s">
        <v>126</v>
      </c>
      <c r="E27" t="s">
        <v>1106</v>
      </c>
      <c r="F27" t="s">
        <v>1032</v>
      </c>
      <c r="G27" t="s">
        <v>216</v>
      </c>
      <c r="H27" t="s">
        <v>660</v>
      </c>
      <c r="I27" t="s">
        <v>109</v>
      </c>
      <c r="J27" s="77">
        <v>2289.9499999999998</v>
      </c>
      <c r="K27" s="77">
        <v>10932</v>
      </c>
      <c r="L27" s="77">
        <v>879.68539167599999</v>
      </c>
      <c r="M27" s="77">
        <v>0.08</v>
      </c>
      <c r="N27" s="77">
        <v>45</v>
      </c>
      <c r="O27" s="77">
        <v>0.79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670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1299</v>
      </c>
      <c r="E2" s="16"/>
    </row>
    <row r="3" spans="2:60">
      <c r="B3" s="2" t="s">
        <v>2</v>
      </c>
      <c r="C3" s="26" t="s">
        <v>1300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597</v>
      </c>
      <c r="H11" s="7"/>
      <c r="I11" s="76">
        <v>1.2948930000000001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597</v>
      </c>
      <c r="I12" s="79">
        <v>1.2948930000000001</v>
      </c>
      <c r="K12" s="79">
        <v>100</v>
      </c>
      <c r="L12" s="79">
        <v>0</v>
      </c>
    </row>
    <row r="13" spans="2:60">
      <c r="B13" s="78" t="s">
        <v>1107</v>
      </c>
      <c r="D13" s="16"/>
      <c r="E13" s="16"/>
      <c r="G13" s="79">
        <v>597</v>
      </c>
      <c r="I13" s="79">
        <v>1.2948930000000001</v>
      </c>
      <c r="K13" s="79">
        <v>100</v>
      </c>
      <c r="L13" s="79">
        <v>0</v>
      </c>
    </row>
    <row r="14" spans="2:60">
      <c r="B14" t="s">
        <v>1108</v>
      </c>
      <c r="C14" t="s">
        <v>1109</v>
      </c>
      <c r="D14" t="s">
        <v>103</v>
      </c>
      <c r="E14" t="s">
        <v>126</v>
      </c>
      <c r="F14" t="s">
        <v>105</v>
      </c>
      <c r="G14" s="77">
        <v>597</v>
      </c>
      <c r="H14" s="77">
        <v>216.9</v>
      </c>
      <c r="I14" s="77">
        <v>1.2948930000000001</v>
      </c>
      <c r="J14" s="77">
        <v>0.05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05CF48-81F4-4414-8CA5-64A0FA9C2221}"/>
</file>

<file path=customXml/itemProps2.xml><?xml version="1.0" encoding="utf-8"?>
<ds:datastoreItem xmlns:ds="http://schemas.openxmlformats.org/officeDocument/2006/customXml" ds:itemID="{D8B7D7BB-0000-498B-AB19-1CF2B5259F66}"/>
</file>

<file path=customXml/itemProps3.xml><?xml version="1.0" encoding="utf-8"?>
<ds:datastoreItem xmlns:ds="http://schemas.openxmlformats.org/officeDocument/2006/customXml" ds:itemID="{2C09359F-E323-4A75-8350-B994CC7BA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