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 s="1"/>
</calcChain>
</file>

<file path=xl/sharedStrings.xml><?xml version="1.0" encoding="utf-8"?>
<sst xmlns="http://schemas.openxmlformats.org/spreadsheetml/2006/main" count="3643" uniqueCount="795">
  <si>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</si>
  <si>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</si>
  <si>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</si>
  <si>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</si>
  <si>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</si>
  <si>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</si>
  <si>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</si>
  <si>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</si>
  <si>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</si>
  <si>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</si>
  <si>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</si>
  <si>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</si>
  <si>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</si>
  <si>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</si>
  <si>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</si>
  <si>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</si>
  <si>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</si>
  <si>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</si>
  <si>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</si>
  <si>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</si>
  <si>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</si>
  <si>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</si>
  <si>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</si>
  <si>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</si>
  <si>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</si>
  <si>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</si>
  <si>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</si>
  <si>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</si>
  <si>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</si>
  <si>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</si>
  <si>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</si>
  <si>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</si>
  <si>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</si>
  <si>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</si>
  <si>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</si>
  <si>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</si>
  <si>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</si>
  <si>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</si>
  <si>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</si>
  <si>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</si>
  <si>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</si>
  <si>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</si>
  <si>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</si>
  <si>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</si>
  <si>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</si>
  <si>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</si>
  <si>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</si>
  <si>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</si>
  <si>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</si>
  <si>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</si>
  <si>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</si>
  <si>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</si>
  <si>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</si>
  <si>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</si>
  <si>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</si>
  <si>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</si>
  <si>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</si>
  <si>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</si>
  <si>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</si>
  <si>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</si>
  <si>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</si>
  <si>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</si>
  <si>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</si>
  <si>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</si>
  <si>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</si>
  <si>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</si>
  <si>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</si>
  <si>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</si>
  <si>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</si>
  <si>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</si>
  <si>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</si>
  <si>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</si>
  <si>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</si>
  <si>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</si>
  <si>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</si>
  <si>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</si>
  <si>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</si>
  <si>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</si>
  <si>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</si>
  <si>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</si>
  <si>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</si>
  <si>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</si>
  <si>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</si>
  <si>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</si>
  <si>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</si>
  <si>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</si>
  <si>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</si>
  <si>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</si>
  <si>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</si>
  <si>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</si>
  <si>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</si>
  <si>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</si>
  <si>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</si>
  <si>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</si>
  <si>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</si>
  <si>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</si>
  <si>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</si>
  <si>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</si>
  <si>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</si>
  <si>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</si>
  <si>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</si>
  <si>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</si>
  <si>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</si>
  <si>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</si>
  <si>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</si>
  <si>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</si>
  <si>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</si>
  <si>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</si>
  <si>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</si>
  <si>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</si>
  <si>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</si>
  <si>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</si>
  <si>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</si>
  <si>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</si>
  <si>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</si>
  <si>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</si>
  <si>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</si>
  <si>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</si>
  <si>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</si>
  <si>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</si>
  <si>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</si>
  <si>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</si>
  <si>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</si>
  <si>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</si>
  <si>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</si>
  <si>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</si>
  <si>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</si>
  <si>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</si>
  <si>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</si>
  <si>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</si>
  <si>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</si>
  <si>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</si>
  <si>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</si>
  <si>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</si>
  <si>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</si>
  <si>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</si>
  <si>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</si>
  <si>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</si>
  <si>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</si>
  <si>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</si>
  <si>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</si>
  <si>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</si>
  <si>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</si>
  <si>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</si>
  <si>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</si>
  <si>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</si>
  <si>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</si>
  <si>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</si>
  <si>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</si>
  <si>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</si>
  <si>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</si>
  <si>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</si>
  <si>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</si>
  <si>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</si>
  <si>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</si>
  <si>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</si>
  <si>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</si>
  <si>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</si>
  <si>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</si>
  <si>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</si>
  <si>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</si>
  <si>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</si>
  <si>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</si>
  <si>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</si>
  <si>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</si>
  <si>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</si>
  <si>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</si>
  <si>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</si>
  <si>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</si>
  <si>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</si>
  <si>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</si>
  <si>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</si>
  <si>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</si>
  <si>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</si>
  <si>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</si>
  <si>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</si>
  <si>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</si>
  <si>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</si>
  <si>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</si>
  <si>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</si>
  <si>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</si>
  <si>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</si>
  <si>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</si>
  <si>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</si>
  <si>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</si>
  <si>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</si>
  <si>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</si>
  <si>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</si>
  <si>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</si>
  <si>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</si>
  <si>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</si>
  <si>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</si>
  <si>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</si>
  <si>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</si>
  <si>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</si>
  <si>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</si>
  <si>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</si>
  <si>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7935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</si>
  <si>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</si>
  <si>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</si>
  <si>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</si>
  <si>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</si>
  <si>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</si>
  <si>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</si>
  <si>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</si>
  <si>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</si>
  <si>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</si>
  <si>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</si>
  <si>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</si>
  <si>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</si>
  <si>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</si>
  <si>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</si>
  <si>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</si>
  <si>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</si>
  <si>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</si>
  <si>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</si>
  <si>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</si>
  <si>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</si>
  <si>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</si>
  <si>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</si>
  <si>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</si>
  <si>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</si>
  <si>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</si>
  <si>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</si>
  <si>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</si>
  <si>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</si>
  <si>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</si>
  <si>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</si>
  <si>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11/12/16</t>
  </si>
  <si>
    <t>גליל 5904- גליל</t>
  </si>
  <si>
    <t>9590431</t>
  </si>
  <si>
    <t>17/12/17</t>
  </si>
  <si>
    <t>ממשל צמודה 0418- גליל</t>
  </si>
  <si>
    <t>1108927</t>
  </si>
  <si>
    <t>25/12/16</t>
  </si>
  <si>
    <t>ממשל צמודה 0527- גליל</t>
  </si>
  <si>
    <t>1140847</t>
  </si>
  <si>
    <t>24/10/17</t>
  </si>
  <si>
    <t>ממשל צמודה 0545- גליל</t>
  </si>
  <si>
    <t>1134865</t>
  </si>
  <si>
    <t>28/12/17</t>
  </si>
  <si>
    <t>ממשל צמודה 0923- גליל</t>
  </si>
  <si>
    <t>1128081</t>
  </si>
  <si>
    <t>02/08/17</t>
  </si>
  <si>
    <t>ממשל צמודה 1019- גליל</t>
  </si>
  <si>
    <t>1114750</t>
  </si>
  <si>
    <t>19/02/17</t>
  </si>
  <si>
    <t>ממשל צמודה 1025- גליל</t>
  </si>
  <si>
    <t>1135912</t>
  </si>
  <si>
    <t>08/01/17</t>
  </si>
  <si>
    <t>ממשלתי צמוד 1020- גליל</t>
  </si>
  <si>
    <t>1137181</t>
  </si>
  <si>
    <t>15/12/16</t>
  </si>
  <si>
    <t>ממשלתי צמוד 841- גליל</t>
  </si>
  <si>
    <t>1120583</t>
  </si>
  <si>
    <t>14/05/17</t>
  </si>
  <si>
    <t>ממשלתי צמודה 0536- גליל</t>
  </si>
  <si>
    <t>1097708</t>
  </si>
  <si>
    <t>14/12/16</t>
  </si>
  <si>
    <t>ממשלתי צמודה 922- גליל</t>
  </si>
  <si>
    <t>1124056</t>
  </si>
  <si>
    <t>12/06/17</t>
  </si>
  <si>
    <t>סה"כ לא צמודות</t>
  </si>
  <si>
    <t>סה"כ מלווה קצר מועד</t>
  </si>
  <si>
    <t>מק"מ 428 11/04/18- בנק ישראל- מק"מ</t>
  </si>
  <si>
    <t>8180424</t>
  </si>
  <si>
    <t>25/04/17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</si>
  <si>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</si>
  <si>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</si>
  <si>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</si>
  <si>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</si>
  <si>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</si>
  <si>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</si>
  <si>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12/09/17</t>
  </si>
  <si>
    <t>ממשל שקלית 0219- שחר</t>
  </si>
  <si>
    <t>1110907</t>
  </si>
  <si>
    <t>17/07/17</t>
  </si>
  <si>
    <t>ממשל שקלית 0327- שחר</t>
  </si>
  <si>
    <t>1139344</t>
  </si>
  <si>
    <t>14/03/17</t>
  </si>
  <si>
    <t>ממשל שקלית 0347- שחר</t>
  </si>
  <si>
    <t>1140193</t>
  </si>
  <si>
    <t>27/07/17</t>
  </si>
  <si>
    <t>ממשל שקלית 0825- שחר</t>
  </si>
  <si>
    <t>1135557</t>
  </si>
  <si>
    <t>16/10/17</t>
  </si>
  <si>
    <t>ממשל שקלית 1018- שחר</t>
  </si>
  <si>
    <t>1136548</t>
  </si>
  <si>
    <t>19/01/17</t>
  </si>
  <si>
    <t>ממשל שקלית 120- שחר</t>
  </si>
  <si>
    <t>1115773</t>
  </si>
  <si>
    <t>01/11/17</t>
  </si>
  <si>
    <t>ממשל שקלית 323- שחר</t>
  </si>
  <si>
    <t>1126747</t>
  </si>
  <si>
    <t>03/01/17</t>
  </si>
  <si>
    <t>ממשל שקלית 421- שחר</t>
  </si>
  <si>
    <t>1138130</t>
  </si>
  <si>
    <t>21/12/16</t>
  </si>
  <si>
    <t>ממשל שקלית 519- שחר</t>
  </si>
  <si>
    <t>1131770</t>
  </si>
  <si>
    <t>ממשלתי שקלי  1026- שחר</t>
  </si>
  <si>
    <t>1099456</t>
  </si>
  <si>
    <t>24/01/18</t>
  </si>
  <si>
    <t>ממשלתי שקלי 324- שחר</t>
  </si>
  <si>
    <t>1130848</t>
  </si>
  <si>
    <t>ממשלתי שקלית 0142- שחר</t>
  </si>
  <si>
    <t>1125400</t>
  </si>
  <si>
    <t>27/03/17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</si>
  <si>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</si>
  <si>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</si>
  <si>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</si>
  <si>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</si>
  <si>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</si>
  <si>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</si>
  <si>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</si>
  <si>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</si>
  <si>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</si>
  <si>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</si>
  <si>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</si>
  <si>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</si>
  <si>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</si>
  <si>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</si>
  <si>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</si>
  <si>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</si>
  <si>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</si>
  <si>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</si>
  <si>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13/06/17</t>
  </si>
  <si>
    <t>מזרחי הנפ 44 2022 0.99%- מזרחי טפחות חברה להנפקות בע"מ</t>
  </si>
  <si>
    <t>2310209</t>
  </si>
  <si>
    <t>520032046</t>
  </si>
  <si>
    <t>19/06/17</t>
  </si>
  <si>
    <t>מזרחי טפחות הנפ 9/24- מזרחי טפחות חברה להנפקות בע"מ</t>
  </si>
  <si>
    <t>2310217</t>
  </si>
  <si>
    <t>28/09/17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</si>
  <si>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</si>
  <si>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</si>
  <si>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</si>
  <si>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</si>
  <si>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</si>
  <si>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</si>
  <si>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07/06/17</t>
  </si>
  <si>
    <t>*עזריאלי אגח ד- קבוצת עזריאלי בע"מ (לשעבר קנית מימון)</t>
  </si>
  <si>
    <t>1138650</t>
  </si>
  <si>
    <t>510960719</t>
  </si>
  <si>
    <t>נדל"ן ובינוי</t>
  </si>
  <si>
    <t>Aa1.IL</t>
  </si>
  <si>
    <t>04/02/18</t>
  </si>
  <si>
    <t>*עזריאלי קבוצה אגח ב סחיר- קבוצת עזריאלי בע"מ (לשעבר קנית מימון)</t>
  </si>
  <si>
    <t>1134436</t>
  </si>
  <si>
    <t>AA+.IL</t>
  </si>
  <si>
    <t>26/07/17</t>
  </si>
  <si>
    <t>לאומי התח נד יד- בנק לאומי לישראל בע"מ</t>
  </si>
  <si>
    <t>6040299</t>
  </si>
  <si>
    <t>14/06/17</t>
  </si>
  <si>
    <t>מזרחי טפחות הנפק הת 31- מזרחי טפחות חברה להנפקות בע"מ</t>
  </si>
  <si>
    <t>2310076</t>
  </si>
  <si>
    <t>16/08/17</t>
  </si>
  <si>
    <t>פועלים הנפ הת י כתה"נ 10- הפועלים הנפקות בע"מ</t>
  </si>
  <si>
    <t>1940402</t>
  </si>
  <si>
    <t>04/09/17</t>
  </si>
  <si>
    <t>פועלים הנפקות יד נד- הפועלים הנפקות בע"מ</t>
  </si>
  <si>
    <t>1940501</t>
  </si>
  <si>
    <t>22/06/17</t>
  </si>
  <si>
    <t>*אמות אגח ב- אמות השקעות בע"מ</t>
  </si>
  <si>
    <t>1126630</t>
  </si>
  <si>
    <t>520026683</t>
  </si>
  <si>
    <t>AA.IL</t>
  </si>
  <si>
    <t>19/11/17</t>
  </si>
  <si>
    <t>*אמות אגח ד- אמות השקעות בע"מ</t>
  </si>
  <si>
    <t>1133149</t>
  </si>
  <si>
    <t>19/09/17</t>
  </si>
  <si>
    <t>*מליסרון אגח יז- מליסרון בע"מ</t>
  </si>
  <si>
    <t>3230273</t>
  </si>
  <si>
    <t>520037789</t>
  </si>
  <si>
    <t>06/03/18</t>
  </si>
  <si>
    <t>*ריט 1 אגח ו- ריט 1 בע"מ</t>
  </si>
  <si>
    <t>1138544</t>
  </si>
  <si>
    <t>513821488</t>
  </si>
  <si>
    <t>02/10/17</t>
  </si>
  <si>
    <t>*ריט 1 סד ה- ריט 1 בע"מ</t>
  </si>
  <si>
    <t>1136753</t>
  </si>
  <si>
    <t>30/08/17</t>
  </si>
  <si>
    <t>בזק אגח 10- בזק החברה הישראלית לתקשורת בע"מ</t>
  </si>
  <si>
    <t>2300184</t>
  </si>
  <si>
    <t>520031931</t>
  </si>
  <si>
    <t>12/11/17</t>
  </si>
  <si>
    <t>בזק אגח 6- בזק החברה הישראלית לתקשורת בע"מ</t>
  </si>
  <si>
    <t>2300143</t>
  </si>
  <si>
    <t>16/07/17</t>
  </si>
  <si>
    <t>בלל שה נדחים 200- בנק לאומי לישראל בע"מ</t>
  </si>
  <si>
    <t>6040141</t>
  </si>
  <si>
    <t>13/12/17</t>
  </si>
  <si>
    <t>חשמל     אגח 29- חברת החשמל לישראל בע"מ</t>
  </si>
  <si>
    <t>6000236</t>
  </si>
  <si>
    <t>520000472</t>
  </si>
  <si>
    <t>חיפושי נפט וגז</t>
  </si>
  <si>
    <t>Aa2.IL</t>
  </si>
  <si>
    <t>31/07/17</t>
  </si>
  <si>
    <t>פועלים הנפ שה נד 1- הפועלים הנפקות בע"מ</t>
  </si>
  <si>
    <t>1940444</t>
  </si>
  <si>
    <t>23/01/18</t>
  </si>
  <si>
    <t>*גב ים סד' ו'- חברת גב-ים לקרקעות בע"מ</t>
  </si>
  <si>
    <t>7590128</t>
  </si>
  <si>
    <t>520001736</t>
  </si>
  <si>
    <t>Aa3.IL</t>
  </si>
  <si>
    <t>14/08/17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</si>
  <si>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</si>
  <si>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</si>
  <si>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</si>
  <si>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</si>
  <si>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</si>
  <si>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גזית גלוב אגח ד- גזית-גלוב בע"מ</t>
  </si>
  <si>
    <t>1260397</t>
  </si>
  <si>
    <t>520033234</t>
  </si>
  <si>
    <t>12/02/18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</si>
  <si>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</si>
  <si>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</si>
  <si>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</si>
  <si>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</si>
  <si>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</si>
  <si>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</si>
  <si>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סלע נדלן ג- סלע קפיטל נדל"ן בע"מ</t>
  </si>
  <si>
    <t>1138973</t>
  </si>
  <si>
    <t>513992529</t>
  </si>
  <si>
    <t>ביג אג"ח ט'- ביג מרכזי קניות (2004) בע"מ</t>
  </si>
  <si>
    <t>1141050</t>
  </si>
  <si>
    <t>513623314</t>
  </si>
  <si>
    <t>A1.IL</t>
  </si>
  <si>
    <t>11/02/18</t>
  </si>
  <si>
    <t>בינלאומי הנפק התח כב- הבינלאומי הראשון הנפקות בע"מ</t>
  </si>
  <si>
    <t>1138585</t>
  </si>
  <si>
    <t>513141879</t>
  </si>
  <si>
    <t>A+.IL</t>
  </si>
  <si>
    <t>01/02/18</t>
  </si>
  <si>
    <t>מבני תעשיה יח- מבני תעשיה בע"מ</t>
  </si>
  <si>
    <t>2260479</t>
  </si>
  <si>
    <t>520024126</t>
  </si>
  <si>
    <t>15/01/18</t>
  </si>
  <si>
    <t>סלקום אגח ח- סלקום ישראל בע"מ</t>
  </si>
  <si>
    <t>1132828</t>
  </si>
  <si>
    <t>511930125</t>
  </si>
  <si>
    <t>07/02/18</t>
  </si>
  <si>
    <t>שה נדחה דיסקונט מנפיקים   א'- דיסקונט מנפיקים בע"מ</t>
  </si>
  <si>
    <t>7480098</t>
  </si>
  <si>
    <t>520029935</t>
  </si>
  <si>
    <t>17/08/17</t>
  </si>
  <si>
    <t>גירון     אגח- גירון פיתוח ובניה בע"מ</t>
  </si>
  <si>
    <t>1142629</t>
  </si>
  <si>
    <t>520044520</t>
  </si>
  <si>
    <t>A.IL</t>
  </si>
  <si>
    <t>19/12/17</t>
  </si>
  <si>
    <t>מבני תעש  אגח כ- מבני תעשיה בע"מ</t>
  </si>
  <si>
    <t>2260495</t>
  </si>
  <si>
    <t>דה לסר אגח ד- דה לסר גרופ לימיטד</t>
  </si>
  <si>
    <t>1132059</t>
  </si>
  <si>
    <t>1513</t>
  </si>
  <si>
    <t>A-.IL</t>
  </si>
  <si>
    <t>כלכלית ים אגח טו- כלכלית ירושלים בע"מ</t>
  </si>
  <si>
    <t>1980416</t>
  </si>
  <si>
    <t>520017070</t>
  </si>
  <si>
    <t>A3.IL</t>
  </si>
  <si>
    <t>07/09/17</t>
  </si>
  <si>
    <t>ישרס אגח טז- ישרס חברה להשקעות בע"מ</t>
  </si>
  <si>
    <t>6130223</t>
  </si>
  <si>
    <t>520017807</t>
  </si>
  <si>
    <t>BBB.IL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</si>
  <si>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</si>
  <si>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</si>
  <si>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</si>
  <si>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</si>
  <si>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</si>
  <si>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19/07/17</t>
  </si>
  <si>
    <t>עמידר     אגח א- עמידר</t>
  </si>
  <si>
    <t>1143585</t>
  </si>
  <si>
    <t>520017393</t>
  </si>
  <si>
    <t>26/03/18</t>
  </si>
  <si>
    <t>בינלאומי הנפקות אגח ח- הבינלאומי הראשון הנפקות בע"מ</t>
  </si>
  <si>
    <t>1134212</t>
  </si>
  <si>
    <t>20/12/17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</si>
  <si>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</si>
  <si>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</si>
  <si>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</si>
  <si>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</si>
  <si>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</si>
  <si>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</si>
  <si>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</si>
  <si>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</si>
  <si>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חברת חשמל 26 4.8% 2016/2023- חברת החשמל לישראל בע"מ</t>
  </si>
  <si>
    <t>6000202</t>
  </si>
  <si>
    <t>12/07/17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</si>
  <si>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</si>
  <si>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</si>
  <si>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</si>
  <si>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</si>
  <si>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</si>
  <si>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דה זראסאי אג ג- דה זראסאי גרופ לטד</t>
  </si>
  <si>
    <t>1137975</t>
  </si>
  <si>
    <t>1604</t>
  </si>
  <si>
    <t>וורטון פרופרטיז אגח א- וורטון פרופרטיז</t>
  </si>
  <si>
    <t>1140169</t>
  </si>
  <si>
    <t>1645</t>
  </si>
  <si>
    <t>28/03/18</t>
  </si>
  <si>
    <t>פניקס הון אגח ח- הפניקס גיוסי הון (2009) בע"מ</t>
  </si>
  <si>
    <t>1139815</t>
  </si>
  <si>
    <t>514290345</t>
  </si>
  <si>
    <t>ביטוח</t>
  </si>
  <si>
    <t>03/07/17</t>
  </si>
  <si>
    <t>לייטסטון אגח א- לייטסטון אנטרפרייזס לימיטד</t>
  </si>
  <si>
    <t>1133891</t>
  </si>
  <si>
    <t>1630</t>
  </si>
  <si>
    <t>קרסו אגח ב- קרסו מוטורס בע"מ</t>
  </si>
  <si>
    <t>1139591</t>
  </si>
  <si>
    <t>514065283</t>
  </si>
  <si>
    <t>מסחר</t>
  </si>
  <si>
    <t>אול יר אג"ח סדרה ג- אול-יר  הולדינגס לימיטד</t>
  </si>
  <si>
    <t>1140136</t>
  </si>
  <si>
    <t>1841580</t>
  </si>
  <si>
    <t>A2.IL</t>
  </si>
  <si>
    <t>05/02/18</t>
  </si>
  <si>
    <t>אול-יר אגח ה- אול-יר  הולדינגס לימיטד</t>
  </si>
  <si>
    <t>1143304</t>
  </si>
  <si>
    <t>06/02/18</t>
  </si>
  <si>
    <t>דה לסר ה- דה לסר גרופ לימיטד</t>
  </si>
  <si>
    <t>1135664</t>
  </si>
  <si>
    <t>12/03/18</t>
  </si>
  <si>
    <t>אלדן תחבורה אגח ג- אלדן תחבורה בע"מ</t>
  </si>
  <si>
    <t>1140813</t>
  </si>
  <si>
    <t>510454333</t>
  </si>
  <si>
    <t>BBB+.IL</t>
  </si>
  <si>
    <t>מנורה הון התח 5- מנורה מבטחים גיוס הון בע"מ</t>
  </si>
  <si>
    <t>1143411</t>
  </si>
  <si>
    <t>513937714</t>
  </si>
  <si>
    <t>לא מדורג</t>
  </si>
  <si>
    <t>20/02/18</t>
  </si>
  <si>
    <t>*ישראמקו נגב 2 א- ישראמקו נגב 2 שותפות מוגבלת</t>
  </si>
  <si>
    <t>2320174</t>
  </si>
  <si>
    <t>550010003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</si>
  <si>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</si>
  <si>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</si>
  <si>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</si>
  <si>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</si>
  <si>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</si>
  <si>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</si>
  <si>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</si>
  <si>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</si>
  <si>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</si>
  <si>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</si>
  <si>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</si>
  <si>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</si>
  <si>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</si>
  <si>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</si>
  <si>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</si>
  <si>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</si>
  <si>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</si>
  <si>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</si>
  <si>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</si>
  <si>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</si>
  <si>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</si>
  <si>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</si>
  <si>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</si>
  <si>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</si>
  <si>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</si>
  <si>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</si>
  <si>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</si>
  <si>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</si>
  <si>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</si>
  <si>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</si>
  <si>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</si>
  <si>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</si>
  <si>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</si>
  <si>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</si>
  <si>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</si>
  <si>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</si>
  <si>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</si>
  <si>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</si>
  <si>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</si>
  <si>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</si>
  <si>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</si>
  <si>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</si>
  <si>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</si>
  <si>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</si>
  <si>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</si>
  <si>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</si>
  <si>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</si>
  <si>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</si>
  <si>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</si>
  <si>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</si>
  <si>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</si>
  <si>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</si>
  <si>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</si>
  <si>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</si>
  <si>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</si>
  <si>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</si>
  <si>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</si>
  <si>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</si>
  <si>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</si>
  <si>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</si>
  <si>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</si>
  <si>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</si>
  <si>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</si>
  <si>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</si>
  <si>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</si>
  <si>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</si>
  <si>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</si>
  <si>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</si>
  <si>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</si>
  <si>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</si>
  <si>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</si>
  <si>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</si>
  <si>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</si>
  <si>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</si>
  <si>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</si>
  <si>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</si>
  <si>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</si>
  <si>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</si>
  <si>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</si>
  <si>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</si>
  <si>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</si>
  <si>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</si>
  <si>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</si>
  <si>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</si>
  <si>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</si>
  <si>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</si>
  <si>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</si>
  <si>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</si>
  <si>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</si>
  <si>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</si>
  <si>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</si>
  <si>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</si>
  <si>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</si>
  <si>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</si>
  <si>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</si>
  <si>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</si>
  <si>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</si>
  <si>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</si>
  <si>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</si>
  <si>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</si>
  <si>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</si>
  <si>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</si>
  <si>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</si>
  <si>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</si>
  <si>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</si>
  <si>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</si>
  <si>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</si>
  <si>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</si>
  <si>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</si>
  <si>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</si>
  <si>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</si>
  <si>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</si>
  <si>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</si>
  <si>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</si>
  <si>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</si>
  <si>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</si>
  <si>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</si>
  <si>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</si>
  <si>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</si>
  <si>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</si>
  <si>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</si>
  <si>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</si>
  <si>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</si>
  <si>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</si>
  <si>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</si>
  <si>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</si>
  <si>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</si>
  <si>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</si>
  <si>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</si>
  <si>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</si>
  <si>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</si>
  <si>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</si>
  <si>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</si>
  <si>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</si>
  <si>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</si>
  <si>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</si>
  <si>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</si>
  <si>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</si>
  <si>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</si>
  <si>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</si>
  <si>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</si>
  <si>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</si>
  <si>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</si>
  <si>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</si>
  <si>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</si>
  <si>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</si>
  <si>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</si>
  <si>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</si>
  <si>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</si>
  <si>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</si>
  <si>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</si>
  <si>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</si>
  <si>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</si>
  <si>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29/10/17</t>
  </si>
  <si>
    <t>חשמל צמוד 2022 רמ- חברת החשמל לישראל בע"מ</t>
  </si>
  <si>
    <t>6000129</t>
  </si>
  <si>
    <t>חשמל</t>
  </si>
  <si>
    <t>23/07/17</t>
  </si>
  <si>
    <t>רפאל אגח סדרה ה 2020/2026- רפאל-רשות לפיתוח אמצעי לחימה בע"מ</t>
  </si>
  <si>
    <t>1140292</t>
  </si>
  <si>
    <t>520042185</t>
  </si>
  <si>
    <t>Aaa.IL</t>
  </si>
  <si>
    <t>מתם מרכז תעשיות מדע חיפה אגח א לס- מת"ם - מרכז תעשיות מדע חיפה בע"מ</t>
  </si>
  <si>
    <t>1138999</t>
  </si>
  <si>
    <t>510687403</t>
  </si>
  <si>
    <t>*אורמת  סדרה 2 12.09.2016- אורמת טכנולגיות אינק דואלי</t>
  </si>
  <si>
    <t>1139161</t>
  </si>
  <si>
    <t>511597239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</si>
  <si>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</si>
  <si>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</si>
  <si>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</si>
  <si>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</si>
  <si>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</si>
  <si>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</si>
  <si>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</si>
  <si>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</si>
  <si>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</si>
  <si>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</si>
  <si>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</si>
  <si>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20180110 USD\ILS 3.3537000 20190225- בנק לאומי לישראל בע"מ</t>
  </si>
  <si>
    <t>90005870</t>
  </si>
  <si>
    <t>10/01/18</t>
  </si>
  <si>
    <t>FWD CCY\ILS 20180201 USD\ILS 3.3555000 20190225- בנק לאומי לישראל בע"מ</t>
  </si>
  <si>
    <t>90006033</t>
  </si>
  <si>
    <t>FWD CCY\ILS 20180205 USD\ILS 3.4221000 20180619- בנק לאומי לישראל בע"מ</t>
  </si>
  <si>
    <t>90006049</t>
  </si>
  <si>
    <t>FWD CCY\ILS 20180221 USD\ILS 3.4807000 20180605- בנק לאומי לישראל בע"מ</t>
  </si>
  <si>
    <t>90006175</t>
  </si>
  <si>
    <t>FWD CCY\ILS 20180312 USD\ILS 3.4285000 20180605- בנק לאומי לישראל בע"מ</t>
  </si>
  <si>
    <t>90006267</t>
  </si>
  <si>
    <t>FWD CCY\ILS 20180326 USD\ILS 3.4839000 20180605- בנק לאומי לישראל בע"מ</t>
  </si>
  <si>
    <t>90006362</t>
  </si>
  <si>
    <t>FWD CCY\ILS 20180328 USD\ILS 3.4829000 20180605- בנק לאומי לישראל בע"מ</t>
  </si>
  <si>
    <t>90006374</t>
  </si>
  <si>
    <t>FWD CCY\CCY 20180313 EUR\USD 1.2459200 20180726- בנק לאומי לישראל בע"מ</t>
  </si>
  <si>
    <t>90006287</t>
  </si>
  <si>
    <t>FWD CCY\CCY 20180319 EUR\USD 1.2439400 20180726- בנק לאומי לישראל בע"מ</t>
  </si>
  <si>
    <t>90006310</t>
  </si>
  <si>
    <t>19/03/18</t>
  </si>
  <si>
    <t>FWD CCY\CCY 20180328 EUR\USD 1.2511000 20180726- בנק לאומי לישראל בע"מ</t>
  </si>
  <si>
    <t>90006376</t>
  </si>
  <si>
    <t>FWD CCY\CCY 20180328 USD\JPY 106.0000000 20180330- בנק לאומי לישראל בע"מ</t>
  </si>
  <si>
    <t>90006373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</si>
  <si>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</si>
  <si>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</si>
  <si>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</si>
  <si>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</si>
  <si>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</si>
  <si>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</si>
  <si>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</si>
  <si>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</si>
  <si>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520000522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</si>
  <si>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</si>
  <si>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</si>
  <si>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</si>
  <si>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</si>
  <si>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</si>
  <si>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</si>
  <si>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</si>
  <si>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הלוואה אלב</t>
  </si>
  <si>
    <t>172-14471040</t>
  </si>
  <si>
    <t>520043027</t>
  </si>
  <si>
    <t>AA</t>
  </si>
  <si>
    <t>גורם 61</t>
  </si>
  <si>
    <t>501113</t>
  </si>
  <si>
    <t>27661</t>
  </si>
  <si>
    <t>AA-</t>
  </si>
  <si>
    <t>501114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</si>
  <si>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</si>
  <si>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</si>
  <si>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</si>
  <si>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</si>
  <si>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</si>
  <si>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</si>
  <si>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</si>
  <si>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</si>
  <si>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</si>
  <si>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</si>
  <si>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</si>
  <si>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</si>
  <si>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</si>
  <si>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</si>
  <si>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</si>
  <si>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</si>
  <si>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</si>
  <si>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</si>
  <si>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</si>
  <si>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</si>
  <si>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</si>
  <si>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</si>
  <si>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</si>
  <si>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</si>
  <si>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</si>
  <si>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גמל להשקעה מסלול אג"ח עד 10% מניות</t>
  </si>
  <si>
    <t>פרטנר - חוזה לא סחיר</t>
  </si>
  <si>
    <t xml:space="preserve"> מסגרת IPM </t>
  </si>
  <si>
    <t>שניאור צאלים- שותפות מוגבלת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</si>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</sst>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789</v>
      </c>
      <c r="D2" s="15"/>
    </row>
    <row r="3" spans="1:36" s="16" customFormat="1">
      <c r="B3" s="2" t="s">
        <v>2</v>
      </c>
      <c r="C3" s="26" t="s">
        <v>790</v>
      </c>
      <c r="D3" s="15"/>
    </row>
    <row r="4" spans="1:36" s="16" customFormat="1">
      <c r="B4" s="2" t="s">
        <v>3</v>
      </c>
      <c r="C4" s="81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862.42627613950003</v>
      </c>
      <c r="D11" s="76">
        <f>C11/$C$42*100</f>
        <v>3.5440511115449644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8542.8643475000008</v>
      </c>
      <c r="D13" s="77">
        <f t="shared" ref="D13:D22" si="0">C13/$C$42*100</f>
        <v>35.106012796898987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4354.0141565060003</v>
      </c>
      <c r="D15" s="77">
        <f t="shared" si="0"/>
        <v>17.892368470173579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8879.8881912899997</v>
      </c>
      <c r="D17" s="77">
        <f t="shared" si="0"/>
        <v>36.490977241103721</v>
      </c>
    </row>
    <row r="18" spans="1:4">
      <c r="A18" s="10" t="s">
        <v>13</v>
      </c>
      <c r="B18" s="70" t="s">
        <v>21</v>
      </c>
      <c r="C18" s="77">
        <v>691.09304047700005</v>
      </c>
      <c r="D18" s="77">
        <f t="shared" si="0"/>
        <v>2.8399749938594456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287.18717500000002</v>
      </c>
      <c r="D22" s="77">
        <f t="shared" si="0"/>
        <v>1.180165835549722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79.799095538800003</v>
      </c>
      <c r="D26" s="77">
        <f t="shared" si="1"/>
        <v>0.32792608605401685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-28.312913380288769</v>
      </c>
      <c r="D31" s="77">
        <f t="shared" si="1"/>
        <v>-0.11634897371825674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673.07972410980005</v>
      </c>
      <c r="D33" s="77">
        <f t="shared" si="1"/>
        <v>2.7659511431721091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-7.5628399999999996</v>
      </c>
      <c r="D37" s="77">
        <f t="shared" si="1"/>
        <v>-3.1078704638286367E-2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24334.476253180812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147.48849000000001</v>
      </c>
      <c r="D43" s="77">
        <f>C43/$C$42*100</f>
        <v>0.60608861462847996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201</v>
      </c>
      <c r="D49">
        <v>3.2989999999999998E-2</v>
      </c>
    </row>
    <row r="50" spans="3:4">
      <c r="C50" t="s">
        <v>119</v>
      </c>
      <c r="D50">
        <v>2.7238000000000002</v>
      </c>
    </row>
    <row r="51" spans="3:4">
      <c r="C51" t="s">
        <v>123</v>
      </c>
      <c r="D51">
        <v>2.6999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789</v>
      </c>
      <c r="E2" s="16"/>
    </row>
    <row r="3" spans="2:61">
      <c r="B3" s="2" t="s">
        <v>2</v>
      </c>
      <c r="C3" s="26" t="s">
        <v>790</v>
      </c>
      <c r="E3" s="16"/>
    </row>
    <row r="4" spans="2:61">
      <c r="B4" s="2" t="s">
        <v>3</v>
      </c>
      <c r="C4" s="81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662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663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664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542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662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665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664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666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542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315</v>
      </c>
      <c r="C33" s="16"/>
      <c r="D33" s="16"/>
      <c r="E33" s="16"/>
    </row>
    <row r="34" spans="2:5">
      <c r="B34" t="s">
        <v>316</v>
      </c>
      <c r="C34" s="16"/>
      <c r="D34" s="16"/>
      <c r="E34" s="16"/>
    </row>
    <row r="35" spans="2:5">
      <c r="B35" t="s">
        <v>317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789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790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789</v>
      </c>
    </row>
    <row r="3" spans="2:81">
      <c r="B3" s="2" t="s">
        <v>2</v>
      </c>
      <c r="C3" s="26" t="s">
        <v>790</v>
      </c>
    </row>
    <row r="4" spans="2:81">
      <c r="B4" s="2" t="s">
        <v>3</v>
      </c>
      <c r="C4" s="81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4.53</v>
      </c>
      <c r="I11" s="7"/>
      <c r="J11" s="7"/>
      <c r="K11" s="76">
        <v>0.3</v>
      </c>
      <c r="L11" s="76">
        <v>283250</v>
      </c>
      <c r="M11" s="7"/>
      <c r="N11" s="76">
        <v>287.18717500000002</v>
      </c>
      <c r="O11" s="7"/>
      <c r="P11" s="76">
        <v>100</v>
      </c>
      <c r="Q11" s="76">
        <v>1.18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4.53</v>
      </c>
      <c r="K12" s="79">
        <v>0.3</v>
      </c>
      <c r="L12" s="79">
        <v>283250</v>
      </c>
      <c r="N12" s="79">
        <v>287.18717500000002</v>
      </c>
      <c r="P12" s="79">
        <v>100</v>
      </c>
      <c r="Q12" s="79">
        <v>1.18</v>
      </c>
    </row>
    <row r="13" spans="2:81">
      <c r="B13" s="78" t="s">
        <v>667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668</v>
      </c>
      <c r="H15" s="79">
        <v>4.53</v>
      </c>
      <c r="K15" s="79">
        <v>0.3</v>
      </c>
      <c r="L15" s="79">
        <v>283250</v>
      </c>
      <c r="N15" s="79">
        <v>287.18717500000002</v>
      </c>
      <c r="P15" s="79">
        <v>100</v>
      </c>
      <c r="Q15" s="79">
        <v>1.18</v>
      </c>
    </row>
    <row r="16" spans="2:81">
      <c r="B16" t="s">
        <v>669</v>
      </c>
      <c r="C16" t="s">
        <v>670</v>
      </c>
      <c r="D16" t="s">
        <v>671</v>
      </c>
      <c r="E16" t="s">
        <v>206</v>
      </c>
      <c r="F16" t="s">
        <v>207</v>
      </c>
      <c r="G16" t="s">
        <v>672</v>
      </c>
      <c r="H16" s="77">
        <v>4.53</v>
      </c>
      <c r="I16" t="s">
        <v>105</v>
      </c>
      <c r="J16" s="77">
        <v>0.62</v>
      </c>
      <c r="K16" s="77">
        <v>0.3</v>
      </c>
      <c r="L16" s="77">
        <v>283250</v>
      </c>
      <c r="M16" s="77">
        <v>101.39</v>
      </c>
      <c r="N16" s="77">
        <v>287.18717500000002</v>
      </c>
      <c r="O16" s="77">
        <v>0.01</v>
      </c>
      <c r="P16" s="77">
        <v>100</v>
      </c>
      <c r="Q16" s="77">
        <v>1.18</v>
      </c>
    </row>
    <row r="17" spans="2:17">
      <c r="B17" s="78" t="s">
        <v>673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674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675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676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677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667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668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673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674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675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676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677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315</v>
      </c>
    </row>
    <row r="42" spans="2:17">
      <c r="B42" t="s">
        <v>316</v>
      </c>
    </row>
    <row r="43" spans="2:17">
      <c r="B43" t="s">
        <v>317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789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790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678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679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680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681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542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682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315</v>
      </c>
    </row>
    <row r="29" spans="2:16">
      <c r="B29" t="s">
        <v>316</v>
      </c>
    </row>
    <row r="30" spans="2:16">
      <c r="B30" t="s">
        <v>317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789</v>
      </c>
      <c r="E2" s="16"/>
      <c r="F2" s="16"/>
    </row>
    <row r="3" spans="2:65">
      <c r="B3" s="2" t="s">
        <v>2</v>
      </c>
      <c r="C3" s="26" t="s">
        <v>790</v>
      </c>
      <c r="E3" s="16"/>
      <c r="F3" s="16"/>
    </row>
    <row r="4" spans="2:65">
      <c r="B4" s="2" t="s">
        <v>3</v>
      </c>
      <c r="C4" s="81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683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684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542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685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686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315</v>
      </c>
      <c r="D27" s="16"/>
      <c r="E27" s="16"/>
      <c r="F27" s="16"/>
    </row>
    <row r="28" spans="2:19">
      <c r="B28" t="s">
        <v>316</v>
      </c>
      <c r="D28" s="16"/>
      <c r="E28" s="16"/>
      <c r="F28" s="16"/>
    </row>
    <row r="29" spans="2:19">
      <c r="B29" t="s">
        <v>317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789</v>
      </c>
      <c r="E2" s="16"/>
    </row>
    <row r="3" spans="2:81">
      <c r="B3" s="2" t="s">
        <v>2</v>
      </c>
      <c r="C3" s="26" t="s">
        <v>790</v>
      </c>
      <c r="E3" s="16"/>
    </row>
    <row r="4" spans="2:81">
      <c r="B4" s="2" t="s">
        <v>3</v>
      </c>
      <c r="C4" s="81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6.56</v>
      </c>
      <c r="K11" s="7"/>
      <c r="L11" s="7"/>
      <c r="M11" s="76">
        <v>1.52</v>
      </c>
      <c r="N11" s="76">
        <v>64641</v>
      </c>
      <c r="O11" s="7"/>
      <c r="P11" s="76">
        <v>79.799095538800003</v>
      </c>
      <c r="Q11" s="7"/>
      <c r="R11" s="76">
        <v>100</v>
      </c>
      <c r="S11" s="76">
        <v>0.33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6.56</v>
      </c>
      <c r="M12" s="79">
        <v>1.52</v>
      </c>
      <c r="N12" s="79">
        <v>64641</v>
      </c>
      <c r="P12" s="79">
        <v>79.799095538800003</v>
      </c>
      <c r="R12" s="79">
        <v>100</v>
      </c>
      <c r="S12" s="79">
        <v>0.33</v>
      </c>
    </row>
    <row r="13" spans="2:81">
      <c r="B13" s="78" t="s">
        <v>683</v>
      </c>
      <c r="C13" s="16"/>
      <c r="D13" s="16"/>
      <c r="E13" s="16"/>
      <c r="J13" s="79">
        <v>7.05</v>
      </c>
      <c r="M13" s="79">
        <v>1.24</v>
      </c>
      <c r="N13" s="79">
        <v>47247</v>
      </c>
      <c r="P13" s="79">
        <v>60.043094099999998</v>
      </c>
      <c r="R13" s="79">
        <v>75.239999999999995</v>
      </c>
      <c r="S13" s="79">
        <v>0.25</v>
      </c>
    </row>
    <row r="14" spans="2:81">
      <c r="B14" t="s">
        <v>687</v>
      </c>
      <c r="C14" t="s">
        <v>688</v>
      </c>
      <c r="D14" t="s">
        <v>126</v>
      </c>
      <c r="E14" t="s">
        <v>689</v>
      </c>
      <c r="F14" t="s">
        <v>130</v>
      </c>
      <c r="G14" t="s">
        <v>206</v>
      </c>
      <c r="H14" t="s">
        <v>207</v>
      </c>
      <c r="I14" t="s">
        <v>690</v>
      </c>
      <c r="J14" s="77">
        <v>11.68</v>
      </c>
      <c r="K14" t="s">
        <v>105</v>
      </c>
      <c r="L14" s="77">
        <v>4.0999999999999996</v>
      </c>
      <c r="M14" s="77">
        <v>2.25</v>
      </c>
      <c r="N14" s="77">
        <v>21000</v>
      </c>
      <c r="O14" s="77">
        <v>128.4</v>
      </c>
      <c r="P14" s="77">
        <v>26.963999999999999</v>
      </c>
      <c r="Q14" s="77">
        <v>0</v>
      </c>
      <c r="R14" s="77">
        <v>33.79</v>
      </c>
      <c r="S14" s="77">
        <v>0.11</v>
      </c>
    </row>
    <row r="15" spans="2:81">
      <c r="B15" t="s">
        <v>691</v>
      </c>
      <c r="C15" t="s">
        <v>692</v>
      </c>
      <c r="D15" t="s">
        <v>126</v>
      </c>
      <c r="E15" t="s">
        <v>394</v>
      </c>
      <c r="F15" t="s">
        <v>693</v>
      </c>
      <c r="G15" t="s">
        <v>396</v>
      </c>
      <c r="H15" t="s">
        <v>153</v>
      </c>
      <c r="I15" t="s">
        <v>694</v>
      </c>
      <c r="J15" s="77">
        <v>3.27</v>
      </c>
      <c r="K15" t="s">
        <v>105</v>
      </c>
      <c r="L15" s="77">
        <v>6</v>
      </c>
      <c r="M15" s="77">
        <v>0.41</v>
      </c>
      <c r="N15" s="77">
        <v>26247</v>
      </c>
      <c r="O15" s="77">
        <v>126.03</v>
      </c>
      <c r="P15" s="77">
        <v>33.079094099999999</v>
      </c>
      <c r="Q15" s="77">
        <v>0</v>
      </c>
      <c r="R15" s="77">
        <v>41.45</v>
      </c>
      <c r="S15" s="77">
        <v>0.14000000000000001</v>
      </c>
    </row>
    <row r="16" spans="2:81">
      <c r="B16" s="78" t="s">
        <v>684</v>
      </c>
      <c r="C16" s="16"/>
      <c r="D16" s="16"/>
      <c r="E16" s="16"/>
      <c r="J16" s="79">
        <v>5.44</v>
      </c>
      <c r="M16" s="79">
        <v>2.2000000000000002</v>
      </c>
      <c r="N16" s="79">
        <v>16760</v>
      </c>
      <c r="P16" s="79">
        <v>17.525229199999998</v>
      </c>
      <c r="R16" s="79">
        <v>21.96</v>
      </c>
      <c r="S16" s="79">
        <v>7.0000000000000007E-2</v>
      </c>
    </row>
    <row r="17" spans="2:19">
      <c r="B17" t="s">
        <v>695</v>
      </c>
      <c r="C17" t="s">
        <v>696</v>
      </c>
      <c r="D17" t="s">
        <v>126</v>
      </c>
      <c r="E17" t="s">
        <v>697</v>
      </c>
      <c r="F17" t="s">
        <v>693</v>
      </c>
      <c r="G17" t="s">
        <v>698</v>
      </c>
      <c r="H17" t="s">
        <v>153</v>
      </c>
      <c r="I17" t="s">
        <v>302</v>
      </c>
      <c r="J17" s="77">
        <v>4.6900000000000004</v>
      </c>
      <c r="K17" t="s">
        <v>105</v>
      </c>
      <c r="L17" s="77">
        <v>2.5</v>
      </c>
      <c r="M17" s="77">
        <v>1.72</v>
      </c>
      <c r="N17" s="77">
        <v>5031</v>
      </c>
      <c r="O17" s="77">
        <v>103.81</v>
      </c>
      <c r="P17" s="77">
        <v>5.2226811</v>
      </c>
      <c r="Q17" s="77">
        <v>0</v>
      </c>
      <c r="R17" s="77">
        <v>6.54</v>
      </c>
      <c r="S17" s="77">
        <v>0.02</v>
      </c>
    </row>
    <row r="18" spans="2:19">
      <c r="B18" t="s">
        <v>699</v>
      </c>
      <c r="C18" t="s">
        <v>700</v>
      </c>
      <c r="D18" t="s">
        <v>126</v>
      </c>
      <c r="E18" t="s">
        <v>701</v>
      </c>
      <c r="F18" t="s">
        <v>344</v>
      </c>
      <c r="G18" t="s">
        <v>396</v>
      </c>
      <c r="H18" t="s">
        <v>153</v>
      </c>
      <c r="I18" t="s">
        <v>694</v>
      </c>
      <c r="J18" s="77">
        <v>5.76</v>
      </c>
      <c r="K18" t="s">
        <v>105</v>
      </c>
      <c r="L18" s="77">
        <v>3.1</v>
      </c>
      <c r="M18" s="77">
        <v>2.41</v>
      </c>
      <c r="N18" s="77">
        <v>11729</v>
      </c>
      <c r="O18" s="77">
        <v>104.89</v>
      </c>
      <c r="P18" s="77">
        <v>12.302548099999999</v>
      </c>
      <c r="Q18" s="77">
        <v>0</v>
      </c>
      <c r="R18" s="77">
        <v>15.42</v>
      </c>
      <c r="S18" s="77">
        <v>0.05</v>
      </c>
    </row>
    <row r="19" spans="2:19">
      <c r="B19" s="78" t="s">
        <v>319</v>
      </c>
      <c r="C19" s="16"/>
      <c r="D19" s="16"/>
      <c r="E19" s="16"/>
      <c r="J19" s="79">
        <v>2.38</v>
      </c>
      <c r="M19" s="79">
        <v>3.73</v>
      </c>
      <c r="N19" s="79">
        <v>634</v>
      </c>
      <c r="P19" s="79">
        <v>2.2307722388000002</v>
      </c>
      <c r="R19" s="79">
        <v>2.8</v>
      </c>
      <c r="S19" s="79">
        <v>0.01</v>
      </c>
    </row>
    <row r="20" spans="2:19">
      <c r="B20" t="s">
        <v>702</v>
      </c>
      <c r="C20" t="s">
        <v>703</v>
      </c>
      <c r="D20" t="s">
        <v>126</v>
      </c>
      <c r="E20" t="s">
        <v>704</v>
      </c>
      <c r="F20" t="s">
        <v>128</v>
      </c>
      <c r="G20" t="s">
        <v>410</v>
      </c>
      <c r="H20" t="s">
        <v>207</v>
      </c>
      <c r="I20" t="s">
        <v>705</v>
      </c>
      <c r="J20" s="77">
        <v>2.38</v>
      </c>
      <c r="K20" t="s">
        <v>109</v>
      </c>
      <c r="L20" s="77">
        <v>3.7</v>
      </c>
      <c r="M20" s="77">
        <v>3.73</v>
      </c>
      <c r="N20" s="77">
        <v>634</v>
      </c>
      <c r="O20" s="77">
        <v>100.13</v>
      </c>
      <c r="P20" s="77">
        <v>2.2307722388000002</v>
      </c>
      <c r="Q20" s="77">
        <v>0</v>
      </c>
      <c r="R20" s="77">
        <v>2.8</v>
      </c>
      <c r="S20" s="77">
        <v>0.01</v>
      </c>
    </row>
    <row r="21" spans="2:19">
      <c r="B21" s="78" t="s">
        <v>542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J22" s="77">
        <v>0</v>
      </c>
      <c r="K22" t="s">
        <v>215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220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320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321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J27" s="77">
        <v>0</v>
      </c>
      <c r="K27" t="s">
        <v>215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222</v>
      </c>
      <c r="C28" s="16"/>
      <c r="D28" s="16"/>
      <c r="E28" s="16"/>
    </row>
    <row r="29" spans="2:19">
      <c r="B29" t="s">
        <v>315</v>
      </c>
      <c r="C29" s="16"/>
      <c r="D29" s="16"/>
      <c r="E29" s="16"/>
    </row>
    <row r="30" spans="2:19">
      <c r="B30" t="s">
        <v>316</v>
      </c>
      <c r="C30" s="16"/>
      <c r="D30" s="16"/>
      <c r="E30" s="16"/>
    </row>
    <row r="31" spans="2:19">
      <c r="B31" t="s">
        <v>317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789</v>
      </c>
      <c r="E2" s="16"/>
    </row>
    <row r="3" spans="2:98">
      <c r="B3" s="2" t="s">
        <v>2</v>
      </c>
      <c r="C3" s="26" t="s">
        <v>790</v>
      </c>
      <c r="E3" s="16"/>
    </row>
    <row r="4" spans="2:98">
      <c r="B4" s="2" t="s">
        <v>3</v>
      </c>
      <c r="C4" s="81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315</v>
      </c>
      <c r="C20" s="16"/>
      <c r="D20" s="16"/>
      <c r="E20" s="16"/>
    </row>
    <row r="21" spans="2:13">
      <c r="B21" t="s">
        <v>316</v>
      </c>
      <c r="C21" s="16"/>
      <c r="D21" s="16"/>
      <c r="E21" s="16"/>
    </row>
    <row r="22" spans="2:13">
      <c r="B22" t="s">
        <v>317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789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790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706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707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708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709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710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711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712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713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315</v>
      </c>
      <c r="C31" s="16"/>
    </row>
    <row r="32" spans="2:11">
      <c r="B32" t="s">
        <v>316</v>
      </c>
      <c r="C32" s="16"/>
    </row>
    <row r="33" spans="2:3">
      <c r="B33" t="s">
        <v>317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789</v>
      </c>
    </row>
    <row r="3" spans="2:59">
      <c r="B3" s="2" t="s">
        <v>2</v>
      </c>
      <c r="C3" s="26" t="s">
        <v>790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714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661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315</v>
      </c>
      <c r="C17" s="16"/>
      <c r="D17" s="16"/>
    </row>
    <row r="18" spans="2:4">
      <c r="B18" t="s">
        <v>316</v>
      </c>
      <c r="C18" s="16"/>
      <c r="D18" s="16"/>
    </row>
    <row r="19" spans="2:4">
      <c r="B19" t="s">
        <v>317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789</v>
      </c>
    </row>
    <row r="3" spans="2:52">
      <c r="B3" s="2" t="s">
        <v>2</v>
      </c>
      <c r="C3" s="26" t="s">
        <v>790</v>
      </c>
    </row>
    <row r="4" spans="2:52">
      <c r="B4" s="2" t="s">
        <v>3</v>
      </c>
      <c r="C4" s="81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662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663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715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664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542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662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665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664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666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542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315</v>
      </c>
      <c r="C35" s="16"/>
      <c r="D35" s="16"/>
    </row>
    <row r="36" spans="2:12">
      <c r="B36" t="s">
        <v>316</v>
      </c>
      <c r="C36" s="16"/>
      <c r="D36" s="16"/>
    </row>
    <row r="37" spans="2:12">
      <c r="B37" t="s">
        <v>317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789</v>
      </c>
    </row>
    <row r="3" spans="2:13">
      <c r="B3" s="2" t="s">
        <v>2</v>
      </c>
      <c r="C3" s="26" t="s">
        <v>790</v>
      </c>
    </row>
    <row r="4" spans="2:13">
      <c r="B4" s="2" t="s">
        <v>3</v>
      </c>
      <c r="C4" s="81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862.42627613950003</v>
      </c>
      <c r="K11" s="76">
        <v>100</v>
      </c>
      <c r="L11" s="76">
        <v>3.54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862.42627613950003</v>
      </c>
      <c r="K12" s="79">
        <v>100</v>
      </c>
      <c r="L12" s="79">
        <v>3.54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829.19290999999998</v>
      </c>
      <c r="K13" s="79">
        <v>96.15</v>
      </c>
      <c r="L13" s="79">
        <v>3.41</v>
      </c>
    </row>
    <row r="14" spans="2:13">
      <c r="B14" s="83" t="s">
        <v>794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829.19290999999998</v>
      </c>
      <c r="K14" s="77">
        <v>96.15</v>
      </c>
      <c r="L14" s="77">
        <v>3.41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33.233366139499999</v>
      </c>
      <c r="K15" s="79">
        <v>3.85</v>
      </c>
      <c r="L15" s="79">
        <v>0.14000000000000001</v>
      </c>
    </row>
    <row r="16" spans="2:13">
      <c r="B16" s="83" t="s">
        <v>794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0.50798618500000003</v>
      </c>
      <c r="K16" s="77">
        <v>0.06</v>
      </c>
      <c r="L16" s="77">
        <v>0</v>
      </c>
    </row>
    <row r="17" spans="2:12">
      <c r="B17" s="83" t="s">
        <v>794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33.320239960000002</v>
      </c>
      <c r="K17" s="77">
        <v>3.86</v>
      </c>
      <c r="L17" s="77">
        <v>0.14000000000000001</v>
      </c>
    </row>
    <row r="18" spans="2:12">
      <c r="B18" s="83" t="s">
        <v>794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1.2499790580000001</v>
      </c>
      <c r="K18" s="77">
        <v>0.14000000000000001</v>
      </c>
      <c r="L18" s="77">
        <v>0.01</v>
      </c>
    </row>
    <row r="19" spans="2:12">
      <c r="B19" s="83" t="s">
        <v>794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2.3881556719999999</v>
      </c>
      <c r="K19" s="77">
        <v>0.28000000000000003</v>
      </c>
      <c r="L19" s="77">
        <v>0.01</v>
      </c>
    </row>
    <row r="20" spans="2:12">
      <c r="B20" s="83" t="s">
        <v>794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-4.2329947355000002</v>
      </c>
      <c r="K20" s="77">
        <v>-0.49</v>
      </c>
      <c r="L20" s="77">
        <v>-0.02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789</v>
      </c>
    </row>
    <row r="3" spans="2:49">
      <c r="B3" s="2" t="s">
        <v>2</v>
      </c>
      <c r="C3" s="26" t="s">
        <v>790</v>
      </c>
    </row>
    <row r="4" spans="2:49">
      <c r="B4" s="2" t="s">
        <v>3</v>
      </c>
      <c r="C4" s="81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-1012147.02</v>
      </c>
      <c r="H11" s="7"/>
      <c r="I11" s="76">
        <v>-28.312913380288769</v>
      </c>
      <c r="J11" s="76">
        <v>100</v>
      </c>
      <c r="K11" s="76">
        <v>-0.12</v>
      </c>
      <c r="AW11" s="16"/>
    </row>
    <row r="12" spans="2:49">
      <c r="B12" s="78" t="s">
        <v>202</v>
      </c>
      <c r="C12" s="16"/>
      <c r="D12" s="16"/>
      <c r="G12" s="79">
        <v>-1012147.02</v>
      </c>
      <c r="I12" s="79">
        <v>-28.312913380288769</v>
      </c>
      <c r="J12" s="79">
        <v>100</v>
      </c>
      <c r="K12" s="79">
        <v>-0.12</v>
      </c>
    </row>
    <row r="13" spans="2:49">
      <c r="B13" s="78" t="s">
        <v>662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663</v>
      </c>
      <c r="C15" s="16"/>
      <c r="D15" s="16"/>
      <c r="G15" s="79">
        <v>-903300</v>
      </c>
      <c r="I15" s="79">
        <v>-28.933803638709193</v>
      </c>
      <c r="J15" s="79">
        <v>102.19</v>
      </c>
      <c r="K15" s="79">
        <v>-0.12</v>
      </c>
    </row>
    <row r="16" spans="2:49">
      <c r="B16" t="s">
        <v>716</v>
      </c>
      <c r="C16" t="s">
        <v>717</v>
      </c>
      <c r="D16" t="s">
        <v>126</v>
      </c>
      <c r="E16" t="s">
        <v>109</v>
      </c>
      <c r="F16" t="s">
        <v>718</v>
      </c>
      <c r="G16" s="77">
        <v>-50000</v>
      </c>
      <c r="H16" s="77">
        <v>8.7396666666666807</v>
      </c>
      <c r="I16" s="77">
        <v>-4.3698333333333403</v>
      </c>
      <c r="J16" s="77">
        <v>15.43</v>
      </c>
      <c r="K16" s="77">
        <v>-0.02</v>
      </c>
    </row>
    <row r="17" spans="2:11">
      <c r="B17" t="s">
        <v>719</v>
      </c>
      <c r="C17" t="s">
        <v>720</v>
      </c>
      <c r="D17" t="s">
        <v>126</v>
      </c>
      <c r="E17" t="s">
        <v>109</v>
      </c>
      <c r="F17" t="s">
        <v>433</v>
      </c>
      <c r="G17" s="77">
        <v>-42000</v>
      </c>
      <c r="H17" s="77">
        <v>8.5597999999999992</v>
      </c>
      <c r="I17" s="77">
        <v>-3.595116</v>
      </c>
      <c r="J17" s="77">
        <v>12.7</v>
      </c>
      <c r="K17" s="77">
        <v>-0.01</v>
      </c>
    </row>
    <row r="18" spans="2:11">
      <c r="B18" t="s">
        <v>721</v>
      </c>
      <c r="C18" t="s">
        <v>722</v>
      </c>
      <c r="D18" t="s">
        <v>126</v>
      </c>
      <c r="E18" t="s">
        <v>109</v>
      </c>
      <c r="F18" t="s">
        <v>518</v>
      </c>
      <c r="G18" s="77">
        <v>-85000</v>
      </c>
      <c r="H18" s="77">
        <v>7.4659000000000004</v>
      </c>
      <c r="I18" s="77">
        <v>-6.3460150000000004</v>
      </c>
      <c r="J18" s="77">
        <v>22.41</v>
      </c>
      <c r="K18" s="77">
        <v>-0.03</v>
      </c>
    </row>
    <row r="19" spans="2:11">
      <c r="B19" t="s">
        <v>723</v>
      </c>
      <c r="C19" t="s">
        <v>724</v>
      </c>
      <c r="D19" t="s">
        <v>126</v>
      </c>
      <c r="E19" t="s">
        <v>109</v>
      </c>
      <c r="F19" t="s">
        <v>417</v>
      </c>
      <c r="G19" s="77">
        <v>-599300</v>
      </c>
      <c r="H19" s="77">
        <v>1.9153869704635909</v>
      </c>
      <c r="I19" s="77">
        <v>-11.478914113988299</v>
      </c>
      <c r="J19" s="77">
        <v>40.54</v>
      </c>
      <c r="K19" s="77">
        <v>-0.05</v>
      </c>
    </row>
    <row r="20" spans="2:11">
      <c r="B20" t="s">
        <v>725</v>
      </c>
      <c r="C20" t="s">
        <v>726</v>
      </c>
      <c r="D20" t="s">
        <v>126</v>
      </c>
      <c r="E20" t="s">
        <v>109</v>
      </c>
      <c r="F20" t="s">
        <v>524</v>
      </c>
      <c r="G20" s="77">
        <v>-20000</v>
      </c>
      <c r="H20" s="77">
        <v>7.13372727272725</v>
      </c>
      <c r="I20" s="77">
        <v>-1.4267454545454501</v>
      </c>
      <c r="J20" s="77">
        <v>5.04</v>
      </c>
      <c r="K20" s="77">
        <v>-0.01</v>
      </c>
    </row>
    <row r="21" spans="2:11">
      <c r="B21" t="s">
        <v>727</v>
      </c>
      <c r="C21" t="s">
        <v>728</v>
      </c>
      <c r="D21" t="s">
        <v>126</v>
      </c>
      <c r="E21" t="s">
        <v>109</v>
      </c>
      <c r="F21" t="s">
        <v>475</v>
      </c>
      <c r="G21" s="77">
        <v>-97000</v>
      </c>
      <c r="H21" s="77">
        <v>1.5954999999999999</v>
      </c>
      <c r="I21" s="77">
        <v>-1.5476350000000001</v>
      </c>
      <c r="J21" s="77">
        <v>5.47</v>
      </c>
      <c r="K21" s="77">
        <v>-0.01</v>
      </c>
    </row>
    <row r="22" spans="2:11">
      <c r="B22" t="s">
        <v>729</v>
      </c>
      <c r="C22" t="s">
        <v>730</v>
      </c>
      <c r="D22" t="s">
        <v>126</v>
      </c>
      <c r="E22" t="s">
        <v>109</v>
      </c>
      <c r="F22" t="s">
        <v>501</v>
      </c>
      <c r="G22" s="77">
        <v>-10000</v>
      </c>
      <c r="H22" s="77">
        <v>1.69544736842105</v>
      </c>
      <c r="I22" s="77">
        <v>-0.169544736842105</v>
      </c>
      <c r="J22" s="77">
        <v>0.6</v>
      </c>
      <c r="K22" s="77">
        <v>0</v>
      </c>
    </row>
    <row r="23" spans="2:11">
      <c r="B23" s="78" t="s">
        <v>715</v>
      </c>
      <c r="C23" s="16"/>
      <c r="D23" s="16"/>
      <c r="G23" s="79">
        <v>-108880.75</v>
      </c>
      <c r="I23" s="79">
        <v>1.1578954694204251</v>
      </c>
      <c r="J23" s="79">
        <v>-4.09</v>
      </c>
      <c r="K23" s="79">
        <v>0</v>
      </c>
    </row>
    <row r="24" spans="2:11">
      <c r="B24" t="s">
        <v>731</v>
      </c>
      <c r="C24" t="s">
        <v>732</v>
      </c>
      <c r="D24" t="s">
        <v>126</v>
      </c>
      <c r="E24" t="s">
        <v>113</v>
      </c>
      <c r="F24" t="s">
        <v>541</v>
      </c>
      <c r="G24" s="77">
        <v>-108760</v>
      </c>
      <c r="H24" s="77">
        <v>-1.0476868327402078</v>
      </c>
      <c r="I24" s="77">
        <v>1.1394641992882499</v>
      </c>
      <c r="J24" s="77">
        <v>-4.0199999999999996</v>
      </c>
      <c r="K24" s="77">
        <v>0</v>
      </c>
    </row>
    <row r="25" spans="2:11">
      <c r="B25" t="s">
        <v>733</v>
      </c>
      <c r="C25" t="s">
        <v>734</v>
      </c>
      <c r="D25" t="s">
        <v>126</v>
      </c>
      <c r="E25" t="s">
        <v>113</v>
      </c>
      <c r="F25" t="s">
        <v>735</v>
      </c>
      <c r="G25" s="77">
        <v>3000</v>
      </c>
      <c r="H25" s="77">
        <v>-0.35713636363636331</v>
      </c>
      <c r="I25" s="77">
        <v>-1.0714090909090901E-2</v>
      </c>
      <c r="J25" s="77">
        <v>0.04</v>
      </c>
      <c r="K25" s="77">
        <v>0</v>
      </c>
    </row>
    <row r="26" spans="2:11">
      <c r="B26" t="s">
        <v>736</v>
      </c>
      <c r="C26" t="s">
        <v>737</v>
      </c>
      <c r="D26" t="s">
        <v>126</v>
      </c>
      <c r="E26" t="s">
        <v>113</v>
      </c>
      <c r="F26" t="s">
        <v>501</v>
      </c>
      <c r="G26" s="77">
        <v>-1800</v>
      </c>
      <c r="H26" s="77">
        <v>-2.8542222222222224</v>
      </c>
      <c r="I26" s="77">
        <v>5.1375999999999998E-2</v>
      </c>
      <c r="J26" s="77">
        <v>-0.18</v>
      </c>
      <c r="K26" s="77">
        <v>0</v>
      </c>
    </row>
    <row r="27" spans="2:11">
      <c r="B27" t="s">
        <v>738</v>
      </c>
      <c r="C27" t="s">
        <v>739</v>
      </c>
      <c r="D27" t="s">
        <v>126</v>
      </c>
      <c r="E27" t="s">
        <v>109</v>
      </c>
      <c r="F27" t="s">
        <v>501</v>
      </c>
      <c r="G27" s="77">
        <v>-1320.75</v>
      </c>
      <c r="H27" s="77">
        <v>1.6831829611004279</v>
      </c>
      <c r="I27" s="77">
        <v>-2.2230638958733898E-2</v>
      </c>
      <c r="J27" s="77">
        <v>0.08</v>
      </c>
      <c r="K27" s="77">
        <v>0</v>
      </c>
    </row>
    <row r="28" spans="2:11">
      <c r="B28" s="78" t="s">
        <v>664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542</v>
      </c>
      <c r="C30" s="16"/>
      <c r="D30" s="16"/>
      <c r="G30" s="79">
        <v>33.729999999999997</v>
      </c>
      <c r="I30" s="79">
        <v>-0.53700521099999998</v>
      </c>
      <c r="J30" s="79">
        <v>1.9</v>
      </c>
      <c r="K30" s="79">
        <v>0</v>
      </c>
    </row>
    <row r="31" spans="2:11">
      <c r="B31" t="s">
        <v>740</v>
      </c>
      <c r="C31" t="s">
        <v>741</v>
      </c>
      <c r="D31" t="s">
        <v>135</v>
      </c>
      <c r="E31" t="s">
        <v>105</v>
      </c>
      <c r="F31" t="s">
        <v>742</v>
      </c>
      <c r="G31" s="77">
        <v>33.729999999999997</v>
      </c>
      <c r="H31" s="77">
        <v>-1592.07</v>
      </c>
      <c r="I31" s="77">
        <v>-0.53700521099999998</v>
      </c>
      <c r="J31" s="77">
        <v>1.9</v>
      </c>
      <c r="K31" s="77">
        <v>0</v>
      </c>
    </row>
    <row r="32" spans="2:11">
      <c r="B32" s="78" t="s">
        <v>220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s="78" t="s">
        <v>662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215</v>
      </c>
      <c r="C34" t="s">
        <v>215</v>
      </c>
      <c r="D34" t="s">
        <v>215</v>
      </c>
      <c r="E34" t="s">
        <v>215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665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215</v>
      </c>
      <c r="C36" t="s">
        <v>215</v>
      </c>
      <c r="D36" t="s">
        <v>215</v>
      </c>
      <c r="E36" t="s">
        <v>215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664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215</v>
      </c>
      <c r="C38" t="s">
        <v>215</v>
      </c>
      <c r="D38" t="s">
        <v>215</v>
      </c>
      <c r="E38" t="s">
        <v>215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542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215</v>
      </c>
      <c r="C40" t="s">
        <v>215</v>
      </c>
      <c r="D40" t="s">
        <v>215</v>
      </c>
      <c r="E40" t="s">
        <v>215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t="s">
        <v>222</v>
      </c>
      <c r="C41" s="16"/>
      <c r="D41" s="16"/>
    </row>
    <row r="42" spans="2:11">
      <c r="B42" t="s">
        <v>315</v>
      </c>
      <c r="C42" s="16"/>
      <c r="D42" s="16"/>
    </row>
    <row r="43" spans="2:11">
      <c r="B43" t="s">
        <v>316</v>
      </c>
      <c r="C43" s="16"/>
      <c r="D43" s="16"/>
    </row>
    <row r="44" spans="2:11">
      <c r="B44" t="s">
        <v>317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789</v>
      </c>
    </row>
    <row r="3" spans="2:78">
      <c r="B3" s="2" t="s">
        <v>2</v>
      </c>
      <c r="C3" s="26" t="s">
        <v>790</v>
      </c>
    </row>
    <row r="4" spans="2:78">
      <c r="B4" s="2" t="s">
        <v>3</v>
      </c>
      <c r="C4" s="81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667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668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673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674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675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676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677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667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668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673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674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675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676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677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315</v>
      </c>
      <c r="D41" s="16"/>
    </row>
    <row r="42" spans="2:17">
      <c r="B42" t="s">
        <v>316</v>
      </c>
      <c r="D42" s="16"/>
    </row>
    <row r="43" spans="2:17">
      <c r="B43" t="s">
        <v>317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789</v>
      </c>
    </row>
    <row r="3" spans="2:59">
      <c r="B3" s="2" t="s">
        <v>2</v>
      </c>
      <c r="C3" s="26" t="s">
        <v>790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6.53</v>
      </c>
      <c r="J11" s="18"/>
      <c r="K11" s="18"/>
      <c r="L11" s="76">
        <v>2.52</v>
      </c>
      <c r="M11" s="76">
        <v>436559.81</v>
      </c>
      <c r="N11" s="7"/>
      <c r="O11" s="76">
        <v>673.07972410980005</v>
      </c>
      <c r="P11" s="76">
        <v>100</v>
      </c>
      <c r="Q11" s="76">
        <v>2.77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5.99</v>
      </c>
      <c r="L12" s="79">
        <v>2</v>
      </c>
      <c r="M12" s="79">
        <v>400987.81</v>
      </c>
      <c r="O12" s="79">
        <v>547.37971606500003</v>
      </c>
      <c r="P12" s="79">
        <v>81.319999999999993</v>
      </c>
      <c r="Q12" s="79">
        <v>2.25</v>
      </c>
    </row>
    <row r="13" spans="2:59">
      <c r="B13" s="78" t="s">
        <v>743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744</v>
      </c>
      <c r="I15" s="79">
        <v>9.26</v>
      </c>
      <c r="L15" s="79">
        <v>3.1</v>
      </c>
      <c r="M15" s="79">
        <v>344104.07</v>
      </c>
      <c r="O15" s="79">
        <v>352.17189889500003</v>
      </c>
      <c r="P15" s="79">
        <v>52.32</v>
      </c>
      <c r="Q15" s="79">
        <v>1.45</v>
      </c>
    </row>
    <row r="16" spans="2:59">
      <c r="B16" t="s">
        <v>745</v>
      </c>
      <c r="C16" t="s">
        <v>746</v>
      </c>
      <c r="D16" t="s">
        <v>747</v>
      </c>
      <c r="E16" t="s">
        <v>748</v>
      </c>
      <c r="F16" t="s">
        <v>449</v>
      </c>
      <c r="G16" t="s">
        <v>749</v>
      </c>
      <c r="H16" t="s">
        <v>207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41905.050000000003</v>
      </c>
      <c r="N16" s="77">
        <v>104.72</v>
      </c>
      <c r="O16" s="77">
        <v>43.88296836</v>
      </c>
      <c r="P16" s="77">
        <v>6.52</v>
      </c>
      <c r="Q16" s="77">
        <v>0.18</v>
      </c>
    </row>
    <row r="17" spans="2:17">
      <c r="B17" t="s">
        <v>745</v>
      </c>
      <c r="C17" t="s">
        <v>746</v>
      </c>
      <c r="D17" t="s">
        <v>750</v>
      </c>
      <c r="E17" t="s">
        <v>748</v>
      </c>
      <c r="F17" t="s">
        <v>449</v>
      </c>
      <c r="G17" t="s">
        <v>749</v>
      </c>
      <c r="H17" t="s">
        <v>207</v>
      </c>
      <c r="I17" s="77">
        <v>10.23</v>
      </c>
      <c r="J17" t="s">
        <v>105</v>
      </c>
      <c r="K17" s="77">
        <v>2.84</v>
      </c>
      <c r="L17" s="77">
        <v>2.84</v>
      </c>
      <c r="M17" s="77">
        <v>52755.51</v>
      </c>
      <c r="N17" s="77">
        <v>104.87</v>
      </c>
      <c r="O17" s="77">
        <v>55.324703337000003</v>
      </c>
      <c r="P17" s="77">
        <v>8.2200000000000006</v>
      </c>
      <c r="Q17" s="77">
        <v>0.23</v>
      </c>
    </row>
    <row r="18" spans="2:17">
      <c r="B18" t="s">
        <v>745</v>
      </c>
      <c r="C18" t="s">
        <v>746</v>
      </c>
      <c r="D18" t="s">
        <v>751</v>
      </c>
      <c r="E18" t="s">
        <v>748</v>
      </c>
      <c r="F18" t="s">
        <v>449</v>
      </c>
      <c r="G18" t="s">
        <v>749</v>
      </c>
      <c r="H18" t="s">
        <v>207</v>
      </c>
      <c r="I18" s="77">
        <v>10.28</v>
      </c>
      <c r="J18" t="s">
        <v>105</v>
      </c>
      <c r="K18" s="77">
        <v>3.01</v>
      </c>
      <c r="L18" s="77">
        <v>3.01</v>
      </c>
      <c r="M18" s="77">
        <v>93447.32</v>
      </c>
      <c r="N18" s="77">
        <v>99.12</v>
      </c>
      <c r="O18" s="77">
        <v>92.624983584000006</v>
      </c>
      <c r="P18" s="77">
        <v>13.76</v>
      </c>
      <c r="Q18" s="77">
        <v>0.38</v>
      </c>
    </row>
    <row r="19" spans="2:17">
      <c r="B19" t="s">
        <v>745</v>
      </c>
      <c r="C19" t="s">
        <v>746</v>
      </c>
      <c r="D19" t="s">
        <v>752</v>
      </c>
      <c r="E19" t="s">
        <v>748</v>
      </c>
      <c r="F19" t="s">
        <v>449</v>
      </c>
      <c r="G19" t="s">
        <v>749</v>
      </c>
      <c r="H19" t="s">
        <v>207</v>
      </c>
      <c r="I19" s="77">
        <v>8.07</v>
      </c>
      <c r="J19" t="s">
        <v>105</v>
      </c>
      <c r="K19" s="77">
        <v>3.41</v>
      </c>
      <c r="L19" s="77">
        <v>3.41</v>
      </c>
      <c r="M19" s="77">
        <v>131047.67999999999</v>
      </c>
      <c r="N19" s="77">
        <v>102.96</v>
      </c>
      <c r="O19" s="77">
        <v>134.926691328</v>
      </c>
      <c r="P19" s="77">
        <v>20.05</v>
      </c>
      <c r="Q19" s="77">
        <v>0.55000000000000004</v>
      </c>
    </row>
    <row r="20" spans="2:17">
      <c r="B20" t="s">
        <v>745</v>
      </c>
      <c r="C20" t="s">
        <v>746</v>
      </c>
      <c r="D20" t="s">
        <v>753</v>
      </c>
      <c r="E20" t="s">
        <v>748</v>
      </c>
      <c r="F20" t="s">
        <v>449</v>
      </c>
      <c r="G20" t="s">
        <v>749</v>
      </c>
      <c r="H20" t="s">
        <v>207</v>
      </c>
      <c r="I20" s="77">
        <v>9.85</v>
      </c>
      <c r="J20" t="s">
        <v>105</v>
      </c>
      <c r="K20" s="77">
        <v>3.96</v>
      </c>
      <c r="L20" s="77">
        <v>3.96</v>
      </c>
      <c r="M20" s="77">
        <v>24948.51</v>
      </c>
      <c r="N20" s="77">
        <v>101.86</v>
      </c>
      <c r="O20" s="77">
        <v>25.412552286</v>
      </c>
      <c r="P20" s="77">
        <v>3.78</v>
      </c>
      <c r="Q20" s="77">
        <v>0.1</v>
      </c>
    </row>
    <row r="21" spans="2:17">
      <c r="B21" s="78" t="s">
        <v>754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755</v>
      </c>
      <c r="I23" s="79">
        <v>0.08</v>
      </c>
      <c r="L23" s="79">
        <v>0.03</v>
      </c>
      <c r="M23" s="79">
        <v>56883.74</v>
      </c>
      <c r="O23" s="79">
        <v>195.20781717</v>
      </c>
      <c r="P23" s="79">
        <v>29</v>
      </c>
      <c r="Q23" s="79">
        <v>0.8</v>
      </c>
    </row>
    <row r="24" spans="2:17">
      <c r="B24" t="s">
        <v>756</v>
      </c>
      <c r="C24" t="s">
        <v>746</v>
      </c>
      <c r="D24" t="s">
        <v>757</v>
      </c>
      <c r="E24" t="s">
        <v>758</v>
      </c>
      <c r="F24" t="s">
        <v>759</v>
      </c>
      <c r="G24" t="s">
        <v>475</v>
      </c>
      <c r="H24" t="s">
        <v>154</v>
      </c>
      <c r="J24" t="s">
        <v>109</v>
      </c>
      <c r="K24" s="77">
        <v>2.75</v>
      </c>
      <c r="L24" s="77">
        <v>0</v>
      </c>
      <c r="M24" s="77">
        <v>55131</v>
      </c>
      <c r="N24" s="77">
        <v>99.9</v>
      </c>
      <c r="O24" s="77">
        <v>193.53660366599999</v>
      </c>
      <c r="P24" s="77">
        <v>28.75</v>
      </c>
      <c r="Q24" s="77">
        <v>0.8</v>
      </c>
    </row>
    <row r="25" spans="2:17">
      <c r="B25" t="s">
        <v>760</v>
      </c>
      <c r="C25" t="s">
        <v>746</v>
      </c>
      <c r="D25" t="s">
        <v>761</v>
      </c>
      <c r="E25" t="s">
        <v>762</v>
      </c>
      <c r="F25" t="s">
        <v>763</v>
      </c>
      <c r="G25" t="s">
        <v>441</v>
      </c>
      <c r="H25" t="s">
        <v>154</v>
      </c>
      <c r="I25" s="77">
        <v>9.2899999999999991</v>
      </c>
      <c r="J25" t="s">
        <v>105</v>
      </c>
      <c r="K25" s="77">
        <v>2.82</v>
      </c>
      <c r="L25" s="77">
        <v>3.3</v>
      </c>
      <c r="M25" s="77">
        <v>1701.46</v>
      </c>
      <c r="N25" s="77">
        <v>95.2</v>
      </c>
      <c r="O25" s="77">
        <v>1.6197899200000001</v>
      </c>
      <c r="P25" s="77">
        <v>0.24</v>
      </c>
      <c r="Q25" s="77">
        <v>0.01</v>
      </c>
    </row>
    <row r="26" spans="2:17">
      <c r="B26" t="s">
        <v>760</v>
      </c>
      <c r="C26" t="s">
        <v>746</v>
      </c>
      <c r="D26" t="s">
        <v>764</v>
      </c>
      <c r="E26" t="s">
        <v>762</v>
      </c>
      <c r="F26" t="s">
        <v>763</v>
      </c>
      <c r="G26" t="s">
        <v>441</v>
      </c>
      <c r="H26" t="s">
        <v>154</v>
      </c>
      <c r="I26" s="77">
        <v>9.2899999999999991</v>
      </c>
      <c r="J26" t="s">
        <v>105</v>
      </c>
      <c r="K26" s="77">
        <v>2.82</v>
      </c>
      <c r="L26" s="77">
        <v>3.3</v>
      </c>
      <c r="M26" s="77">
        <v>51.28</v>
      </c>
      <c r="N26" s="77">
        <v>100.28</v>
      </c>
      <c r="O26" s="77">
        <v>5.1423584000000001E-2</v>
      </c>
      <c r="P26" s="77">
        <v>0.01</v>
      </c>
      <c r="Q26" s="77">
        <v>0</v>
      </c>
    </row>
    <row r="27" spans="2:17">
      <c r="B27" s="78" t="s">
        <v>765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215</v>
      </c>
      <c r="D28" t="s">
        <v>215</v>
      </c>
      <c r="F28" t="s">
        <v>215</v>
      </c>
      <c r="I28" s="77">
        <v>0</v>
      </c>
      <c r="J28" t="s">
        <v>215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766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s="78" t="s">
        <v>767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768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215</v>
      </c>
      <c r="D33" t="s">
        <v>215</v>
      </c>
      <c r="F33" t="s">
        <v>215</v>
      </c>
      <c r="I33" s="77">
        <v>0</v>
      </c>
      <c r="J33" t="s">
        <v>215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769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215</v>
      </c>
      <c r="D35" t="s">
        <v>215</v>
      </c>
      <c r="F35" t="s">
        <v>215</v>
      </c>
      <c r="I35" s="77">
        <v>0</v>
      </c>
      <c r="J35" t="s">
        <v>215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770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215</v>
      </c>
      <c r="D37" t="s">
        <v>215</v>
      </c>
      <c r="F37" t="s">
        <v>215</v>
      </c>
      <c r="I37" s="77">
        <v>0</v>
      </c>
      <c r="J37" t="s">
        <v>215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220</v>
      </c>
      <c r="I38" s="79">
        <v>8.9</v>
      </c>
      <c r="L38" s="79">
        <v>4.76</v>
      </c>
      <c r="M38" s="79">
        <v>35572</v>
      </c>
      <c r="O38" s="79">
        <v>125.7000080448</v>
      </c>
      <c r="P38" s="79">
        <v>18.68</v>
      </c>
      <c r="Q38" s="79">
        <v>0.52</v>
      </c>
    </row>
    <row r="39" spans="2:17">
      <c r="B39" s="78" t="s">
        <v>771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754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215</v>
      </c>
      <c r="D42" t="s">
        <v>215</v>
      </c>
      <c r="F42" t="s">
        <v>215</v>
      </c>
      <c r="I42" s="77">
        <v>0</v>
      </c>
      <c r="J42" t="s">
        <v>215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755</v>
      </c>
      <c r="I43" s="79">
        <v>8.9</v>
      </c>
      <c r="L43" s="79">
        <v>4.76</v>
      </c>
      <c r="M43" s="79">
        <v>35572</v>
      </c>
      <c r="O43" s="79">
        <v>125.7000080448</v>
      </c>
      <c r="P43" s="79">
        <v>18.68</v>
      </c>
      <c r="Q43" s="79">
        <v>0.52</v>
      </c>
    </row>
    <row r="44" spans="2:17">
      <c r="B44" t="s">
        <v>772</v>
      </c>
      <c r="C44" t="s">
        <v>746</v>
      </c>
      <c r="D44" t="s">
        <v>773</v>
      </c>
      <c r="E44" t="s">
        <v>774</v>
      </c>
      <c r="F44" t="s">
        <v>215</v>
      </c>
      <c r="G44" t="s">
        <v>775</v>
      </c>
      <c r="H44" t="s">
        <v>532</v>
      </c>
      <c r="I44" s="77">
        <v>8.9</v>
      </c>
      <c r="J44" t="s">
        <v>109</v>
      </c>
      <c r="K44" s="77">
        <v>4.8</v>
      </c>
      <c r="L44" s="77">
        <v>4.76</v>
      </c>
      <c r="M44" s="77">
        <v>35572</v>
      </c>
      <c r="N44" s="77">
        <v>100.56</v>
      </c>
      <c r="O44" s="77">
        <v>125.7000080448</v>
      </c>
      <c r="P44" s="77">
        <v>18.68</v>
      </c>
      <c r="Q44" s="77">
        <v>0.52</v>
      </c>
    </row>
    <row r="45" spans="2:17">
      <c r="B45" s="78" t="s">
        <v>770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215</v>
      </c>
      <c r="D46" t="s">
        <v>215</v>
      </c>
      <c r="F46" t="s">
        <v>215</v>
      </c>
      <c r="I46" s="77">
        <v>0</v>
      </c>
      <c r="J46" t="s">
        <v>215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222</v>
      </c>
    </row>
    <row r="48" spans="2:17">
      <c r="B48" t="s">
        <v>315</v>
      </c>
    </row>
    <row r="49" spans="2:2">
      <c r="B49" t="s">
        <v>316</v>
      </c>
    </row>
    <row r="50" spans="2:2">
      <c r="B50" t="s">
        <v>317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789</v>
      </c>
    </row>
    <row r="3" spans="2:64">
      <c r="B3" s="2" t="s">
        <v>2</v>
      </c>
      <c r="C3" s="26" t="s">
        <v>790</v>
      </c>
    </row>
    <row r="4" spans="2:64">
      <c r="B4" s="2" t="s">
        <v>3</v>
      </c>
      <c r="C4" s="81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683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684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776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777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542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315</v>
      </c>
    </row>
    <row r="27" spans="2:15">
      <c r="B27" t="s">
        <v>316</v>
      </c>
    </row>
    <row r="28" spans="2:15">
      <c r="B28" t="s">
        <v>317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789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790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778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779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778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779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789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790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789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790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-7.5628399999999996</v>
      </c>
      <c r="J11" s="76">
        <v>100</v>
      </c>
      <c r="K11" s="76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-7.5628399999999996</v>
      </c>
      <c r="J12" s="79">
        <v>100</v>
      </c>
      <c r="K12" s="79">
        <v>-0.03</v>
      </c>
    </row>
    <row r="13" spans="2:60">
      <c r="B13" t="s">
        <v>780</v>
      </c>
      <c r="C13" t="s">
        <v>781</v>
      </c>
      <c r="D13" t="s">
        <v>215</v>
      </c>
      <c r="E13" t="s">
        <v>532</v>
      </c>
      <c r="F13" s="77">
        <v>0</v>
      </c>
      <c r="G13" t="s">
        <v>105</v>
      </c>
      <c r="H13" s="77">
        <v>0</v>
      </c>
      <c r="I13" s="77">
        <v>-13.80222</v>
      </c>
      <c r="J13" s="77">
        <v>182.5</v>
      </c>
      <c r="K13" s="77">
        <v>-0.06</v>
      </c>
    </row>
    <row r="14" spans="2:60">
      <c r="B14" t="s">
        <v>782</v>
      </c>
      <c r="C14" t="s">
        <v>783</v>
      </c>
      <c r="D14" t="s">
        <v>215</v>
      </c>
      <c r="E14" t="s">
        <v>532</v>
      </c>
      <c r="F14" s="77">
        <v>0</v>
      </c>
      <c r="G14" t="s">
        <v>105</v>
      </c>
      <c r="H14" s="77">
        <v>0</v>
      </c>
      <c r="I14" s="77">
        <v>-0.98097999999999996</v>
      </c>
      <c r="J14" s="77">
        <v>12.97</v>
      </c>
      <c r="K14" s="77">
        <v>0</v>
      </c>
    </row>
    <row r="15" spans="2:60">
      <c r="B15" t="s">
        <v>784</v>
      </c>
      <c r="C15" t="s">
        <v>785</v>
      </c>
      <c r="D15" t="s">
        <v>215</v>
      </c>
      <c r="E15" t="s">
        <v>532</v>
      </c>
      <c r="F15" s="77">
        <v>0</v>
      </c>
      <c r="G15" t="s">
        <v>105</v>
      </c>
      <c r="H15" s="77">
        <v>0</v>
      </c>
      <c r="I15" s="77">
        <v>4.1141300000000003</v>
      </c>
      <c r="J15" s="77">
        <v>-54.4</v>
      </c>
      <c r="K15" s="77">
        <v>0.02</v>
      </c>
    </row>
    <row r="16" spans="2:60">
      <c r="B16" t="s">
        <v>786</v>
      </c>
      <c r="C16" t="s">
        <v>787</v>
      </c>
      <c r="D16" t="s">
        <v>215</v>
      </c>
      <c r="E16" t="s">
        <v>207</v>
      </c>
      <c r="F16" s="77">
        <v>0</v>
      </c>
      <c r="G16" t="s">
        <v>105</v>
      </c>
      <c r="H16" s="77">
        <v>0</v>
      </c>
      <c r="I16" s="77">
        <v>72.143050000000002</v>
      </c>
      <c r="J16" s="77">
        <v>-953.91</v>
      </c>
      <c r="K16" s="77">
        <v>0.3</v>
      </c>
    </row>
    <row r="17" spans="2:11">
      <c r="B17" t="s">
        <v>788</v>
      </c>
      <c r="C17" t="s">
        <v>787</v>
      </c>
      <c r="D17" t="s">
        <v>215</v>
      </c>
      <c r="E17" t="s">
        <v>207</v>
      </c>
      <c r="F17" s="77">
        <v>0</v>
      </c>
      <c r="G17" t="s">
        <v>105</v>
      </c>
      <c r="H17" s="77">
        <v>0</v>
      </c>
      <c r="I17" s="77">
        <v>-69.036820000000006</v>
      </c>
      <c r="J17" s="77">
        <v>912.84</v>
      </c>
      <c r="K17" s="77">
        <v>-0.28000000000000003</v>
      </c>
    </row>
    <row r="18" spans="2:11">
      <c r="B18" s="78" t="s">
        <v>220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215</v>
      </c>
      <c r="C19" t="s">
        <v>215</v>
      </c>
      <c r="D19" t="s">
        <v>215</v>
      </c>
      <c r="E19" s="19"/>
      <c r="F19" s="77">
        <v>0</v>
      </c>
      <c r="G19" t="s">
        <v>215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789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790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C12+C17</f>
        <v>147.48849000000001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SUM(C13:C16)</f>
        <v>147.48849000000001</v>
      </c>
    </row>
    <row r="13" spans="2:17">
      <c r="B13" t="s">
        <v>791</v>
      </c>
      <c r="C13" s="77">
        <v>34.17</v>
      </c>
      <c r="D13" s="82">
        <v>43800</v>
      </c>
    </row>
    <row r="14" spans="2:17">
      <c r="B14" t="s">
        <v>792</v>
      </c>
      <c r="C14" s="77">
        <v>99.221789999999999</v>
      </c>
      <c r="D14" s="82">
        <v>44255</v>
      </c>
    </row>
    <row r="15" spans="2:17">
      <c r="B15" t="s">
        <v>793</v>
      </c>
      <c r="C15" s="77">
        <v>14.0967</v>
      </c>
      <c r="D15" s="82">
        <v>44739</v>
      </c>
    </row>
    <row r="16" spans="2:17">
      <c r="B16"/>
      <c r="C16" s="77"/>
    </row>
    <row r="17" spans="2:3">
      <c r="B17" s="78" t="s">
        <v>220</v>
      </c>
      <c r="C17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789</v>
      </c>
    </row>
    <row r="3" spans="2:18">
      <c r="B3" s="2" t="s">
        <v>2</v>
      </c>
      <c r="C3" s="26" t="s">
        <v>790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315</v>
      </c>
      <c r="D27" s="16"/>
    </row>
    <row r="28" spans="2:16">
      <c r="B28" t="s">
        <v>317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789</v>
      </c>
    </row>
    <row r="3" spans="2:18">
      <c r="B3" s="2" t="s">
        <v>2</v>
      </c>
      <c r="C3" s="26" t="s">
        <v>790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683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684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315</v>
      </c>
      <c r="D27" s="16"/>
    </row>
    <row r="28" spans="2:16">
      <c r="B28" t="s">
        <v>317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789</v>
      </c>
    </row>
    <row r="3" spans="2:53">
      <c r="B3" s="2" t="s">
        <v>2</v>
      </c>
      <c r="C3" s="26" t="s">
        <v>790</v>
      </c>
    </row>
    <row r="4" spans="2:53">
      <c r="B4" s="2" t="s">
        <v>3</v>
      </c>
      <c r="C4" s="81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4.78</v>
      </c>
      <c r="I11" s="7"/>
      <c r="J11" s="7"/>
      <c r="K11" s="76">
        <v>0.19</v>
      </c>
      <c r="L11" s="76">
        <v>7521548</v>
      </c>
      <c r="M11" s="7"/>
      <c r="N11" s="76">
        <v>17.169779999999999</v>
      </c>
      <c r="O11" s="76">
        <v>8542.8643475000008</v>
      </c>
      <c r="P11" s="7"/>
      <c r="Q11" s="76">
        <v>100</v>
      </c>
      <c r="R11" s="76">
        <v>35.11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4.78</v>
      </c>
      <c r="K12" s="79">
        <v>0.19</v>
      </c>
      <c r="L12" s="79">
        <v>7521548</v>
      </c>
      <c r="N12" s="79">
        <v>17.169779999999999</v>
      </c>
      <c r="O12" s="79">
        <v>8542.8643475000008</v>
      </c>
      <c r="Q12" s="79">
        <v>100</v>
      </c>
      <c r="R12" s="79">
        <v>35.11</v>
      </c>
    </row>
    <row r="13" spans="2:53">
      <c r="B13" s="78" t="s">
        <v>223</v>
      </c>
      <c r="C13" s="16"/>
      <c r="D13" s="16"/>
      <c r="H13" s="79">
        <v>4.7699999999999996</v>
      </c>
      <c r="K13" s="79">
        <v>-0.46</v>
      </c>
      <c r="L13" s="79">
        <v>3630328</v>
      </c>
      <c r="N13" s="79">
        <v>0</v>
      </c>
      <c r="O13" s="79">
        <v>4234.0726346000001</v>
      </c>
      <c r="Q13" s="79">
        <v>49.56</v>
      </c>
      <c r="R13" s="79">
        <v>17.399999999999999</v>
      </c>
    </row>
    <row r="14" spans="2:53">
      <c r="B14" s="78" t="s">
        <v>224</v>
      </c>
      <c r="C14" s="16"/>
      <c r="D14" s="16"/>
      <c r="H14" s="79">
        <v>4.7699999999999996</v>
      </c>
      <c r="K14" s="79">
        <v>-0.46</v>
      </c>
      <c r="L14" s="79">
        <v>3630328</v>
      </c>
      <c r="N14" s="79">
        <v>0</v>
      </c>
      <c r="O14" s="79">
        <v>4234.0726346000001</v>
      </c>
      <c r="Q14" s="79">
        <v>49.56</v>
      </c>
      <c r="R14" s="79">
        <v>17.399999999999999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3.12</v>
      </c>
      <c r="I15" t="s">
        <v>105</v>
      </c>
      <c r="J15" s="77">
        <v>4</v>
      </c>
      <c r="K15" s="77">
        <v>-0.68</v>
      </c>
      <c r="L15" s="77">
        <v>290964</v>
      </c>
      <c r="M15" s="77">
        <v>152.84</v>
      </c>
      <c r="N15" s="77">
        <v>0</v>
      </c>
      <c r="O15" s="77">
        <v>444.70937759999998</v>
      </c>
      <c r="P15" s="77">
        <v>0</v>
      </c>
      <c r="Q15" s="77">
        <v>5.21</v>
      </c>
      <c r="R15" s="77">
        <v>1.83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5.68</v>
      </c>
      <c r="I16" t="s">
        <v>105</v>
      </c>
      <c r="J16" s="77">
        <v>4</v>
      </c>
      <c r="K16" s="77">
        <v>-0.14000000000000001</v>
      </c>
      <c r="L16" s="77">
        <v>37822</v>
      </c>
      <c r="M16" s="77">
        <v>157.58000000000001</v>
      </c>
      <c r="N16" s="77">
        <v>0</v>
      </c>
      <c r="O16" s="77">
        <v>59.599907600000002</v>
      </c>
      <c r="P16" s="77">
        <v>0</v>
      </c>
      <c r="Q16" s="77">
        <v>0.7</v>
      </c>
      <c r="R16" s="77">
        <v>0.24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0.08</v>
      </c>
      <c r="I17" t="s">
        <v>105</v>
      </c>
      <c r="J17" s="77">
        <v>3.5</v>
      </c>
      <c r="K17" s="77">
        <v>-2.46</v>
      </c>
      <c r="L17" s="77">
        <v>572</v>
      </c>
      <c r="M17" s="77">
        <v>120.43</v>
      </c>
      <c r="N17" s="77">
        <v>0</v>
      </c>
      <c r="O17" s="77">
        <v>0.68885960000000002</v>
      </c>
      <c r="P17" s="77">
        <v>0</v>
      </c>
      <c r="Q17" s="77">
        <v>0.01</v>
      </c>
      <c r="R17" s="77">
        <v>0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8.85</v>
      </c>
      <c r="I18" t="s">
        <v>105</v>
      </c>
      <c r="J18" s="77">
        <v>0.75</v>
      </c>
      <c r="K18" s="77">
        <v>0.2</v>
      </c>
      <c r="L18" s="77">
        <v>21200</v>
      </c>
      <c r="M18" s="77">
        <v>105.55</v>
      </c>
      <c r="N18" s="77">
        <v>0</v>
      </c>
      <c r="O18" s="77">
        <v>22.3766</v>
      </c>
      <c r="P18" s="77">
        <v>0</v>
      </c>
      <c r="Q18" s="77">
        <v>0.26</v>
      </c>
      <c r="R18" s="77">
        <v>0.09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23.57</v>
      </c>
      <c r="I19" t="s">
        <v>105</v>
      </c>
      <c r="J19" s="77">
        <v>1</v>
      </c>
      <c r="K19" s="77">
        <v>1.32</v>
      </c>
      <c r="L19" s="77">
        <v>65000</v>
      </c>
      <c r="M19" s="77">
        <v>93.38</v>
      </c>
      <c r="N19" s="77">
        <v>0</v>
      </c>
      <c r="O19" s="77">
        <v>60.697000000000003</v>
      </c>
      <c r="P19" s="77">
        <v>0</v>
      </c>
      <c r="Q19" s="77">
        <v>0.71</v>
      </c>
      <c r="R19" s="77">
        <v>0.25</v>
      </c>
    </row>
    <row r="20" spans="2:18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243</v>
      </c>
      <c r="H20" s="77">
        <v>5.26</v>
      </c>
      <c r="I20" t="s">
        <v>105</v>
      </c>
      <c r="J20" s="77">
        <v>1.75</v>
      </c>
      <c r="K20" s="77">
        <v>-0.26</v>
      </c>
      <c r="L20" s="77">
        <v>298780</v>
      </c>
      <c r="M20" s="77">
        <v>112.7</v>
      </c>
      <c r="N20" s="77">
        <v>0</v>
      </c>
      <c r="O20" s="77">
        <v>336.72505999999998</v>
      </c>
      <c r="P20" s="77">
        <v>0</v>
      </c>
      <c r="Q20" s="77">
        <v>3.94</v>
      </c>
      <c r="R20" s="77">
        <v>1.38</v>
      </c>
    </row>
    <row r="21" spans="2:18">
      <c r="B21" t="s">
        <v>244</v>
      </c>
      <c r="C21" t="s">
        <v>245</v>
      </c>
      <c r="D21" t="s">
        <v>103</v>
      </c>
      <c r="E21" t="s">
        <v>227</v>
      </c>
      <c r="F21" t="s">
        <v>154</v>
      </c>
      <c r="G21" t="s">
        <v>246</v>
      </c>
      <c r="H21" s="77">
        <v>1.55</v>
      </c>
      <c r="I21" t="s">
        <v>105</v>
      </c>
      <c r="J21" s="77">
        <v>3</v>
      </c>
      <c r="K21" s="77">
        <v>-0.94</v>
      </c>
      <c r="L21" s="77">
        <v>478866</v>
      </c>
      <c r="M21" s="77">
        <v>117.13</v>
      </c>
      <c r="N21" s="77">
        <v>0</v>
      </c>
      <c r="O21" s="77">
        <v>560.89574579999999</v>
      </c>
      <c r="P21" s="77">
        <v>0</v>
      </c>
      <c r="Q21" s="77">
        <v>6.57</v>
      </c>
      <c r="R21" s="77">
        <v>2.2999999999999998</v>
      </c>
    </row>
    <row r="22" spans="2:18">
      <c r="B22" t="s">
        <v>247</v>
      </c>
      <c r="C22" t="s">
        <v>248</v>
      </c>
      <c r="D22" t="s">
        <v>103</v>
      </c>
      <c r="E22" t="s">
        <v>227</v>
      </c>
      <c r="F22" t="s">
        <v>154</v>
      </c>
      <c r="G22" t="s">
        <v>249</v>
      </c>
      <c r="H22" s="77">
        <v>7.39</v>
      </c>
      <c r="I22" t="s">
        <v>105</v>
      </c>
      <c r="J22" s="77">
        <v>0.75</v>
      </c>
      <c r="K22" s="77">
        <v>-0.01</v>
      </c>
      <c r="L22" s="77">
        <v>159525</v>
      </c>
      <c r="M22" s="77">
        <v>105.3</v>
      </c>
      <c r="N22" s="77">
        <v>0</v>
      </c>
      <c r="O22" s="77">
        <v>167.97982500000001</v>
      </c>
      <c r="P22" s="77">
        <v>0</v>
      </c>
      <c r="Q22" s="77">
        <v>1.97</v>
      </c>
      <c r="R22" s="77">
        <v>0.69</v>
      </c>
    </row>
    <row r="23" spans="2:18">
      <c r="B23" t="s">
        <v>250</v>
      </c>
      <c r="C23" t="s">
        <v>251</v>
      </c>
      <c r="D23" t="s">
        <v>103</v>
      </c>
      <c r="E23" t="s">
        <v>227</v>
      </c>
      <c r="F23" t="s">
        <v>154</v>
      </c>
      <c r="G23" t="s">
        <v>252</v>
      </c>
      <c r="H23" s="77">
        <v>2.58</v>
      </c>
      <c r="I23" t="s">
        <v>105</v>
      </c>
      <c r="J23" s="77">
        <v>0.1</v>
      </c>
      <c r="K23" s="77">
        <v>-0.77</v>
      </c>
      <c r="L23" s="77">
        <v>1449337</v>
      </c>
      <c r="M23" s="77">
        <v>102</v>
      </c>
      <c r="N23" s="77">
        <v>0</v>
      </c>
      <c r="O23" s="77">
        <v>1478.32374</v>
      </c>
      <c r="P23" s="77">
        <v>0.01</v>
      </c>
      <c r="Q23" s="77">
        <v>17.3</v>
      </c>
      <c r="R23" s="77">
        <v>6.08</v>
      </c>
    </row>
    <row r="24" spans="2:18">
      <c r="B24" t="s">
        <v>253</v>
      </c>
      <c r="C24" t="s">
        <v>254</v>
      </c>
      <c r="D24" t="s">
        <v>103</v>
      </c>
      <c r="E24" t="s">
        <v>227</v>
      </c>
      <c r="F24" t="s">
        <v>154</v>
      </c>
      <c r="G24" t="s">
        <v>255</v>
      </c>
      <c r="H24" s="77">
        <v>18.27</v>
      </c>
      <c r="I24" t="s">
        <v>105</v>
      </c>
      <c r="J24" s="77">
        <v>2.75</v>
      </c>
      <c r="K24" s="77">
        <v>1.0900000000000001</v>
      </c>
      <c r="L24" s="77">
        <v>90800</v>
      </c>
      <c r="M24" s="77">
        <v>143.71</v>
      </c>
      <c r="N24" s="77">
        <v>0</v>
      </c>
      <c r="O24" s="77">
        <v>130.48867999999999</v>
      </c>
      <c r="P24" s="77">
        <v>0</v>
      </c>
      <c r="Q24" s="77">
        <v>1.53</v>
      </c>
      <c r="R24" s="77">
        <v>0.54</v>
      </c>
    </row>
    <row r="25" spans="2:18">
      <c r="B25" t="s">
        <v>256</v>
      </c>
      <c r="C25" t="s">
        <v>257</v>
      </c>
      <c r="D25" t="s">
        <v>103</v>
      </c>
      <c r="E25" t="s">
        <v>227</v>
      </c>
      <c r="F25" t="s">
        <v>154</v>
      </c>
      <c r="G25" t="s">
        <v>258</v>
      </c>
      <c r="H25" s="77">
        <v>13.99</v>
      </c>
      <c r="I25" t="s">
        <v>105</v>
      </c>
      <c r="J25" s="77">
        <v>4</v>
      </c>
      <c r="K25" s="77">
        <v>0.86</v>
      </c>
      <c r="L25" s="77">
        <v>145862</v>
      </c>
      <c r="M25" s="77">
        <v>183.45</v>
      </c>
      <c r="N25" s="77">
        <v>0</v>
      </c>
      <c r="O25" s="77">
        <v>267.58383900000001</v>
      </c>
      <c r="P25" s="77">
        <v>0</v>
      </c>
      <c r="Q25" s="77">
        <v>3.13</v>
      </c>
      <c r="R25" s="77">
        <v>1.1000000000000001</v>
      </c>
    </row>
    <row r="26" spans="2:18">
      <c r="B26" t="s">
        <v>259</v>
      </c>
      <c r="C26" t="s">
        <v>260</v>
      </c>
      <c r="D26" t="s">
        <v>103</v>
      </c>
      <c r="E26" t="s">
        <v>227</v>
      </c>
      <c r="F26" t="s">
        <v>154</v>
      </c>
      <c r="G26" t="s">
        <v>261</v>
      </c>
      <c r="H26" s="77">
        <v>4.26</v>
      </c>
      <c r="I26" t="s">
        <v>105</v>
      </c>
      <c r="J26" s="77">
        <v>2.75</v>
      </c>
      <c r="K26" s="77">
        <v>-0.49</v>
      </c>
      <c r="L26" s="77">
        <v>591600</v>
      </c>
      <c r="M26" s="77">
        <v>119</v>
      </c>
      <c r="N26" s="77">
        <v>0</v>
      </c>
      <c r="O26" s="77">
        <v>704.00400000000002</v>
      </c>
      <c r="P26" s="77">
        <v>0</v>
      </c>
      <c r="Q26" s="77">
        <v>8.24</v>
      </c>
      <c r="R26" s="77">
        <v>2.89</v>
      </c>
    </row>
    <row r="27" spans="2:18">
      <c r="B27" s="78" t="s">
        <v>262</v>
      </c>
      <c r="C27" s="16"/>
      <c r="D27" s="16"/>
      <c r="H27" s="79">
        <v>4.8</v>
      </c>
      <c r="K27" s="79">
        <v>0.84</v>
      </c>
      <c r="L27" s="79">
        <v>3891220</v>
      </c>
      <c r="N27" s="79">
        <v>17.169779999999999</v>
      </c>
      <c r="O27" s="79">
        <v>4308.7917128999998</v>
      </c>
      <c r="Q27" s="79">
        <v>50.44</v>
      </c>
      <c r="R27" s="79">
        <v>17.71</v>
      </c>
    </row>
    <row r="28" spans="2:18">
      <c r="B28" s="78" t="s">
        <v>263</v>
      </c>
      <c r="C28" s="16"/>
      <c r="D28" s="16"/>
      <c r="H28" s="79">
        <v>0.02</v>
      </c>
      <c r="K28" s="79">
        <v>0.3</v>
      </c>
      <c r="L28" s="79">
        <v>36000</v>
      </c>
      <c r="N28" s="79">
        <v>0</v>
      </c>
      <c r="O28" s="79">
        <v>36</v>
      </c>
      <c r="Q28" s="79">
        <v>0.42</v>
      </c>
      <c r="R28" s="79">
        <v>0.15</v>
      </c>
    </row>
    <row r="29" spans="2:18">
      <c r="B29" t="s">
        <v>264</v>
      </c>
      <c r="C29" t="s">
        <v>265</v>
      </c>
      <c r="D29" t="s">
        <v>103</v>
      </c>
      <c r="E29" t="s">
        <v>227</v>
      </c>
      <c r="F29" t="s">
        <v>154</v>
      </c>
      <c r="G29" t="s">
        <v>266</v>
      </c>
      <c r="H29" s="77">
        <v>0.02</v>
      </c>
      <c r="I29" t="s">
        <v>105</v>
      </c>
      <c r="J29" s="77">
        <v>0</v>
      </c>
      <c r="K29" s="77">
        <v>0.3</v>
      </c>
      <c r="L29" s="77">
        <v>36000</v>
      </c>
      <c r="M29" s="77">
        <v>100</v>
      </c>
      <c r="N29" s="77">
        <v>0</v>
      </c>
      <c r="O29" s="77">
        <v>36</v>
      </c>
      <c r="P29" s="77">
        <v>0</v>
      </c>
      <c r="Q29" s="77">
        <v>0.42</v>
      </c>
      <c r="R29" s="77">
        <v>0.15</v>
      </c>
    </row>
    <row r="30" spans="2:18">
      <c r="B30" s="78" t="s">
        <v>267</v>
      </c>
      <c r="C30" s="16"/>
      <c r="D30" s="16"/>
      <c r="H30" s="79">
        <v>4.84</v>
      </c>
      <c r="K30" s="79">
        <v>0.84</v>
      </c>
      <c r="L30" s="79">
        <v>3855220</v>
      </c>
      <c r="N30" s="79">
        <v>17.169779999999999</v>
      </c>
      <c r="O30" s="79">
        <v>4272.7917128999998</v>
      </c>
      <c r="Q30" s="79">
        <v>50.02</v>
      </c>
      <c r="R30" s="79">
        <v>17.559999999999999</v>
      </c>
    </row>
    <row r="31" spans="2:18">
      <c r="B31" t="s">
        <v>268</v>
      </c>
      <c r="C31" t="s">
        <v>269</v>
      </c>
      <c r="D31" t="s">
        <v>103</v>
      </c>
      <c r="E31" t="s">
        <v>227</v>
      </c>
      <c r="F31" t="s">
        <v>154</v>
      </c>
      <c r="G31" t="s">
        <v>270</v>
      </c>
      <c r="H31" s="77">
        <v>2.82</v>
      </c>
      <c r="I31" t="s">
        <v>105</v>
      </c>
      <c r="J31" s="77">
        <v>0.5</v>
      </c>
      <c r="K31" s="77">
        <v>0.45</v>
      </c>
      <c r="L31" s="77">
        <v>219954</v>
      </c>
      <c r="M31" s="77">
        <v>100.21</v>
      </c>
      <c r="N31" s="77">
        <v>0</v>
      </c>
      <c r="O31" s="77">
        <v>220.41590339999999</v>
      </c>
      <c r="P31" s="77">
        <v>0.01</v>
      </c>
      <c r="Q31" s="77">
        <v>2.58</v>
      </c>
      <c r="R31" s="77">
        <v>0.91</v>
      </c>
    </row>
    <row r="32" spans="2:18">
      <c r="B32" t="s">
        <v>271</v>
      </c>
      <c r="C32" t="s">
        <v>272</v>
      </c>
      <c r="D32" t="s">
        <v>103</v>
      </c>
      <c r="E32" t="s">
        <v>227</v>
      </c>
      <c r="F32" t="s">
        <v>154</v>
      </c>
      <c r="G32" t="s">
        <v>273</v>
      </c>
      <c r="H32" s="77">
        <v>3.56</v>
      </c>
      <c r="I32" t="s">
        <v>105</v>
      </c>
      <c r="J32" s="77">
        <v>5.5</v>
      </c>
      <c r="K32" s="77">
        <v>0.61</v>
      </c>
      <c r="L32" s="77">
        <v>231000</v>
      </c>
      <c r="M32" s="77">
        <v>119.41</v>
      </c>
      <c r="N32" s="77">
        <v>0</v>
      </c>
      <c r="O32" s="77">
        <v>275.83710000000002</v>
      </c>
      <c r="P32" s="77">
        <v>0</v>
      </c>
      <c r="Q32" s="77">
        <v>3.23</v>
      </c>
      <c r="R32" s="77">
        <v>1.1299999999999999</v>
      </c>
    </row>
    <row r="33" spans="2:18">
      <c r="B33" t="s">
        <v>274</v>
      </c>
      <c r="C33" t="s">
        <v>275</v>
      </c>
      <c r="D33" t="s">
        <v>103</v>
      </c>
      <c r="E33" t="s">
        <v>227</v>
      </c>
      <c r="F33" t="s">
        <v>154</v>
      </c>
      <c r="G33" t="s">
        <v>276</v>
      </c>
      <c r="H33" s="77">
        <v>0.91</v>
      </c>
      <c r="I33" t="s">
        <v>105</v>
      </c>
      <c r="J33" s="77">
        <v>6</v>
      </c>
      <c r="K33" s="77">
        <v>0.16</v>
      </c>
      <c r="L33" s="77">
        <v>410402</v>
      </c>
      <c r="M33" s="77">
        <v>105.85</v>
      </c>
      <c r="N33" s="77">
        <v>0</v>
      </c>
      <c r="O33" s="77">
        <v>434.41051700000003</v>
      </c>
      <c r="P33" s="77">
        <v>0</v>
      </c>
      <c r="Q33" s="77">
        <v>5.09</v>
      </c>
      <c r="R33" s="77">
        <v>1.79</v>
      </c>
    </row>
    <row r="34" spans="2:18">
      <c r="B34" t="s">
        <v>277</v>
      </c>
      <c r="C34" t="s">
        <v>278</v>
      </c>
      <c r="D34" t="s">
        <v>103</v>
      </c>
      <c r="E34" t="s">
        <v>227</v>
      </c>
      <c r="F34" t="s">
        <v>154</v>
      </c>
      <c r="G34" t="s">
        <v>279</v>
      </c>
      <c r="H34" s="77">
        <v>8.34</v>
      </c>
      <c r="I34" t="s">
        <v>105</v>
      </c>
      <c r="J34" s="77">
        <v>2</v>
      </c>
      <c r="K34" s="77">
        <v>1.65</v>
      </c>
      <c r="L34" s="77">
        <v>23153</v>
      </c>
      <c r="M34" s="77">
        <v>102.96</v>
      </c>
      <c r="N34" s="77">
        <v>0.46178999999999998</v>
      </c>
      <c r="O34" s="77">
        <v>24.3001188</v>
      </c>
      <c r="P34" s="77">
        <v>0</v>
      </c>
      <c r="Q34" s="77">
        <v>0.28000000000000003</v>
      </c>
      <c r="R34" s="77">
        <v>0.1</v>
      </c>
    </row>
    <row r="35" spans="2:18">
      <c r="B35" t="s">
        <v>280</v>
      </c>
      <c r="C35" t="s">
        <v>281</v>
      </c>
      <c r="D35" t="s">
        <v>103</v>
      </c>
      <c r="E35" t="s">
        <v>227</v>
      </c>
      <c r="F35" t="s">
        <v>154</v>
      </c>
      <c r="G35" t="s">
        <v>282</v>
      </c>
      <c r="H35" s="77">
        <v>19.010000000000002</v>
      </c>
      <c r="I35" t="s">
        <v>105</v>
      </c>
      <c r="J35" s="77">
        <v>3.75</v>
      </c>
      <c r="K35" s="77">
        <v>2.9</v>
      </c>
      <c r="L35" s="77">
        <v>140000</v>
      </c>
      <c r="M35" s="77">
        <v>116.6</v>
      </c>
      <c r="N35" s="77">
        <v>5.2356199999999999</v>
      </c>
      <c r="O35" s="77">
        <v>168.47561999999999</v>
      </c>
      <c r="P35" s="77">
        <v>0</v>
      </c>
      <c r="Q35" s="77">
        <v>1.97</v>
      </c>
      <c r="R35" s="77">
        <v>0.69</v>
      </c>
    </row>
    <row r="36" spans="2:18">
      <c r="B36" t="s">
        <v>283</v>
      </c>
      <c r="C36" t="s">
        <v>284</v>
      </c>
      <c r="D36" t="s">
        <v>103</v>
      </c>
      <c r="E36" t="s">
        <v>227</v>
      </c>
      <c r="F36" t="s">
        <v>154</v>
      </c>
      <c r="G36" t="s">
        <v>285</v>
      </c>
      <c r="H36" s="77">
        <v>6.96</v>
      </c>
      <c r="I36" t="s">
        <v>105</v>
      </c>
      <c r="J36" s="77">
        <v>1.75</v>
      </c>
      <c r="K36" s="77">
        <v>1.38</v>
      </c>
      <c r="L36" s="77">
        <v>360738</v>
      </c>
      <c r="M36" s="77">
        <v>103.58</v>
      </c>
      <c r="N36" s="77">
        <v>0</v>
      </c>
      <c r="O36" s="77">
        <v>373.65242039999998</v>
      </c>
      <c r="P36" s="77">
        <v>0</v>
      </c>
      <c r="Q36" s="77">
        <v>4.37</v>
      </c>
      <c r="R36" s="77">
        <v>1.54</v>
      </c>
    </row>
    <row r="37" spans="2:18">
      <c r="B37" t="s">
        <v>286</v>
      </c>
      <c r="C37" t="s">
        <v>287</v>
      </c>
      <c r="D37" t="s">
        <v>103</v>
      </c>
      <c r="E37" t="s">
        <v>227</v>
      </c>
      <c r="F37" t="s">
        <v>154</v>
      </c>
      <c r="G37" t="s">
        <v>288</v>
      </c>
      <c r="H37" s="77">
        <v>0.57999999999999996</v>
      </c>
      <c r="I37" t="s">
        <v>105</v>
      </c>
      <c r="J37" s="77">
        <v>0.5</v>
      </c>
      <c r="K37" s="77">
        <v>0.09</v>
      </c>
      <c r="L37" s="77">
        <v>921932</v>
      </c>
      <c r="M37" s="77">
        <v>100.45</v>
      </c>
      <c r="N37" s="77">
        <v>0</v>
      </c>
      <c r="O37" s="77">
        <v>926.08069399999999</v>
      </c>
      <c r="P37" s="77">
        <v>0.01</v>
      </c>
      <c r="Q37" s="77">
        <v>10.84</v>
      </c>
      <c r="R37" s="77">
        <v>3.81</v>
      </c>
    </row>
    <row r="38" spans="2:18">
      <c r="B38" t="s">
        <v>289</v>
      </c>
      <c r="C38" t="s">
        <v>290</v>
      </c>
      <c r="D38" t="s">
        <v>103</v>
      </c>
      <c r="E38" t="s">
        <v>227</v>
      </c>
      <c r="F38" t="s">
        <v>154</v>
      </c>
      <c r="G38" t="s">
        <v>291</v>
      </c>
      <c r="H38" s="77">
        <v>1.79</v>
      </c>
      <c r="I38" t="s">
        <v>105</v>
      </c>
      <c r="J38" s="77">
        <v>5</v>
      </c>
      <c r="K38" s="77">
        <v>0.23</v>
      </c>
      <c r="L38" s="77">
        <v>154903</v>
      </c>
      <c r="M38" s="77">
        <v>109.54</v>
      </c>
      <c r="N38" s="77">
        <v>0</v>
      </c>
      <c r="O38" s="77">
        <v>169.68074619999999</v>
      </c>
      <c r="P38" s="77">
        <v>0</v>
      </c>
      <c r="Q38" s="77">
        <v>1.99</v>
      </c>
      <c r="R38" s="77">
        <v>0.7</v>
      </c>
    </row>
    <row r="39" spans="2:18">
      <c r="B39" t="s">
        <v>292</v>
      </c>
      <c r="C39" t="s">
        <v>293</v>
      </c>
      <c r="D39" t="s">
        <v>103</v>
      </c>
      <c r="E39" t="s">
        <v>227</v>
      </c>
      <c r="F39" t="s">
        <v>154</v>
      </c>
      <c r="G39" t="s">
        <v>294</v>
      </c>
      <c r="H39" s="77">
        <v>4.6399999999999997</v>
      </c>
      <c r="I39" t="s">
        <v>105</v>
      </c>
      <c r="J39" s="77">
        <v>4.25</v>
      </c>
      <c r="K39" s="77">
        <v>0.82</v>
      </c>
      <c r="L39" s="77">
        <v>159127</v>
      </c>
      <c r="M39" s="77">
        <v>116.75</v>
      </c>
      <c r="N39" s="77">
        <v>6.7443799999999996</v>
      </c>
      <c r="O39" s="77">
        <v>192.52515249999999</v>
      </c>
      <c r="P39" s="77">
        <v>0</v>
      </c>
      <c r="Q39" s="77">
        <v>2.25</v>
      </c>
      <c r="R39" s="77">
        <v>0.79</v>
      </c>
    </row>
    <row r="40" spans="2:18">
      <c r="B40" t="s">
        <v>295</v>
      </c>
      <c r="C40" t="s">
        <v>296</v>
      </c>
      <c r="D40" t="s">
        <v>103</v>
      </c>
      <c r="E40" t="s">
        <v>227</v>
      </c>
      <c r="F40" t="s">
        <v>154</v>
      </c>
      <c r="G40" t="s">
        <v>297</v>
      </c>
      <c r="H40" s="77">
        <v>3.02</v>
      </c>
      <c r="I40" t="s">
        <v>105</v>
      </c>
      <c r="J40" s="77">
        <v>1</v>
      </c>
      <c r="K40" s="77">
        <v>0.5</v>
      </c>
      <c r="L40" s="77">
        <v>530793</v>
      </c>
      <c r="M40" s="77">
        <v>102.46</v>
      </c>
      <c r="N40" s="77">
        <v>0</v>
      </c>
      <c r="O40" s="77">
        <v>543.85050779999995</v>
      </c>
      <c r="P40" s="77">
        <v>0</v>
      </c>
      <c r="Q40" s="77">
        <v>6.37</v>
      </c>
      <c r="R40" s="77">
        <v>2.23</v>
      </c>
    </row>
    <row r="41" spans="2:18">
      <c r="B41" t="s">
        <v>298</v>
      </c>
      <c r="C41" t="s">
        <v>299</v>
      </c>
      <c r="D41" t="s">
        <v>103</v>
      </c>
      <c r="E41" t="s">
        <v>227</v>
      </c>
      <c r="F41" t="s">
        <v>154</v>
      </c>
      <c r="G41" t="s">
        <v>266</v>
      </c>
      <c r="H41" s="77">
        <v>1.1399999999999999</v>
      </c>
      <c r="I41" t="s">
        <v>105</v>
      </c>
      <c r="J41" s="77">
        <v>2.25</v>
      </c>
      <c r="K41" s="77">
        <v>0.17</v>
      </c>
      <c r="L41" s="77">
        <v>99310</v>
      </c>
      <c r="M41" s="77">
        <v>104.3</v>
      </c>
      <c r="N41" s="77">
        <v>0</v>
      </c>
      <c r="O41" s="77">
        <v>103.58033</v>
      </c>
      <c r="P41" s="77">
        <v>0</v>
      </c>
      <c r="Q41" s="77">
        <v>1.21</v>
      </c>
      <c r="R41" s="77">
        <v>0.43</v>
      </c>
    </row>
    <row r="42" spans="2:18">
      <c r="B42" t="s">
        <v>300</v>
      </c>
      <c r="C42" t="s">
        <v>301</v>
      </c>
      <c r="D42" t="s">
        <v>103</v>
      </c>
      <c r="E42" t="s">
        <v>227</v>
      </c>
      <c r="F42" t="s">
        <v>154</v>
      </c>
      <c r="G42" t="s">
        <v>302</v>
      </c>
      <c r="H42" s="77">
        <v>7.05</v>
      </c>
      <c r="I42" t="s">
        <v>105</v>
      </c>
      <c r="J42" s="77">
        <v>6.25</v>
      </c>
      <c r="K42" s="77">
        <v>1.49</v>
      </c>
      <c r="L42" s="77">
        <v>175860</v>
      </c>
      <c r="M42" s="77">
        <v>140.68</v>
      </c>
      <c r="N42" s="77">
        <v>0</v>
      </c>
      <c r="O42" s="77">
        <v>247.39984799999999</v>
      </c>
      <c r="P42" s="77">
        <v>0</v>
      </c>
      <c r="Q42" s="77">
        <v>2.9</v>
      </c>
      <c r="R42" s="77">
        <v>1.02</v>
      </c>
    </row>
    <row r="43" spans="2:18">
      <c r="B43" t="s">
        <v>303</v>
      </c>
      <c r="C43" t="s">
        <v>304</v>
      </c>
      <c r="D43" t="s">
        <v>103</v>
      </c>
      <c r="E43" t="s">
        <v>227</v>
      </c>
      <c r="F43" t="s">
        <v>154</v>
      </c>
      <c r="G43" t="s">
        <v>228</v>
      </c>
      <c r="H43" s="77">
        <v>5.52</v>
      </c>
      <c r="I43" t="s">
        <v>105</v>
      </c>
      <c r="J43" s="77">
        <v>3.75</v>
      </c>
      <c r="K43" s="77">
        <v>1.08</v>
      </c>
      <c r="L43" s="77">
        <v>126426</v>
      </c>
      <c r="M43" s="77">
        <v>115.48</v>
      </c>
      <c r="N43" s="77">
        <v>4.7279900000000001</v>
      </c>
      <c r="O43" s="77">
        <v>150.72473479999999</v>
      </c>
      <c r="P43" s="77">
        <v>0</v>
      </c>
      <c r="Q43" s="77">
        <v>1.76</v>
      </c>
      <c r="R43" s="77">
        <v>0.62</v>
      </c>
    </row>
    <row r="44" spans="2:18">
      <c r="B44" t="s">
        <v>305</v>
      </c>
      <c r="C44" t="s">
        <v>306</v>
      </c>
      <c r="D44" t="s">
        <v>103</v>
      </c>
      <c r="E44" t="s">
        <v>227</v>
      </c>
      <c r="F44" t="s">
        <v>154</v>
      </c>
      <c r="G44" t="s">
        <v>307</v>
      </c>
      <c r="H44" s="77">
        <v>15.63</v>
      </c>
      <c r="I44" t="s">
        <v>105</v>
      </c>
      <c r="J44" s="77">
        <v>5.5</v>
      </c>
      <c r="K44" s="77">
        <v>2.64</v>
      </c>
      <c r="L44" s="77">
        <v>273622</v>
      </c>
      <c r="M44" s="77">
        <v>151</v>
      </c>
      <c r="N44" s="77">
        <v>0</v>
      </c>
      <c r="O44" s="77">
        <v>413.16922</v>
      </c>
      <c r="P44" s="77">
        <v>0</v>
      </c>
      <c r="Q44" s="77">
        <v>4.84</v>
      </c>
      <c r="R44" s="77">
        <v>1.7</v>
      </c>
    </row>
    <row r="45" spans="2:18">
      <c r="B45" t="s">
        <v>308</v>
      </c>
      <c r="C45" t="s">
        <v>309</v>
      </c>
      <c r="D45" t="s">
        <v>103</v>
      </c>
      <c r="E45" t="s">
        <v>227</v>
      </c>
      <c r="F45" t="s">
        <v>154</v>
      </c>
      <c r="G45" t="s">
        <v>310</v>
      </c>
      <c r="H45" s="77">
        <v>4.55</v>
      </c>
      <c r="I45" t="s">
        <v>105</v>
      </c>
      <c r="J45" s="77">
        <v>1.25</v>
      </c>
      <c r="K45" s="77">
        <v>0.8</v>
      </c>
      <c r="L45" s="77">
        <v>28000</v>
      </c>
      <c r="M45" s="77">
        <v>102.46</v>
      </c>
      <c r="N45" s="77">
        <v>0</v>
      </c>
      <c r="O45" s="77">
        <v>28.688800000000001</v>
      </c>
      <c r="P45" s="77">
        <v>0</v>
      </c>
      <c r="Q45" s="77">
        <v>0.34</v>
      </c>
      <c r="R45" s="77">
        <v>0.12</v>
      </c>
    </row>
    <row r="46" spans="2:18">
      <c r="B46" s="78" t="s">
        <v>311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215</v>
      </c>
      <c r="C47" t="s">
        <v>215</v>
      </c>
      <c r="D47" s="16"/>
      <c r="E47" t="s">
        <v>215</v>
      </c>
      <c r="H47" s="77">
        <v>0</v>
      </c>
      <c r="I47" t="s">
        <v>215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312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215</v>
      </c>
      <c r="C49" t="s">
        <v>215</v>
      </c>
      <c r="D49" s="16"/>
      <c r="E49" t="s">
        <v>215</v>
      </c>
      <c r="H49" s="77">
        <v>0</v>
      </c>
      <c r="I49" t="s">
        <v>215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220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s="78" t="s">
        <v>313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215</v>
      </c>
      <c r="C52" t="s">
        <v>215</v>
      </c>
      <c r="D52" s="16"/>
      <c r="E52" t="s">
        <v>215</v>
      </c>
      <c r="H52" s="77">
        <v>0</v>
      </c>
      <c r="I52" t="s">
        <v>215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314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215</v>
      </c>
      <c r="C54" t="s">
        <v>215</v>
      </c>
      <c r="D54" s="16"/>
      <c r="E54" t="s">
        <v>215</v>
      </c>
      <c r="H54" s="77">
        <v>0</v>
      </c>
      <c r="I54" t="s">
        <v>215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315</v>
      </c>
      <c r="C55" s="16"/>
      <c r="D55" s="16"/>
    </row>
    <row r="56" spans="2:18">
      <c r="B56" t="s">
        <v>316</v>
      </c>
      <c r="C56" s="16"/>
      <c r="D56" s="16"/>
    </row>
    <row r="57" spans="2:18">
      <c r="B57" t="s">
        <v>317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789</v>
      </c>
    </row>
    <row r="3" spans="2:23">
      <c r="B3" s="2" t="s">
        <v>2</v>
      </c>
      <c r="C3" s="26" t="s">
        <v>790</v>
      </c>
    </row>
    <row r="4" spans="2:23">
      <c r="B4" s="2" t="s">
        <v>3</v>
      </c>
      <c r="C4" s="81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683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684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542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315</v>
      </c>
      <c r="D27" s="16"/>
    </row>
    <row r="28" spans="2:23">
      <c r="B28" t="s">
        <v>316</v>
      </c>
      <c r="D28" s="16"/>
    </row>
    <row r="29" spans="2:23">
      <c r="B29" t="s">
        <v>317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789</v>
      </c>
      <c r="E2" s="16"/>
      <c r="F2" s="16"/>
      <c r="G2" s="16"/>
    </row>
    <row r="3" spans="2:68">
      <c r="B3" s="2" t="s">
        <v>2</v>
      </c>
      <c r="C3" s="26" t="s">
        <v>790</v>
      </c>
      <c r="E3" s="16"/>
      <c r="F3" s="16"/>
      <c r="G3" s="16"/>
    </row>
    <row r="4" spans="2:68">
      <c r="B4" s="2" t="s">
        <v>3</v>
      </c>
      <c r="C4" s="81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315</v>
      </c>
      <c r="C25" s="16"/>
      <c r="D25" s="16"/>
      <c r="E25" s="16"/>
      <c r="F25" s="16"/>
      <c r="G25" s="16"/>
    </row>
    <row r="26" spans="2:21">
      <c r="B26" t="s">
        <v>316</v>
      </c>
      <c r="C26" s="16"/>
      <c r="D26" s="16"/>
      <c r="E26" s="16"/>
      <c r="F26" s="16"/>
      <c r="G26" s="16"/>
    </row>
    <row r="27" spans="2:21">
      <c r="B27" t="s">
        <v>317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789</v>
      </c>
      <c r="E2" s="16"/>
      <c r="F2" s="16"/>
    </row>
    <row r="3" spans="2:66">
      <c r="B3" s="2" t="s">
        <v>2</v>
      </c>
      <c r="C3" s="26" t="s">
        <v>790</v>
      </c>
      <c r="E3" s="16"/>
      <c r="F3" s="16"/>
    </row>
    <row r="4" spans="2:66">
      <c r="B4" s="2" t="s">
        <v>3</v>
      </c>
      <c r="C4" s="81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4.62</v>
      </c>
      <c r="L11" s="7"/>
      <c r="M11" s="7"/>
      <c r="N11" s="76">
        <v>1.04</v>
      </c>
      <c r="O11" s="76">
        <v>3829146.32</v>
      </c>
      <c r="P11" s="33"/>
      <c r="Q11" s="76">
        <v>11.17623</v>
      </c>
      <c r="R11" s="76">
        <v>4354.0141565060003</v>
      </c>
      <c r="S11" s="7"/>
      <c r="T11" s="76">
        <v>100</v>
      </c>
      <c r="U11" s="76">
        <v>17.89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4.62</v>
      </c>
      <c r="N12" s="79">
        <v>1.04</v>
      </c>
      <c r="O12" s="79">
        <v>3829146.32</v>
      </c>
      <c r="Q12" s="79">
        <v>11.17623</v>
      </c>
      <c r="R12" s="79">
        <v>4354.0141565060003</v>
      </c>
      <c r="T12" s="79">
        <v>100</v>
      </c>
      <c r="U12" s="79">
        <v>17.89</v>
      </c>
    </row>
    <row r="13" spans="2:66">
      <c r="B13" s="78" t="s">
        <v>318</v>
      </c>
      <c r="C13" s="16"/>
      <c r="D13" s="16"/>
      <c r="E13" s="16"/>
      <c r="F13" s="16"/>
      <c r="K13" s="79">
        <v>4.57</v>
      </c>
      <c r="N13" s="79">
        <v>0.64</v>
      </c>
      <c r="O13" s="79">
        <v>3143935.24</v>
      </c>
      <c r="Q13" s="79">
        <v>11.17623</v>
      </c>
      <c r="R13" s="79">
        <v>3647.2134069039998</v>
      </c>
      <c r="T13" s="79">
        <v>83.77</v>
      </c>
      <c r="U13" s="79">
        <v>14.99</v>
      </c>
    </row>
    <row r="14" spans="2:66">
      <c r="B14" t="s">
        <v>322</v>
      </c>
      <c r="C14" t="s">
        <v>323</v>
      </c>
      <c r="D14" t="s">
        <v>103</v>
      </c>
      <c r="E14" t="s">
        <v>126</v>
      </c>
      <c r="F14" t="s">
        <v>324</v>
      </c>
      <c r="G14" t="s">
        <v>325</v>
      </c>
      <c r="H14" t="s">
        <v>206</v>
      </c>
      <c r="I14" t="s">
        <v>207</v>
      </c>
      <c r="J14" t="s">
        <v>326</v>
      </c>
      <c r="K14" s="77">
        <v>2.23</v>
      </c>
      <c r="L14" t="s">
        <v>105</v>
      </c>
      <c r="M14" s="77">
        <v>0.59</v>
      </c>
      <c r="N14" s="77">
        <v>-0.19</v>
      </c>
      <c r="O14" s="77">
        <v>300593</v>
      </c>
      <c r="P14" s="77">
        <v>100.89</v>
      </c>
      <c r="Q14" s="77">
        <v>0</v>
      </c>
      <c r="R14" s="77">
        <v>303.2682777</v>
      </c>
      <c r="S14" s="77">
        <v>0.01</v>
      </c>
      <c r="T14" s="77">
        <v>6.97</v>
      </c>
      <c r="U14" s="77">
        <v>1.25</v>
      </c>
    </row>
    <row r="15" spans="2:66">
      <c r="B15" t="s">
        <v>327</v>
      </c>
      <c r="C15" t="s">
        <v>328</v>
      </c>
      <c r="D15" t="s">
        <v>103</v>
      </c>
      <c r="E15" t="s">
        <v>126</v>
      </c>
      <c r="F15" t="s">
        <v>329</v>
      </c>
      <c r="G15" t="s">
        <v>325</v>
      </c>
      <c r="H15" t="s">
        <v>206</v>
      </c>
      <c r="I15" t="s">
        <v>207</v>
      </c>
      <c r="J15" t="s">
        <v>330</v>
      </c>
      <c r="K15" s="77">
        <v>4.3899999999999997</v>
      </c>
      <c r="L15" t="s">
        <v>105</v>
      </c>
      <c r="M15" s="77">
        <v>0.99</v>
      </c>
      <c r="N15" s="77">
        <v>0.26</v>
      </c>
      <c r="O15" s="77">
        <v>150000</v>
      </c>
      <c r="P15" s="77">
        <v>103.45</v>
      </c>
      <c r="Q15" s="77">
        <v>0</v>
      </c>
      <c r="R15" s="77">
        <v>155.17500000000001</v>
      </c>
      <c r="S15" s="77">
        <v>0</v>
      </c>
      <c r="T15" s="77">
        <v>3.56</v>
      </c>
      <c r="U15" s="77">
        <v>0.64</v>
      </c>
    </row>
    <row r="16" spans="2:66">
      <c r="B16" t="s">
        <v>331</v>
      </c>
      <c r="C16" t="s">
        <v>332</v>
      </c>
      <c r="D16" t="s">
        <v>103</v>
      </c>
      <c r="E16" t="s">
        <v>126</v>
      </c>
      <c r="F16" t="s">
        <v>329</v>
      </c>
      <c r="G16" t="s">
        <v>325</v>
      </c>
      <c r="H16" t="s">
        <v>206</v>
      </c>
      <c r="I16" t="s">
        <v>207</v>
      </c>
      <c r="J16" t="s">
        <v>333</v>
      </c>
      <c r="K16" s="77">
        <v>6.32</v>
      </c>
      <c r="L16" t="s">
        <v>105</v>
      </c>
      <c r="M16" s="77">
        <v>0.86</v>
      </c>
      <c r="N16" s="77">
        <v>0.64</v>
      </c>
      <c r="O16" s="77">
        <v>202000</v>
      </c>
      <c r="P16" s="77">
        <v>101.62</v>
      </c>
      <c r="Q16" s="77">
        <v>0</v>
      </c>
      <c r="R16" s="77">
        <v>205.2724</v>
      </c>
      <c r="S16" s="77">
        <v>0.01</v>
      </c>
      <c r="T16" s="77">
        <v>4.71</v>
      </c>
      <c r="U16" s="77">
        <v>0.84</v>
      </c>
    </row>
    <row r="17" spans="2:21">
      <c r="B17" t="s">
        <v>334</v>
      </c>
      <c r="C17" t="s">
        <v>335</v>
      </c>
      <c r="D17" t="s">
        <v>103</v>
      </c>
      <c r="E17" t="s">
        <v>126</v>
      </c>
      <c r="F17" t="s">
        <v>329</v>
      </c>
      <c r="G17" t="s">
        <v>325</v>
      </c>
      <c r="H17" t="s">
        <v>206</v>
      </c>
      <c r="I17" t="s">
        <v>207</v>
      </c>
      <c r="J17" t="s">
        <v>336</v>
      </c>
      <c r="K17" s="77">
        <v>11.73</v>
      </c>
      <c r="L17" t="s">
        <v>105</v>
      </c>
      <c r="M17" s="77">
        <v>0.47</v>
      </c>
      <c r="N17" s="77">
        <v>0.66</v>
      </c>
      <c r="O17" s="77">
        <v>50406</v>
      </c>
      <c r="P17" s="77">
        <v>99.78</v>
      </c>
      <c r="Q17" s="77">
        <v>0</v>
      </c>
      <c r="R17" s="77">
        <v>50.295106799999999</v>
      </c>
      <c r="S17" s="77">
        <v>0.01</v>
      </c>
      <c r="T17" s="77">
        <v>1.1599999999999999</v>
      </c>
      <c r="U17" s="77">
        <v>0.21</v>
      </c>
    </row>
    <row r="18" spans="2:21">
      <c r="B18" t="s">
        <v>337</v>
      </c>
      <c r="C18" t="s">
        <v>338</v>
      </c>
      <c r="D18" t="s">
        <v>103</v>
      </c>
      <c r="E18" t="s">
        <v>126</v>
      </c>
      <c r="F18" t="s">
        <v>339</v>
      </c>
      <c r="G18" t="s">
        <v>325</v>
      </c>
      <c r="H18" t="s">
        <v>206</v>
      </c>
      <c r="I18" t="s">
        <v>207</v>
      </c>
      <c r="J18" t="s">
        <v>340</v>
      </c>
      <c r="K18" s="77">
        <v>4</v>
      </c>
      <c r="L18" t="s">
        <v>105</v>
      </c>
      <c r="M18" s="77">
        <v>5</v>
      </c>
      <c r="N18" s="77">
        <v>0.16</v>
      </c>
      <c r="O18" s="77">
        <v>56646</v>
      </c>
      <c r="P18" s="77">
        <v>124.2</v>
      </c>
      <c r="Q18" s="77">
        <v>0</v>
      </c>
      <c r="R18" s="77">
        <v>70.354331999999999</v>
      </c>
      <c r="S18" s="77">
        <v>0</v>
      </c>
      <c r="T18" s="77">
        <v>1.62</v>
      </c>
      <c r="U18" s="77">
        <v>0.28999999999999998</v>
      </c>
    </row>
    <row r="19" spans="2:21">
      <c r="B19" t="s">
        <v>341</v>
      </c>
      <c r="C19" t="s">
        <v>342</v>
      </c>
      <c r="D19" t="s">
        <v>103</v>
      </c>
      <c r="E19" t="s">
        <v>126</v>
      </c>
      <c r="F19" t="s">
        <v>343</v>
      </c>
      <c r="G19" t="s">
        <v>344</v>
      </c>
      <c r="H19" t="s">
        <v>345</v>
      </c>
      <c r="I19" t="s">
        <v>153</v>
      </c>
      <c r="J19" t="s">
        <v>346</v>
      </c>
      <c r="K19" s="77">
        <v>5.97</v>
      </c>
      <c r="L19" t="s">
        <v>105</v>
      </c>
      <c r="M19" s="77">
        <v>1.34</v>
      </c>
      <c r="N19" s="77">
        <v>1.02</v>
      </c>
      <c r="O19" s="77">
        <v>350000</v>
      </c>
      <c r="P19" s="77">
        <v>102.34</v>
      </c>
      <c r="Q19" s="77">
        <v>0</v>
      </c>
      <c r="R19" s="77">
        <v>358.19</v>
      </c>
      <c r="S19" s="77">
        <v>0.01</v>
      </c>
      <c r="T19" s="77">
        <v>8.23</v>
      </c>
      <c r="U19" s="77">
        <v>1.47</v>
      </c>
    </row>
    <row r="20" spans="2:21">
      <c r="B20" t="s">
        <v>347</v>
      </c>
      <c r="C20" t="s">
        <v>348</v>
      </c>
      <c r="D20" t="s">
        <v>103</v>
      </c>
      <c r="E20" t="s">
        <v>126</v>
      </c>
      <c r="F20" t="s">
        <v>343</v>
      </c>
      <c r="G20" t="s">
        <v>344</v>
      </c>
      <c r="H20" t="s">
        <v>349</v>
      </c>
      <c r="I20" t="s">
        <v>207</v>
      </c>
      <c r="J20" t="s">
        <v>350</v>
      </c>
      <c r="K20" s="77">
        <v>3.96</v>
      </c>
      <c r="L20" t="s">
        <v>105</v>
      </c>
      <c r="M20" s="77">
        <v>0.65</v>
      </c>
      <c r="N20" s="77">
        <v>0.25</v>
      </c>
      <c r="O20" s="77">
        <v>42651.87</v>
      </c>
      <c r="P20" s="77">
        <v>100.39</v>
      </c>
      <c r="Q20" s="77">
        <v>6.2515499999999999</v>
      </c>
      <c r="R20" s="77">
        <v>49.069762292999997</v>
      </c>
      <c r="S20" s="77">
        <v>0</v>
      </c>
      <c r="T20" s="77">
        <v>1.1299999999999999</v>
      </c>
      <c r="U20" s="77">
        <v>0.2</v>
      </c>
    </row>
    <row r="21" spans="2:21">
      <c r="B21" t="s">
        <v>351</v>
      </c>
      <c r="C21" t="s">
        <v>352</v>
      </c>
      <c r="D21" t="s">
        <v>103</v>
      </c>
      <c r="E21" t="s">
        <v>126</v>
      </c>
      <c r="F21" t="s">
        <v>324</v>
      </c>
      <c r="G21" t="s">
        <v>325</v>
      </c>
      <c r="H21" t="s">
        <v>349</v>
      </c>
      <c r="I21" t="s">
        <v>207</v>
      </c>
      <c r="J21" t="s">
        <v>353</v>
      </c>
      <c r="K21" s="77">
        <v>2.52</v>
      </c>
      <c r="L21" t="s">
        <v>105</v>
      </c>
      <c r="M21" s="77">
        <v>3.4</v>
      </c>
      <c r="N21" s="77">
        <v>-0.11</v>
      </c>
      <c r="O21" s="77">
        <v>50000</v>
      </c>
      <c r="P21" s="77">
        <v>112.77</v>
      </c>
      <c r="Q21" s="77">
        <v>0</v>
      </c>
      <c r="R21" s="77">
        <v>56.384999999999998</v>
      </c>
      <c r="S21" s="77">
        <v>0</v>
      </c>
      <c r="T21" s="77">
        <v>1.3</v>
      </c>
      <c r="U21" s="77">
        <v>0.23</v>
      </c>
    </row>
    <row r="22" spans="2:21">
      <c r="B22" t="s">
        <v>354</v>
      </c>
      <c r="C22" t="s">
        <v>355</v>
      </c>
      <c r="D22" t="s">
        <v>103</v>
      </c>
      <c r="E22" t="s">
        <v>126</v>
      </c>
      <c r="F22" t="s">
        <v>329</v>
      </c>
      <c r="G22" t="s">
        <v>325</v>
      </c>
      <c r="H22" t="s">
        <v>349</v>
      </c>
      <c r="I22" t="s">
        <v>207</v>
      </c>
      <c r="J22" t="s">
        <v>356</v>
      </c>
      <c r="K22" s="77">
        <v>1.44</v>
      </c>
      <c r="L22" t="s">
        <v>105</v>
      </c>
      <c r="M22" s="77">
        <v>3</v>
      </c>
      <c r="N22" s="77">
        <v>-0.19</v>
      </c>
      <c r="O22" s="77">
        <v>50000</v>
      </c>
      <c r="P22" s="77">
        <v>111.96</v>
      </c>
      <c r="Q22" s="77">
        <v>0</v>
      </c>
      <c r="R22" s="77">
        <v>55.98</v>
      </c>
      <c r="S22" s="77">
        <v>0.01</v>
      </c>
      <c r="T22" s="77">
        <v>1.29</v>
      </c>
      <c r="U22" s="77">
        <v>0.23</v>
      </c>
    </row>
    <row r="23" spans="2:21">
      <c r="B23" t="s">
        <v>357</v>
      </c>
      <c r="C23" t="s">
        <v>358</v>
      </c>
      <c r="D23" t="s">
        <v>103</v>
      </c>
      <c r="E23" t="s">
        <v>126</v>
      </c>
      <c r="F23" t="s">
        <v>339</v>
      </c>
      <c r="G23" t="s">
        <v>325</v>
      </c>
      <c r="H23" t="s">
        <v>349</v>
      </c>
      <c r="I23" t="s">
        <v>207</v>
      </c>
      <c r="J23" t="s">
        <v>359</v>
      </c>
      <c r="K23" s="77">
        <v>1.96</v>
      </c>
      <c r="L23" t="s">
        <v>105</v>
      </c>
      <c r="M23" s="77">
        <v>4.0999999999999996</v>
      </c>
      <c r="N23" s="77">
        <v>-0.03</v>
      </c>
      <c r="O23" s="77">
        <v>127500</v>
      </c>
      <c r="P23" s="77">
        <v>129.81</v>
      </c>
      <c r="Q23" s="77">
        <v>0</v>
      </c>
      <c r="R23" s="77">
        <v>165.50774999999999</v>
      </c>
      <c r="S23" s="77">
        <v>0.01</v>
      </c>
      <c r="T23" s="77">
        <v>3.8</v>
      </c>
      <c r="U23" s="77">
        <v>0.68</v>
      </c>
    </row>
    <row r="24" spans="2:21">
      <c r="B24" t="s">
        <v>360</v>
      </c>
      <c r="C24" t="s">
        <v>361</v>
      </c>
      <c r="D24" t="s">
        <v>103</v>
      </c>
      <c r="E24" t="s">
        <v>126</v>
      </c>
      <c r="F24" t="s">
        <v>339</v>
      </c>
      <c r="G24" t="s">
        <v>325</v>
      </c>
      <c r="H24" t="s">
        <v>349</v>
      </c>
      <c r="I24" t="s">
        <v>207</v>
      </c>
      <c r="J24" t="s">
        <v>362</v>
      </c>
      <c r="K24" s="77">
        <v>3.02</v>
      </c>
      <c r="L24" t="s">
        <v>105</v>
      </c>
      <c r="M24" s="77">
        <v>4</v>
      </c>
      <c r="N24" s="77">
        <v>0.04</v>
      </c>
      <c r="O24" s="77">
        <v>110000</v>
      </c>
      <c r="P24" s="77">
        <v>119.26</v>
      </c>
      <c r="Q24" s="77">
        <v>0</v>
      </c>
      <c r="R24" s="77">
        <v>131.18600000000001</v>
      </c>
      <c r="S24" s="77">
        <v>0</v>
      </c>
      <c r="T24" s="77">
        <v>3.01</v>
      </c>
      <c r="U24" s="77">
        <v>0.54</v>
      </c>
    </row>
    <row r="25" spans="2:21">
      <c r="B25" t="s">
        <v>363</v>
      </c>
      <c r="C25" t="s">
        <v>364</v>
      </c>
      <c r="D25" t="s">
        <v>103</v>
      </c>
      <c r="E25" t="s">
        <v>126</v>
      </c>
      <c r="F25" t="s">
        <v>365</v>
      </c>
      <c r="G25" t="s">
        <v>344</v>
      </c>
      <c r="H25" t="s">
        <v>366</v>
      </c>
      <c r="I25" t="s">
        <v>207</v>
      </c>
      <c r="J25" t="s">
        <v>367</v>
      </c>
      <c r="K25" s="77">
        <v>2.85</v>
      </c>
      <c r="L25" t="s">
        <v>105</v>
      </c>
      <c r="M25" s="77">
        <v>4.8</v>
      </c>
      <c r="N25" s="77">
        <v>0.17</v>
      </c>
      <c r="O25" s="77">
        <v>108401</v>
      </c>
      <c r="P25" s="77">
        <v>118.59</v>
      </c>
      <c r="Q25" s="77">
        <v>0</v>
      </c>
      <c r="R25" s="77">
        <v>128.55274589999999</v>
      </c>
      <c r="S25" s="77">
        <v>0.01</v>
      </c>
      <c r="T25" s="77">
        <v>2.95</v>
      </c>
      <c r="U25" s="77">
        <v>0.53</v>
      </c>
    </row>
    <row r="26" spans="2:21">
      <c r="B26" t="s">
        <v>368</v>
      </c>
      <c r="C26" t="s">
        <v>369</v>
      </c>
      <c r="D26" t="s">
        <v>103</v>
      </c>
      <c r="E26" t="s">
        <v>126</v>
      </c>
      <c r="F26" t="s">
        <v>365</v>
      </c>
      <c r="G26" t="s">
        <v>344</v>
      </c>
      <c r="H26" t="s">
        <v>366</v>
      </c>
      <c r="I26" t="s">
        <v>207</v>
      </c>
      <c r="J26" t="s">
        <v>370</v>
      </c>
      <c r="K26" s="77">
        <v>6.75</v>
      </c>
      <c r="L26" t="s">
        <v>105</v>
      </c>
      <c r="M26" s="77">
        <v>3.2</v>
      </c>
      <c r="N26" s="77">
        <v>1.33</v>
      </c>
      <c r="O26" s="77">
        <v>138336</v>
      </c>
      <c r="P26" s="77">
        <v>114.12</v>
      </c>
      <c r="Q26" s="77">
        <v>0</v>
      </c>
      <c r="R26" s="77">
        <v>157.86904319999999</v>
      </c>
      <c r="S26" s="77">
        <v>0.01</v>
      </c>
      <c r="T26" s="77">
        <v>3.63</v>
      </c>
      <c r="U26" s="77">
        <v>0.65</v>
      </c>
    </row>
    <row r="27" spans="2:21">
      <c r="B27" t="s">
        <v>371</v>
      </c>
      <c r="C27" t="s">
        <v>372</v>
      </c>
      <c r="D27" t="s">
        <v>103</v>
      </c>
      <c r="E27" t="s">
        <v>126</v>
      </c>
      <c r="F27" t="s">
        <v>373</v>
      </c>
      <c r="G27" t="s">
        <v>344</v>
      </c>
      <c r="H27" t="s">
        <v>366</v>
      </c>
      <c r="I27" t="s">
        <v>207</v>
      </c>
      <c r="J27" t="s">
        <v>374</v>
      </c>
      <c r="K27" s="77">
        <v>7.72</v>
      </c>
      <c r="L27" t="s">
        <v>105</v>
      </c>
      <c r="M27" s="77">
        <v>2.25</v>
      </c>
      <c r="N27" s="77">
        <v>2.33</v>
      </c>
      <c r="O27" s="77">
        <v>16000</v>
      </c>
      <c r="P27" s="77">
        <v>99.77</v>
      </c>
      <c r="Q27" s="77">
        <v>0</v>
      </c>
      <c r="R27" s="77">
        <v>15.963200000000001</v>
      </c>
      <c r="S27" s="77">
        <v>0.01</v>
      </c>
      <c r="T27" s="77">
        <v>0.37</v>
      </c>
      <c r="U27" s="77">
        <v>7.0000000000000007E-2</v>
      </c>
    </row>
    <row r="28" spans="2:21">
      <c r="B28" t="s">
        <v>375</v>
      </c>
      <c r="C28" t="s">
        <v>376</v>
      </c>
      <c r="D28" t="s">
        <v>103</v>
      </c>
      <c r="E28" t="s">
        <v>126</v>
      </c>
      <c r="F28" t="s">
        <v>377</v>
      </c>
      <c r="G28" t="s">
        <v>344</v>
      </c>
      <c r="H28" t="s">
        <v>366</v>
      </c>
      <c r="I28" t="s">
        <v>207</v>
      </c>
      <c r="J28" t="s">
        <v>378</v>
      </c>
      <c r="K28" s="77">
        <v>8.57</v>
      </c>
      <c r="L28" t="s">
        <v>105</v>
      </c>
      <c r="M28" s="77">
        <v>3.5</v>
      </c>
      <c r="N28" s="77">
        <v>1.64</v>
      </c>
      <c r="O28" s="77">
        <v>17767</v>
      </c>
      <c r="P28" s="77">
        <v>117.44</v>
      </c>
      <c r="Q28" s="77">
        <v>0</v>
      </c>
      <c r="R28" s="77">
        <v>20.865564800000001</v>
      </c>
      <c r="S28" s="77">
        <v>0.01</v>
      </c>
      <c r="T28" s="77">
        <v>0.48</v>
      </c>
      <c r="U28" s="77">
        <v>0.09</v>
      </c>
    </row>
    <row r="29" spans="2:21">
      <c r="B29" t="s">
        <v>379</v>
      </c>
      <c r="C29" t="s">
        <v>380</v>
      </c>
      <c r="D29" t="s">
        <v>103</v>
      </c>
      <c r="E29" t="s">
        <v>126</v>
      </c>
      <c r="F29" t="s">
        <v>377</v>
      </c>
      <c r="G29" t="s">
        <v>344</v>
      </c>
      <c r="H29" t="s">
        <v>366</v>
      </c>
      <c r="I29" t="s">
        <v>207</v>
      </c>
      <c r="J29" t="s">
        <v>381</v>
      </c>
      <c r="K29" s="77">
        <v>7.21</v>
      </c>
      <c r="L29" t="s">
        <v>105</v>
      </c>
      <c r="M29" s="77">
        <v>4</v>
      </c>
      <c r="N29" s="77">
        <v>1.22</v>
      </c>
      <c r="O29" s="77">
        <v>22238.37</v>
      </c>
      <c r="P29" s="77">
        <v>121.03</v>
      </c>
      <c r="Q29" s="77">
        <v>0</v>
      </c>
      <c r="R29" s="77">
        <v>26.915099211000001</v>
      </c>
      <c r="S29" s="77">
        <v>0</v>
      </c>
      <c r="T29" s="77">
        <v>0.62</v>
      </c>
      <c r="U29" s="77">
        <v>0.11</v>
      </c>
    </row>
    <row r="30" spans="2:21">
      <c r="B30" t="s">
        <v>382</v>
      </c>
      <c r="C30" t="s">
        <v>383</v>
      </c>
      <c r="D30" t="s">
        <v>103</v>
      </c>
      <c r="E30" t="s">
        <v>126</v>
      </c>
      <c r="F30" t="s">
        <v>384</v>
      </c>
      <c r="G30" t="s">
        <v>135</v>
      </c>
      <c r="H30" t="s">
        <v>366</v>
      </c>
      <c r="I30" t="s">
        <v>207</v>
      </c>
      <c r="J30" t="s">
        <v>385</v>
      </c>
      <c r="K30" s="77">
        <v>6.04</v>
      </c>
      <c r="L30" t="s">
        <v>105</v>
      </c>
      <c r="M30" s="77">
        <v>2.2000000000000002</v>
      </c>
      <c r="N30" s="77">
        <v>1.1299999999999999</v>
      </c>
      <c r="O30" s="77">
        <v>150000</v>
      </c>
      <c r="P30" s="77">
        <v>106.35</v>
      </c>
      <c r="Q30" s="77">
        <v>0</v>
      </c>
      <c r="R30" s="77">
        <v>159.52500000000001</v>
      </c>
      <c r="S30" s="77">
        <v>0.02</v>
      </c>
      <c r="T30" s="77">
        <v>3.66</v>
      </c>
      <c r="U30" s="77">
        <v>0.66</v>
      </c>
    </row>
    <row r="31" spans="2:21">
      <c r="B31" t="s">
        <v>386</v>
      </c>
      <c r="C31" t="s">
        <v>387</v>
      </c>
      <c r="D31" t="s">
        <v>103</v>
      </c>
      <c r="E31" t="s">
        <v>126</v>
      </c>
      <c r="F31" t="s">
        <v>384</v>
      </c>
      <c r="G31" t="s">
        <v>135</v>
      </c>
      <c r="H31" t="s">
        <v>366</v>
      </c>
      <c r="I31" t="s">
        <v>207</v>
      </c>
      <c r="J31" t="s">
        <v>388</v>
      </c>
      <c r="K31" s="77">
        <v>2.57</v>
      </c>
      <c r="L31" t="s">
        <v>105</v>
      </c>
      <c r="M31" s="77">
        <v>3.7</v>
      </c>
      <c r="N31" s="77">
        <v>0.1</v>
      </c>
      <c r="O31" s="77">
        <v>100000</v>
      </c>
      <c r="P31" s="77">
        <v>113.5</v>
      </c>
      <c r="Q31" s="77">
        <v>0</v>
      </c>
      <c r="R31" s="77">
        <v>113.5</v>
      </c>
      <c r="S31" s="77">
        <v>0</v>
      </c>
      <c r="T31" s="77">
        <v>2.61</v>
      </c>
      <c r="U31" s="77">
        <v>0.47</v>
      </c>
    </row>
    <row r="32" spans="2:21">
      <c r="B32" t="s">
        <v>389</v>
      </c>
      <c r="C32" t="s">
        <v>390</v>
      </c>
      <c r="D32" t="s">
        <v>103</v>
      </c>
      <c r="E32" t="s">
        <v>126</v>
      </c>
      <c r="F32" t="s">
        <v>324</v>
      </c>
      <c r="G32" t="s">
        <v>325</v>
      </c>
      <c r="H32" t="s">
        <v>366</v>
      </c>
      <c r="I32" t="s">
        <v>207</v>
      </c>
      <c r="J32" t="s">
        <v>391</v>
      </c>
      <c r="K32" s="77">
        <v>2.7</v>
      </c>
      <c r="L32" t="s">
        <v>105</v>
      </c>
      <c r="M32" s="77">
        <v>4</v>
      </c>
      <c r="N32" s="77">
        <v>0.09</v>
      </c>
      <c r="O32" s="77">
        <v>250000</v>
      </c>
      <c r="P32" s="77">
        <v>119.59</v>
      </c>
      <c r="Q32" s="77">
        <v>0</v>
      </c>
      <c r="R32" s="77">
        <v>298.97500000000002</v>
      </c>
      <c r="S32" s="77">
        <v>0.02</v>
      </c>
      <c r="T32" s="77">
        <v>6.87</v>
      </c>
      <c r="U32" s="77">
        <v>1.23</v>
      </c>
    </row>
    <row r="33" spans="2:21">
      <c r="B33" t="s">
        <v>392</v>
      </c>
      <c r="C33" t="s">
        <v>393</v>
      </c>
      <c r="D33" t="s">
        <v>103</v>
      </c>
      <c r="E33" t="s">
        <v>126</v>
      </c>
      <c r="F33" t="s">
        <v>394</v>
      </c>
      <c r="G33" t="s">
        <v>395</v>
      </c>
      <c r="H33" t="s">
        <v>396</v>
      </c>
      <c r="I33" t="s">
        <v>153</v>
      </c>
      <c r="J33" t="s">
        <v>397</v>
      </c>
      <c r="K33" s="77">
        <v>6.5</v>
      </c>
      <c r="L33" t="s">
        <v>105</v>
      </c>
      <c r="M33" s="77">
        <v>4.5</v>
      </c>
      <c r="N33" s="77">
        <v>1.05</v>
      </c>
      <c r="O33" s="77">
        <v>187007</v>
      </c>
      <c r="P33" s="77">
        <v>125.2</v>
      </c>
      <c r="Q33" s="77">
        <v>0</v>
      </c>
      <c r="R33" s="77">
        <v>234.13276400000001</v>
      </c>
      <c r="S33" s="77">
        <v>0.01</v>
      </c>
      <c r="T33" s="77">
        <v>5.38</v>
      </c>
      <c r="U33" s="77">
        <v>0.96</v>
      </c>
    </row>
    <row r="34" spans="2:21">
      <c r="B34" t="s">
        <v>398</v>
      </c>
      <c r="C34" t="s">
        <v>399</v>
      </c>
      <c r="D34" t="s">
        <v>103</v>
      </c>
      <c r="E34" t="s">
        <v>126</v>
      </c>
      <c r="F34" t="s">
        <v>339</v>
      </c>
      <c r="G34" t="s">
        <v>325</v>
      </c>
      <c r="H34" t="s">
        <v>366</v>
      </c>
      <c r="I34" t="s">
        <v>207</v>
      </c>
      <c r="J34" t="s">
        <v>400</v>
      </c>
      <c r="K34" s="77">
        <v>2.12</v>
      </c>
      <c r="L34" t="s">
        <v>105</v>
      </c>
      <c r="M34" s="77">
        <v>6.5</v>
      </c>
      <c r="N34" s="77">
        <v>-0.03</v>
      </c>
      <c r="O34" s="77">
        <v>128937</v>
      </c>
      <c r="P34" s="77">
        <v>125.98</v>
      </c>
      <c r="Q34" s="77">
        <v>2.3016299999999998</v>
      </c>
      <c r="R34" s="77">
        <v>164.73646260000001</v>
      </c>
      <c r="S34" s="77">
        <v>0.01</v>
      </c>
      <c r="T34" s="77">
        <v>3.78</v>
      </c>
      <c r="U34" s="77">
        <v>0.68</v>
      </c>
    </row>
    <row r="35" spans="2:21">
      <c r="B35" t="s">
        <v>401</v>
      </c>
      <c r="C35" t="s">
        <v>402</v>
      </c>
      <c r="D35" t="s">
        <v>103</v>
      </c>
      <c r="E35" t="s">
        <v>126</v>
      </c>
      <c r="F35" t="s">
        <v>403</v>
      </c>
      <c r="G35" t="s">
        <v>344</v>
      </c>
      <c r="H35" t="s">
        <v>404</v>
      </c>
      <c r="I35" t="s">
        <v>153</v>
      </c>
      <c r="J35" t="s">
        <v>405</v>
      </c>
      <c r="K35" s="77">
        <v>5</v>
      </c>
      <c r="L35" t="s">
        <v>105</v>
      </c>
      <c r="M35" s="77">
        <v>4.75</v>
      </c>
      <c r="N35" s="77">
        <v>0.78</v>
      </c>
      <c r="O35" s="77">
        <v>86700</v>
      </c>
      <c r="P35" s="77">
        <v>145.41</v>
      </c>
      <c r="Q35" s="77">
        <v>2.4688599999999998</v>
      </c>
      <c r="R35" s="77">
        <v>128.53933000000001</v>
      </c>
      <c r="S35" s="77">
        <v>0</v>
      </c>
      <c r="T35" s="77">
        <v>2.95</v>
      </c>
      <c r="U35" s="77">
        <v>0.53</v>
      </c>
    </row>
    <row r="36" spans="2:21">
      <c r="B36" t="s">
        <v>406</v>
      </c>
      <c r="C36" t="s">
        <v>407</v>
      </c>
      <c r="D36" t="s">
        <v>103</v>
      </c>
      <c r="E36" t="s">
        <v>126</v>
      </c>
      <c r="F36" t="s">
        <v>408</v>
      </c>
      <c r="G36" t="s">
        <v>409</v>
      </c>
      <c r="H36" t="s">
        <v>410</v>
      </c>
      <c r="I36" t="s">
        <v>207</v>
      </c>
      <c r="J36" t="s">
        <v>282</v>
      </c>
      <c r="K36" s="77">
        <v>8.5500000000000007</v>
      </c>
      <c r="L36" t="s">
        <v>105</v>
      </c>
      <c r="M36" s="77">
        <v>5.15</v>
      </c>
      <c r="N36" s="77">
        <v>2.36</v>
      </c>
      <c r="O36" s="77">
        <v>100000</v>
      </c>
      <c r="P36" s="77">
        <v>151.84</v>
      </c>
      <c r="Q36" s="77">
        <v>0</v>
      </c>
      <c r="R36" s="77">
        <v>151.84</v>
      </c>
      <c r="S36" s="77">
        <v>0</v>
      </c>
      <c r="T36" s="77">
        <v>3.49</v>
      </c>
      <c r="U36" s="77">
        <v>0.62</v>
      </c>
    </row>
    <row r="37" spans="2:21">
      <c r="B37" t="s">
        <v>411</v>
      </c>
      <c r="C37" t="s">
        <v>412</v>
      </c>
      <c r="D37" t="s">
        <v>103</v>
      </c>
      <c r="E37" t="s">
        <v>126</v>
      </c>
      <c r="F37" t="s">
        <v>413</v>
      </c>
      <c r="G37" t="s">
        <v>344</v>
      </c>
      <c r="H37" t="s">
        <v>404</v>
      </c>
      <c r="I37" t="s">
        <v>153</v>
      </c>
      <c r="J37" t="s">
        <v>414</v>
      </c>
      <c r="K37" s="77">
        <v>2.0499999999999998</v>
      </c>
      <c r="L37" t="s">
        <v>105</v>
      </c>
      <c r="M37" s="77">
        <v>5.0999999999999996</v>
      </c>
      <c r="N37" s="77">
        <v>0.79</v>
      </c>
      <c r="O37" s="77">
        <v>2577</v>
      </c>
      <c r="P37" s="77">
        <v>127.81</v>
      </c>
      <c r="Q37" s="77">
        <v>0.15418999999999999</v>
      </c>
      <c r="R37" s="77">
        <v>3.4478537</v>
      </c>
      <c r="S37" s="77">
        <v>0</v>
      </c>
      <c r="T37" s="77">
        <v>0.08</v>
      </c>
      <c r="U37" s="77">
        <v>0.01</v>
      </c>
    </row>
    <row r="38" spans="2:21">
      <c r="B38" t="s">
        <v>415</v>
      </c>
      <c r="C38" t="s">
        <v>416</v>
      </c>
      <c r="D38" t="s">
        <v>103</v>
      </c>
      <c r="E38" t="s">
        <v>126</v>
      </c>
      <c r="F38" t="s">
        <v>413</v>
      </c>
      <c r="G38" t="s">
        <v>344</v>
      </c>
      <c r="H38" t="s">
        <v>404</v>
      </c>
      <c r="I38" t="s">
        <v>153</v>
      </c>
      <c r="J38" t="s">
        <v>417</v>
      </c>
      <c r="K38" s="77">
        <v>6.78</v>
      </c>
      <c r="L38" t="s">
        <v>105</v>
      </c>
      <c r="M38" s="77">
        <v>4</v>
      </c>
      <c r="N38" s="77">
        <v>2.34</v>
      </c>
      <c r="O38" s="77">
        <v>17719</v>
      </c>
      <c r="P38" s="77">
        <v>111.3</v>
      </c>
      <c r="Q38" s="77">
        <v>0</v>
      </c>
      <c r="R38" s="77">
        <v>19.721247000000002</v>
      </c>
      <c r="S38" s="77">
        <v>0</v>
      </c>
      <c r="T38" s="77">
        <v>0.45</v>
      </c>
      <c r="U38" s="77">
        <v>0.08</v>
      </c>
    </row>
    <row r="39" spans="2:21">
      <c r="B39" t="s">
        <v>418</v>
      </c>
      <c r="C39" t="s">
        <v>419</v>
      </c>
      <c r="D39" t="s">
        <v>103</v>
      </c>
      <c r="E39" t="s">
        <v>126</v>
      </c>
      <c r="F39" t="s">
        <v>413</v>
      </c>
      <c r="G39" t="s">
        <v>344</v>
      </c>
      <c r="H39" t="s">
        <v>404</v>
      </c>
      <c r="I39" t="s">
        <v>153</v>
      </c>
      <c r="J39" t="s">
        <v>420</v>
      </c>
      <c r="K39" s="77">
        <v>7.13</v>
      </c>
      <c r="L39" t="s">
        <v>105</v>
      </c>
      <c r="M39" s="77">
        <v>2.78</v>
      </c>
      <c r="N39" s="77">
        <v>2.56</v>
      </c>
      <c r="O39" s="77">
        <v>35286</v>
      </c>
      <c r="P39" s="77">
        <v>102.1</v>
      </c>
      <c r="Q39" s="77">
        <v>0</v>
      </c>
      <c r="R39" s="77">
        <v>36.027006</v>
      </c>
      <c r="S39" s="77">
        <v>0</v>
      </c>
      <c r="T39" s="77">
        <v>0.83</v>
      </c>
      <c r="U39" s="77">
        <v>0.15</v>
      </c>
    </row>
    <row r="40" spans="2:21">
      <c r="B40" t="s">
        <v>421</v>
      </c>
      <c r="C40" t="s">
        <v>422</v>
      </c>
      <c r="D40" t="s">
        <v>103</v>
      </c>
      <c r="E40" t="s">
        <v>126</v>
      </c>
      <c r="F40" t="s">
        <v>423</v>
      </c>
      <c r="G40" t="s">
        <v>344</v>
      </c>
      <c r="H40" t="s">
        <v>404</v>
      </c>
      <c r="I40" t="s">
        <v>153</v>
      </c>
      <c r="J40" t="s">
        <v>414</v>
      </c>
      <c r="K40" s="77">
        <v>6.31</v>
      </c>
      <c r="L40" t="s">
        <v>105</v>
      </c>
      <c r="M40" s="77">
        <v>1.96</v>
      </c>
      <c r="N40" s="77">
        <v>1.46</v>
      </c>
      <c r="O40" s="77">
        <v>20790</v>
      </c>
      <c r="P40" s="77">
        <v>103.5</v>
      </c>
      <c r="Q40" s="77">
        <v>0</v>
      </c>
      <c r="R40" s="77">
        <v>21.51765</v>
      </c>
      <c r="S40" s="77">
        <v>0</v>
      </c>
      <c r="T40" s="77">
        <v>0.49</v>
      </c>
      <c r="U40" s="77">
        <v>0.09</v>
      </c>
    </row>
    <row r="41" spans="2:21">
      <c r="B41" t="s">
        <v>424</v>
      </c>
      <c r="C41" t="s">
        <v>425</v>
      </c>
      <c r="D41" t="s">
        <v>103</v>
      </c>
      <c r="E41" t="s">
        <v>126</v>
      </c>
      <c r="F41" t="s">
        <v>426</v>
      </c>
      <c r="G41" t="s">
        <v>344</v>
      </c>
      <c r="H41" t="s">
        <v>427</v>
      </c>
      <c r="I41" t="s">
        <v>153</v>
      </c>
      <c r="J41" t="s">
        <v>428</v>
      </c>
      <c r="K41" s="77">
        <v>6.12</v>
      </c>
      <c r="L41" t="s">
        <v>105</v>
      </c>
      <c r="M41" s="77">
        <v>1.95</v>
      </c>
      <c r="N41" s="77">
        <v>1.68</v>
      </c>
      <c r="O41" s="77">
        <v>6611</v>
      </c>
      <c r="P41" s="77">
        <v>101.94</v>
      </c>
      <c r="Q41" s="77">
        <v>0</v>
      </c>
      <c r="R41" s="77">
        <v>6.7392533999999999</v>
      </c>
      <c r="S41" s="77">
        <v>0</v>
      </c>
      <c r="T41" s="77">
        <v>0.15</v>
      </c>
      <c r="U41" s="77">
        <v>0.03</v>
      </c>
    </row>
    <row r="42" spans="2:21">
      <c r="B42" t="s">
        <v>429</v>
      </c>
      <c r="C42" t="s">
        <v>430</v>
      </c>
      <c r="D42" t="s">
        <v>103</v>
      </c>
      <c r="E42" t="s">
        <v>126</v>
      </c>
      <c r="F42" t="s">
        <v>431</v>
      </c>
      <c r="G42" t="s">
        <v>325</v>
      </c>
      <c r="H42" t="s">
        <v>432</v>
      </c>
      <c r="I42" t="s">
        <v>207</v>
      </c>
      <c r="J42" t="s">
        <v>433</v>
      </c>
      <c r="K42" s="77">
        <v>3.08</v>
      </c>
      <c r="L42" t="s">
        <v>105</v>
      </c>
      <c r="M42" s="77">
        <v>2.8</v>
      </c>
      <c r="N42" s="77">
        <v>0.82</v>
      </c>
      <c r="O42" s="77">
        <v>1</v>
      </c>
      <c r="P42" s="77">
        <v>5427449</v>
      </c>
      <c r="Q42" s="77">
        <v>0</v>
      </c>
      <c r="R42" s="77">
        <v>54.27449</v>
      </c>
      <c r="S42" s="77">
        <v>0</v>
      </c>
      <c r="T42" s="77">
        <v>1.25</v>
      </c>
      <c r="U42" s="77">
        <v>0.22</v>
      </c>
    </row>
    <row r="43" spans="2:21">
      <c r="B43" t="s">
        <v>434</v>
      </c>
      <c r="C43" t="s">
        <v>435</v>
      </c>
      <c r="D43" t="s">
        <v>103</v>
      </c>
      <c r="E43" t="s">
        <v>126</v>
      </c>
      <c r="F43" t="s">
        <v>436</v>
      </c>
      <c r="G43" t="s">
        <v>344</v>
      </c>
      <c r="H43" t="s">
        <v>432</v>
      </c>
      <c r="I43" t="s">
        <v>207</v>
      </c>
      <c r="J43" t="s">
        <v>437</v>
      </c>
      <c r="K43" s="77">
        <v>5.31</v>
      </c>
      <c r="L43" t="s">
        <v>105</v>
      </c>
      <c r="M43" s="77">
        <v>2.85</v>
      </c>
      <c r="N43" s="77">
        <v>1.1200000000000001</v>
      </c>
      <c r="O43" s="77">
        <v>100000</v>
      </c>
      <c r="P43" s="77">
        <v>111.7</v>
      </c>
      <c r="Q43" s="77">
        <v>0</v>
      </c>
      <c r="R43" s="77">
        <v>111.7</v>
      </c>
      <c r="S43" s="77">
        <v>0.01</v>
      </c>
      <c r="T43" s="77">
        <v>2.57</v>
      </c>
      <c r="U43" s="77">
        <v>0.46</v>
      </c>
    </row>
    <row r="44" spans="2:21">
      <c r="B44" t="s">
        <v>438</v>
      </c>
      <c r="C44" t="s">
        <v>439</v>
      </c>
      <c r="D44" t="s">
        <v>103</v>
      </c>
      <c r="E44" t="s">
        <v>126</v>
      </c>
      <c r="F44" t="s">
        <v>440</v>
      </c>
      <c r="G44" t="s">
        <v>135</v>
      </c>
      <c r="H44" t="s">
        <v>432</v>
      </c>
      <c r="I44" t="s">
        <v>207</v>
      </c>
      <c r="J44" t="s">
        <v>441</v>
      </c>
      <c r="K44" s="77">
        <v>3.4</v>
      </c>
      <c r="L44" t="s">
        <v>105</v>
      </c>
      <c r="M44" s="77">
        <v>1.98</v>
      </c>
      <c r="N44" s="77">
        <v>0.6</v>
      </c>
      <c r="O44" s="77">
        <v>121</v>
      </c>
      <c r="P44" s="77">
        <v>104.09</v>
      </c>
      <c r="Q44" s="77">
        <v>0</v>
      </c>
      <c r="R44" s="77">
        <v>0.1259489</v>
      </c>
      <c r="S44" s="77">
        <v>0</v>
      </c>
      <c r="T44" s="77">
        <v>0</v>
      </c>
      <c r="U44" s="77">
        <v>0</v>
      </c>
    </row>
    <row r="45" spans="2:21">
      <c r="B45" t="s">
        <v>442</v>
      </c>
      <c r="C45" t="s">
        <v>443</v>
      </c>
      <c r="D45" t="s">
        <v>103</v>
      </c>
      <c r="E45" t="s">
        <v>126</v>
      </c>
      <c r="F45" t="s">
        <v>444</v>
      </c>
      <c r="G45" t="s">
        <v>325</v>
      </c>
      <c r="H45" t="s">
        <v>432</v>
      </c>
      <c r="I45" t="s">
        <v>207</v>
      </c>
      <c r="J45" t="s">
        <v>445</v>
      </c>
      <c r="K45" s="77">
        <v>1.93</v>
      </c>
      <c r="L45" t="s">
        <v>105</v>
      </c>
      <c r="M45" s="77">
        <v>6.4</v>
      </c>
      <c r="N45" s="77">
        <v>0.22</v>
      </c>
      <c r="O45" s="77">
        <v>89428</v>
      </c>
      <c r="P45" s="77">
        <v>127.5</v>
      </c>
      <c r="Q45" s="77">
        <v>0</v>
      </c>
      <c r="R45" s="77">
        <v>114.02070000000001</v>
      </c>
      <c r="S45" s="77">
        <v>0.01</v>
      </c>
      <c r="T45" s="77">
        <v>2.62</v>
      </c>
      <c r="U45" s="77">
        <v>0.47</v>
      </c>
    </row>
    <row r="46" spans="2:21">
      <c r="B46" t="s">
        <v>446</v>
      </c>
      <c r="C46" t="s">
        <v>447</v>
      </c>
      <c r="D46" t="s">
        <v>103</v>
      </c>
      <c r="E46" t="s">
        <v>126</v>
      </c>
      <c r="F46" t="s">
        <v>448</v>
      </c>
      <c r="G46" t="s">
        <v>344</v>
      </c>
      <c r="H46" t="s">
        <v>449</v>
      </c>
      <c r="I46" t="s">
        <v>207</v>
      </c>
      <c r="J46" t="s">
        <v>450</v>
      </c>
      <c r="K46" s="77">
        <v>7.7</v>
      </c>
      <c r="L46" t="s">
        <v>105</v>
      </c>
      <c r="M46" s="77">
        <v>1.9</v>
      </c>
      <c r="N46" s="77">
        <v>1.95</v>
      </c>
      <c r="O46" s="77">
        <v>15000</v>
      </c>
      <c r="P46" s="77">
        <v>99.6</v>
      </c>
      <c r="Q46" s="77">
        <v>0</v>
      </c>
      <c r="R46" s="77">
        <v>14.94</v>
      </c>
      <c r="S46" s="77">
        <v>0.01</v>
      </c>
      <c r="T46" s="77">
        <v>0.34</v>
      </c>
      <c r="U46" s="77">
        <v>0.06</v>
      </c>
    </row>
    <row r="47" spans="2:21">
      <c r="B47" t="s">
        <v>451</v>
      </c>
      <c r="C47" t="s">
        <v>452</v>
      </c>
      <c r="D47" t="s">
        <v>103</v>
      </c>
      <c r="E47" t="s">
        <v>126</v>
      </c>
      <c r="F47" t="s">
        <v>436</v>
      </c>
      <c r="G47" t="s">
        <v>344</v>
      </c>
      <c r="H47" t="s">
        <v>449</v>
      </c>
      <c r="I47" t="s">
        <v>207</v>
      </c>
      <c r="J47" t="s">
        <v>359</v>
      </c>
      <c r="K47" s="77">
        <v>7.44</v>
      </c>
      <c r="L47" t="s">
        <v>105</v>
      </c>
      <c r="M47" s="77">
        <v>2.81</v>
      </c>
      <c r="N47" s="77">
        <v>2.58</v>
      </c>
      <c r="O47" s="77">
        <v>424</v>
      </c>
      <c r="P47" s="77">
        <v>102.56</v>
      </c>
      <c r="Q47" s="77">
        <v>0</v>
      </c>
      <c r="R47" s="77">
        <v>0.43485439999999997</v>
      </c>
      <c r="S47" s="77">
        <v>0</v>
      </c>
      <c r="T47" s="77">
        <v>0.01</v>
      </c>
      <c r="U47" s="77">
        <v>0</v>
      </c>
    </row>
    <row r="48" spans="2:21">
      <c r="B48" t="s">
        <v>453</v>
      </c>
      <c r="C48" t="s">
        <v>454</v>
      </c>
      <c r="D48" t="s">
        <v>103</v>
      </c>
      <c r="E48" t="s">
        <v>126</v>
      </c>
      <c r="F48" t="s">
        <v>455</v>
      </c>
      <c r="G48" t="s">
        <v>344</v>
      </c>
      <c r="H48" t="s">
        <v>456</v>
      </c>
      <c r="I48" t="s">
        <v>207</v>
      </c>
      <c r="J48" t="s">
        <v>428</v>
      </c>
      <c r="K48" s="77">
        <v>2.42</v>
      </c>
      <c r="L48" t="s">
        <v>105</v>
      </c>
      <c r="M48" s="77">
        <v>2.5</v>
      </c>
      <c r="N48" s="77">
        <v>3.87</v>
      </c>
      <c r="O48" s="77">
        <v>18950</v>
      </c>
      <c r="P48" s="77">
        <v>96.98</v>
      </c>
      <c r="Q48" s="77">
        <v>0</v>
      </c>
      <c r="R48" s="77">
        <v>18.37771</v>
      </c>
      <c r="S48" s="77">
        <v>0</v>
      </c>
      <c r="T48" s="77">
        <v>0.42</v>
      </c>
      <c r="U48" s="77">
        <v>0.08</v>
      </c>
    </row>
    <row r="49" spans="2:21">
      <c r="B49" t="s">
        <v>457</v>
      </c>
      <c r="C49" t="s">
        <v>458</v>
      </c>
      <c r="D49" t="s">
        <v>103</v>
      </c>
      <c r="E49" t="s">
        <v>126</v>
      </c>
      <c r="F49" t="s">
        <v>459</v>
      </c>
      <c r="G49" t="s">
        <v>344</v>
      </c>
      <c r="H49" t="s">
        <v>460</v>
      </c>
      <c r="I49" t="s">
        <v>153</v>
      </c>
      <c r="J49" t="s">
        <v>461</v>
      </c>
      <c r="K49" s="77">
        <v>7.44</v>
      </c>
      <c r="L49" t="s">
        <v>105</v>
      </c>
      <c r="M49" s="77">
        <v>2.6</v>
      </c>
      <c r="N49" s="77">
        <v>2.3199999999999998</v>
      </c>
      <c r="O49" s="77">
        <v>14000</v>
      </c>
      <c r="P49" s="77">
        <v>102.15</v>
      </c>
      <c r="Q49" s="77">
        <v>0</v>
      </c>
      <c r="R49" s="77">
        <v>14.301</v>
      </c>
      <c r="S49" s="77">
        <v>0</v>
      </c>
      <c r="T49" s="77">
        <v>0.33</v>
      </c>
      <c r="U49" s="77">
        <v>0.06</v>
      </c>
    </row>
    <row r="50" spans="2:21">
      <c r="B50" t="s">
        <v>462</v>
      </c>
      <c r="C50" t="s">
        <v>463</v>
      </c>
      <c r="D50" t="s">
        <v>103</v>
      </c>
      <c r="E50" t="s">
        <v>126</v>
      </c>
      <c r="F50" t="s">
        <v>464</v>
      </c>
      <c r="G50" t="s">
        <v>126</v>
      </c>
      <c r="H50" t="s">
        <v>465</v>
      </c>
      <c r="I50" t="s">
        <v>207</v>
      </c>
      <c r="J50" t="s">
        <v>433</v>
      </c>
      <c r="K50" s="77">
        <v>7.65</v>
      </c>
      <c r="L50" t="s">
        <v>105</v>
      </c>
      <c r="M50" s="77">
        <v>0</v>
      </c>
      <c r="N50" s="77">
        <v>1.66</v>
      </c>
      <c r="O50" s="77">
        <v>27845</v>
      </c>
      <c r="P50" s="77">
        <v>105.9</v>
      </c>
      <c r="Q50" s="77">
        <v>0</v>
      </c>
      <c r="R50" s="77">
        <v>29.487855</v>
      </c>
      <c r="S50" s="77">
        <v>0.01</v>
      </c>
      <c r="T50" s="77">
        <v>0.68</v>
      </c>
      <c r="U50" s="77">
        <v>0.12</v>
      </c>
    </row>
    <row r="51" spans="2:21">
      <c r="B51" s="78" t="s">
        <v>262</v>
      </c>
      <c r="C51" s="16"/>
      <c r="D51" s="16"/>
      <c r="E51" s="16"/>
      <c r="F51" s="16"/>
      <c r="K51" s="79">
        <v>4.84</v>
      </c>
      <c r="N51" s="79">
        <v>2.4500000000000002</v>
      </c>
      <c r="O51" s="79">
        <v>515381.08</v>
      </c>
      <c r="Q51" s="79">
        <v>0</v>
      </c>
      <c r="R51" s="79">
        <v>545.36711720200003</v>
      </c>
      <c r="T51" s="79">
        <v>12.53</v>
      </c>
      <c r="U51" s="79">
        <v>2.2400000000000002</v>
      </c>
    </row>
    <row r="52" spans="2:21">
      <c r="B52" t="s">
        <v>466</v>
      </c>
      <c r="C52" t="s">
        <v>467</v>
      </c>
      <c r="D52" t="s">
        <v>103</v>
      </c>
      <c r="E52" t="s">
        <v>126</v>
      </c>
      <c r="F52" t="s">
        <v>329</v>
      </c>
      <c r="G52" t="s">
        <v>325</v>
      </c>
      <c r="H52" t="s">
        <v>206</v>
      </c>
      <c r="I52" t="s">
        <v>207</v>
      </c>
      <c r="J52" t="s">
        <v>468</v>
      </c>
      <c r="K52" s="77">
        <v>3.96</v>
      </c>
      <c r="L52" t="s">
        <v>105</v>
      </c>
      <c r="M52" s="77">
        <v>2.4700000000000002</v>
      </c>
      <c r="N52" s="77">
        <v>1.36</v>
      </c>
      <c r="O52" s="77">
        <v>60000</v>
      </c>
      <c r="P52" s="77">
        <v>106.5</v>
      </c>
      <c r="Q52" s="77">
        <v>0</v>
      </c>
      <c r="R52" s="77">
        <v>63.9</v>
      </c>
      <c r="S52" s="77">
        <v>0</v>
      </c>
      <c r="T52" s="77">
        <v>1.47</v>
      </c>
      <c r="U52" s="77">
        <v>0.26</v>
      </c>
    </row>
    <row r="53" spans="2:21">
      <c r="B53" t="s">
        <v>469</v>
      </c>
      <c r="C53" t="s">
        <v>470</v>
      </c>
      <c r="D53" t="s">
        <v>103</v>
      </c>
      <c r="E53" t="s">
        <v>126</v>
      </c>
      <c r="F53" t="s">
        <v>329</v>
      </c>
      <c r="G53" t="s">
        <v>325</v>
      </c>
      <c r="H53" t="s">
        <v>206</v>
      </c>
      <c r="I53" t="s">
        <v>207</v>
      </c>
      <c r="J53" t="s">
        <v>471</v>
      </c>
      <c r="K53" s="77">
        <v>6.45</v>
      </c>
      <c r="L53" t="s">
        <v>105</v>
      </c>
      <c r="M53" s="77">
        <v>2.98</v>
      </c>
      <c r="N53" s="77">
        <v>2</v>
      </c>
      <c r="O53" s="77">
        <v>105000</v>
      </c>
      <c r="P53" s="77">
        <v>108.91</v>
      </c>
      <c r="Q53" s="77">
        <v>0</v>
      </c>
      <c r="R53" s="77">
        <v>114.35550000000001</v>
      </c>
      <c r="S53" s="77">
        <v>0</v>
      </c>
      <c r="T53" s="77">
        <v>2.63</v>
      </c>
      <c r="U53" s="77">
        <v>0.47</v>
      </c>
    </row>
    <row r="54" spans="2:21">
      <c r="B54" t="s">
        <v>472</v>
      </c>
      <c r="C54" t="s">
        <v>473</v>
      </c>
      <c r="D54" t="s">
        <v>103</v>
      </c>
      <c r="E54" t="s">
        <v>126</v>
      </c>
      <c r="F54" t="s">
        <v>474</v>
      </c>
      <c r="G54" t="s">
        <v>126</v>
      </c>
      <c r="H54" t="s">
        <v>206</v>
      </c>
      <c r="I54" t="s">
        <v>207</v>
      </c>
      <c r="J54" t="s">
        <v>475</v>
      </c>
      <c r="K54" s="77">
        <v>5.01</v>
      </c>
      <c r="L54" t="s">
        <v>105</v>
      </c>
      <c r="M54" s="77">
        <v>1.44</v>
      </c>
      <c r="N54" s="77">
        <v>1.5</v>
      </c>
      <c r="O54" s="77">
        <v>32911</v>
      </c>
      <c r="P54" s="77">
        <v>99.78</v>
      </c>
      <c r="Q54" s="77">
        <v>0</v>
      </c>
      <c r="R54" s="77">
        <v>32.8385958</v>
      </c>
      <c r="S54" s="77">
        <v>0</v>
      </c>
      <c r="T54" s="77">
        <v>0.75</v>
      </c>
      <c r="U54" s="77">
        <v>0.13</v>
      </c>
    </row>
    <row r="55" spans="2:21">
      <c r="B55" t="s">
        <v>476</v>
      </c>
      <c r="C55" t="s">
        <v>477</v>
      </c>
      <c r="D55" t="s">
        <v>103</v>
      </c>
      <c r="E55" t="s">
        <v>126</v>
      </c>
      <c r="F55" t="s">
        <v>431</v>
      </c>
      <c r="G55" t="s">
        <v>325</v>
      </c>
      <c r="H55" t="s">
        <v>349</v>
      </c>
      <c r="I55" t="s">
        <v>207</v>
      </c>
      <c r="J55" t="s">
        <v>478</v>
      </c>
      <c r="K55" s="77">
        <v>1.77</v>
      </c>
      <c r="L55" t="s">
        <v>105</v>
      </c>
      <c r="M55" s="77">
        <v>1.95</v>
      </c>
      <c r="N55" s="77">
        <v>0.79</v>
      </c>
      <c r="O55" s="77">
        <v>30000</v>
      </c>
      <c r="P55" s="77">
        <v>102.47</v>
      </c>
      <c r="Q55" s="77">
        <v>0</v>
      </c>
      <c r="R55" s="77">
        <v>30.741</v>
      </c>
      <c r="S55" s="77">
        <v>0</v>
      </c>
      <c r="T55" s="77">
        <v>0.71</v>
      </c>
      <c r="U55" s="77">
        <v>0.13</v>
      </c>
    </row>
    <row r="56" spans="2:21">
      <c r="B56" t="s">
        <v>479</v>
      </c>
      <c r="C56" t="s">
        <v>480</v>
      </c>
      <c r="D56" t="s">
        <v>103</v>
      </c>
      <c r="E56" t="s">
        <v>126</v>
      </c>
      <c r="F56" t="s">
        <v>403</v>
      </c>
      <c r="G56" t="s">
        <v>344</v>
      </c>
      <c r="H56" t="s">
        <v>366</v>
      </c>
      <c r="I56" t="s">
        <v>207</v>
      </c>
      <c r="J56" t="s">
        <v>481</v>
      </c>
      <c r="K56" s="77">
        <v>6.54</v>
      </c>
      <c r="L56" t="s">
        <v>105</v>
      </c>
      <c r="M56" s="77">
        <v>2.5499999999999998</v>
      </c>
      <c r="N56" s="77">
        <v>2.5</v>
      </c>
      <c r="O56" s="77">
        <v>24000</v>
      </c>
      <c r="P56" s="77">
        <v>101.04</v>
      </c>
      <c r="Q56" s="77">
        <v>0</v>
      </c>
      <c r="R56" s="77">
        <v>24.249600000000001</v>
      </c>
      <c r="S56" s="77">
        <v>0.01</v>
      </c>
      <c r="T56" s="77">
        <v>0.56000000000000005</v>
      </c>
      <c r="U56" s="77">
        <v>0.1</v>
      </c>
    </row>
    <row r="57" spans="2:21">
      <c r="B57" t="s">
        <v>482</v>
      </c>
      <c r="C57" t="s">
        <v>483</v>
      </c>
      <c r="D57" t="s">
        <v>103</v>
      </c>
      <c r="E57" t="s">
        <v>126</v>
      </c>
      <c r="F57" t="s">
        <v>484</v>
      </c>
      <c r="G57" t="s">
        <v>485</v>
      </c>
      <c r="H57" t="s">
        <v>396</v>
      </c>
      <c r="I57" t="s">
        <v>153</v>
      </c>
      <c r="J57" t="s">
        <v>486</v>
      </c>
      <c r="K57" s="77">
        <v>6.35</v>
      </c>
      <c r="L57" t="s">
        <v>105</v>
      </c>
      <c r="M57" s="77">
        <v>2.61</v>
      </c>
      <c r="N57" s="77">
        <v>2.0299999999999998</v>
      </c>
      <c r="O57" s="77">
        <v>10000</v>
      </c>
      <c r="P57" s="77">
        <v>104.46</v>
      </c>
      <c r="Q57" s="77">
        <v>0</v>
      </c>
      <c r="R57" s="77">
        <v>10.446</v>
      </c>
      <c r="S57" s="77">
        <v>0</v>
      </c>
      <c r="T57" s="77">
        <v>0.24</v>
      </c>
      <c r="U57" s="77">
        <v>0.04</v>
      </c>
    </row>
    <row r="58" spans="2:21">
      <c r="B58" t="s">
        <v>487</v>
      </c>
      <c r="C58" t="s">
        <v>488</v>
      </c>
      <c r="D58" t="s">
        <v>103</v>
      </c>
      <c r="E58" t="s">
        <v>126</v>
      </c>
      <c r="F58" t="s">
        <v>394</v>
      </c>
      <c r="G58" t="s">
        <v>395</v>
      </c>
      <c r="H58" t="s">
        <v>396</v>
      </c>
      <c r="I58" t="s">
        <v>153</v>
      </c>
      <c r="J58" t="s">
        <v>489</v>
      </c>
      <c r="K58" s="77">
        <v>3.98</v>
      </c>
      <c r="L58" t="s">
        <v>105</v>
      </c>
      <c r="M58" s="77">
        <v>4.8</v>
      </c>
      <c r="N58" s="77">
        <v>1.53</v>
      </c>
      <c r="O58" s="77">
        <v>48453.61</v>
      </c>
      <c r="P58" s="77">
        <v>115.8</v>
      </c>
      <c r="Q58" s="77">
        <v>0</v>
      </c>
      <c r="R58" s="77">
        <v>56.109280380000001</v>
      </c>
      <c r="S58" s="77">
        <v>0</v>
      </c>
      <c r="T58" s="77">
        <v>1.29</v>
      </c>
      <c r="U58" s="77">
        <v>0.23</v>
      </c>
    </row>
    <row r="59" spans="2:21">
      <c r="B59" t="s">
        <v>490</v>
      </c>
      <c r="C59" t="s">
        <v>491</v>
      </c>
      <c r="D59" t="s">
        <v>103</v>
      </c>
      <c r="E59" t="s">
        <v>126</v>
      </c>
      <c r="F59" t="s">
        <v>492</v>
      </c>
      <c r="G59" t="s">
        <v>493</v>
      </c>
      <c r="H59" t="s">
        <v>366</v>
      </c>
      <c r="I59" t="s">
        <v>207</v>
      </c>
      <c r="J59" t="s">
        <v>494</v>
      </c>
      <c r="K59" s="77">
        <v>4.55</v>
      </c>
      <c r="L59" t="s">
        <v>105</v>
      </c>
      <c r="M59" s="77">
        <v>1.05</v>
      </c>
      <c r="N59" s="77">
        <v>1.02</v>
      </c>
      <c r="O59" s="77">
        <v>8819</v>
      </c>
      <c r="P59" s="77">
        <v>100.48</v>
      </c>
      <c r="Q59" s="77">
        <v>0</v>
      </c>
      <c r="R59" s="77">
        <v>8.8613312000000004</v>
      </c>
      <c r="S59" s="77">
        <v>0</v>
      </c>
      <c r="T59" s="77">
        <v>0.2</v>
      </c>
      <c r="U59" s="77">
        <v>0.04</v>
      </c>
    </row>
    <row r="60" spans="2:21">
      <c r="B60" t="s">
        <v>495</v>
      </c>
      <c r="C60" t="s">
        <v>496</v>
      </c>
      <c r="D60" t="s">
        <v>103</v>
      </c>
      <c r="E60" t="s">
        <v>126</v>
      </c>
      <c r="F60" t="s">
        <v>497</v>
      </c>
      <c r="G60" t="s">
        <v>344</v>
      </c>
      <c r="H60" t="s">
        <v>410</v>
      </c>
      <c r="I60" t="s">
        <v>207</v>
      </c>
      <c r="J60" t="s">
        <v>441</v>
      </c>
      <c r="K60" s="77">
        <v>4.7300000000000004</v>
      </c>
      <c r="L60" t="s">
        <v>105</v>
      </c>
      <c r="M60" s="77">
        <v>4.3499999999999996</v>
      </c>
      <c r="N60" s="77">
        <v>3.28</v>
      </c>
      <c r="O60" s="77">
        <v>34932</v>
      </c>
      <c r="P60" s="77">
        <v>106.9</v>
      </c>
      <c r="Q60" s="77">
        <v>0</v>
      </c>
      <c r="R60" s="77">
        <v>37.342308000000003</v>
      </c>
      <c r="S60" s="77">
        <v>0</v>
      </c>
      <c r="T60" s="77">
        <v>0.86</v>
      </c>
      <c r="U60" s="77">
        <v>0.15</v>
      </c>
    </row>
    <row r="61" spans="2:21">
      <c r="B61" t="s">
        <v>498</v>
      </c>
      <c r="C61" t="s">
        <v>499</v>
      </c>
      <c r="D61" t="s">
        <v>103</v>
      </c>
      <c r="E61" t="s">
        <v>126</v>
      </c>
      <c r="F61" t="s">
        <v>500</v>
      </c>
      <c r="G61" t="s">
        <v>344</v>
      </c>
      <c r="H61" t="s">
        <v>410</v>
      </c>
      <c r="I61" t="s">
        <v>207</v>
      </c>
      <c r="J61" t="s">
        <v>501</v>
      </c>
      <c r="K61" s="77">
        <v>3.58</v>
      </c>
      <c r="L61" t="s">
        <v>105</v>
      </c>
      <c r="M61" s="77">
        <v>3.9</v>
      </c>
      <c r="N61" s="77">
        <v>4</v>
      </c>
      <c r="O61" s="77">
        <v>2747</v>
      </c>
      <c r="P61" s="77">
        <v>100.17</v>
      </c>
      <c r="Q61" s="77">
        <v>0</v>
      </c>
      <c r="R61" s="77">
        <v>2.7516699</v>
      </c>
      <c r="S61" s="77">
        <v>0</v>
      </c>
      <c r="T61" s="77">
        <v>0.06</v>
      </c>
      <c r="U61" s="77">
        <v>0.01</v>
      </c>
    </row>
    <row r="62" spans="2:21">
      <c r="B62" t="s">
        <v>502</v>
      </c>
      <c r="C62" t="s">
        <v>503</v>
      </c>
      <c r="D62" t="s">
        <v>103</v>
      </c>
      <c r="E62" t="s">
        <v>126</v>
      </c>
      <c r="F62" t="s">
        <v>504</v>
      </c>
      <c r="G62" t="s">
        <v>505</v>
      </c>
      <c r="H62" t="s">
        <v>404</v>
      </c>
      <c r="I62" t="s">
        <v>153</v>
      </c>
      <c r="J62" t="s">
        <v>506</v>
      </c>
      <c r="K62" s="77">
        <v>6.51</v>
      </c>
      <c r="L62" t="s">
        <v>105</v>
      </c>
      <c r="M62" s="77">
        <v>3.61</v>
      </c>
      <c r="N62" s="77">
        <v>2.35</v>
      </c>
      <c r="O62" s="77">
        <v>7848</v>
      </c>
      <c r="P62" s="77">
        <v>109.16</v>
      </c>
      <c r="Q62" s="77">
        <v>0</v>
      </c>
      <c r="R62" s="77">
        <v>8.5668767999999993</v>
      </c>
      <c r="S62" s="77">
        <v>0</v>
      </c>
      <c r="T62" s="77">
        <v>0.2</v>
      </c>
      <c r="U62" s="77">
        <v>0.04</v>
      </c>
    </row>
    <row r="63" spans="2:21">
      <c r="B63" t="s">
        <v>507</v>
      </c>
      <c r="C63" t="s">
        <v>508</v>
      </c>
      <c r="D63" t="s">
        <v>103</v>
      </c>
      <c r="E63" t="s">
        <v>126</v>
      </c>
      <c r="F63" t="s">
        <v>509</v>
      </c>
      <c r="G63" t="s">
        <v>344</v>
      </c>
      <c r="H63" t="s">
        <v>432</v>
      </c>
      <c r="I63" t="s">
        <v>207</v>
      </c>
      <c r="J63" t="s">
        <v>374</v>
      </c>
      <c r="K63" s="77">
        <v>2.81</v>
      </c>
      <c r="L63" t="s">
        <v>105</v>
      </c>
      <c r="M63" s="77">
        <v>6.05</v>
      </c>
      <c r="N63" s="77">
        <v>4.5199999999999996</v>
      </c>
      <c r="O63" s="77">
        <v>32944</v>
      </c>
      <c r="P63" s="77">
        <v>107.64</v>
      </c>
      <c r="Q63" s="77">
        <v>0</v>
      </c>
      <c r="R63" s="77">
        <v>35.460921599999999</v>
      </c>
      <c r="S63" s="77">
        <v>0</v>
      </c>
      <c r="T63" s="77">
        <v>0.81</v>
      </c>
      <c r="U63" s="77">
        <v>0.15</v>
      </c>
    </row>
    <row r="64" spans="2:21">
      <c r="B64" t="s">
        <v>510</v>
      </c>
      <c r="C64" t="s">
        <v>511</v>
      </c>
      <c r="D64" t="s">
        <v>103</v>
      </c>
      <c r="E64" t="s">
        <v>126</v>
      </c>
      <c r="F64" t="s">
        <v>512</v>
      </c>
      <c r="G64" t="s">
        <v>513</v>
      </c>
      <c r="H64" t="s">
        <v>427</v>
      </c>
      <c r="I64" t="s">
        <v>153</v>
      </c>
      <c r="J64" t="s">
        <v>346</v>
      </c>
      <c r="K64" s="77">
        <v>3.04</v>
      </c>
      <c r="L64" t="s">
        <v>105</v>
      </c>
      <c r="M64" s="77">
        <v>2.4</v>
      </c>
      <c r="N64" s="77">
        <v>1.74</v>
      </c>
      <c r="O64" s="77">
        <v>12018.47</v>
      </c>
      <c r="P64" s="77">
        <v>102.26</v>
      </c>
      <c r="Q64" s="77">
        <v>0</v>
      </c>
      <c r="R64" s="77">
        <v>12.290087421999999</v>
      </c>
      <c r="S64" s="77">
        <v>0</v>
      </c>
      <c r="T64" s="77">
        <v>0.28000000000000003</v>
      </c>
      <c r="U64" s="77">
        <v>0.05</v>
      </c>
    </row>
    <row r="65" spans="2:21">
      <c r="B65" t="s">
        <v>514</v>
      </c>
      <c r="C65" t="s">
        <v>515</v>
      </c>
      <c r="D65" t="s">
        <v>103</v>
      </c>
      <c r="E65" t="s">
        <v>126</v>
      </c>
      <c r="F65" t="s">
        <v>516</v>
      </c>
      <c r="G65" t="s">
        <v>344</v>
      </c>
      <c r="H65" t="s">
        <v>517</v>
      </c>
      <c r="I65" t="s">
        <v>153</v>
      </c>
      <c r="J65" t="s">
        <v>518</v>
      </c>
      <c r="K65" s="77">
        <v>4.96</v>
      </c>
      <c r="L65" t="s">
        <v>105</v>
      </c>
      <c r="M65" s="77">
        <v>3.95</v>
      </c>
      <c r="N65" s="77">
        <v>3.86</v>
      </c>
      <c r="O65" s="77">
        <v>11953</v>
      </c>
      <c r="P65" s="77">
        <v>100.98</v>
      </c>
      <c r="Q65" s="77">
        <v>0</v>
      </c>
      <c r="R65" s="77">
        <v>12.0701394</v>
      </c>
      <c r="S65" s="77">
        <v>0</v>
      </c>
      <c r="T65" s="77">
        <v>0.28000000000000003</v>
      </c>
      <c r="U65" s="77">
        <v>0.05</v>
      </c>
    </row>
    <row r="66" spans="2:21">
      <c r="B66" t="s">
        <v>519</v>
      </c>
      <c r="C66" t="s">
        <v>520</v>
      </c>
      <c r="D66" t="s">
        <v>103</v>
      </c>
      <c r="E66" t="s">
        <v>126</v>
      </c>
      <c r="F66" t="s">
        <v>516</v>
      </c>
      <c r="G66" t="s">
        <v>344</v>
      </c>
      <c r="H66" t="s">
        <v>517</v>
      </c>
      <c r="I66" t="s">
        <v>153</v>
      </c>
      <c r="J66" t="s">
        <v>521</v>
      </c>
      <c r="K66" s="77">
        <v>5.64</v>
      </c>
      <c r="L66" t="s">
        <v>105</v>
      </c>
      <c r="M66" s="77">
        <v>3</v>
      </c>
      <c r="N66" s="77">
        <v>3.41</v>
      </c>
      <c r="O66" s="77">
        <v>32173</v>
      </c>
      <c r="P66" s="77">
        <v>98.34</v>
      </c>
      <c r="Q66" s="77">
        <v>0</v>
      </c>
      <c r="R66" s="77">
        <v>31.638928199999999</v>
      </c>
      <c r="S66" s="77">
        <v>0</v>
      </c>
      <c r="T66" s="77">
        <v>0.73</v>
      </c>
      <c r="U66" s="77">
        <v>0.13</v>
      </c>
    </row>
    <row r="67" spans="2:21">
      <c r="B67" t="s">
        <v>522</v>
      </c>
      <c r="C67" t="s">
        <v>523</v>
      </c>
      <c r="D67" t="s">
        <v>103</v>
      </c>
      <c r="E67" t="s">
        <v>126</v>
      </c>
      <c r="F67" t="s">
        <v>455</v>
      </c>
      <c r="G67" t="s">
        <v>344</v>
      </c>
      <c r="H67" t="s">
        <v>456</v>
      </c>
      <c r="I67" t="s">
        <v>207</v>
      </c>
      <c r="J67" t="s">
        <v>524</v>
      </c>
      <c r="K67" s="77">
        <v>4.5199999999999996</v>
      </c>
      <c r="L67" t="s">
        <v>105</v>
      </c>
      <c r="M67" s="77">
        <v>6.9</v>
      </c>
      <c r="N67" s="77">
        <v>6.47</v>
      </c>
      <c r="O67" s="77">
        <v>21185</v>
      </c>
      <c r="P67" s="77">
        <v>105.01</v>
      </c>
      <c r="Q67" s="77">
        <v>0</v>
      </c>
      <c r="R67" s="77">
        <v>22.246368499999999</v>
      </c>
      <c r="S67" s="77">
        <v>0</v>
      </c>
      <c r="T67" s="77">
        <v>0.51</v>
      </c>
      <c r="U67" s="77">
        <v>0.09</v>
      </c>
    </row>
    <row r="68" spans="2:21">
      <c r="B68" t="s">
        <v>525</v>
      </c>
      <c r="C68" t="s">
        <v>526</v>
      </c>
      <c r="D68" t="s">
        <v>103</v>
      </c>
      <c r="E68" t="s">
        <v>126</v>
      </c>
      <c r="F68" t="s">
        <v>527</v>
      </c>
      <c r="G68" t="s">
        <v>130</v>
      </c>
      <c r="H68" t="s">
        <v>528</v>
      </c>
      <c r="I68" t="s">
        <v>207</v>
      </c>
      <c r="J68" t="s">
        <v>518</v>
      </c>
      <c r="K68" s="77">
        <v>2.42</v>
      </c>
      <c r="L68" t="s">
        <v>105</v>
      </c>
      <c r="M68" s="77">
        <v>3.7</v>
      </c>
      <c r="N68" s="77">
        <v>3.32</v>
      </c>
      <c r="O68" s="77">
        <v>23000</v>
      </c>
      <c r="P68" s="77">
        <v>102.52</v>
      </c>
      <c r="Q68" s="77">
        <v>0</v>
      </c>
      <c r="R68" s="77">
        <v>23.579599999999999</v>
      </c>
      <c r="S68" s="77">
        <v>0.01</v>
      </c>
      <c r="T68" s="77">
        <v>0.54</v>
      </c>
      <c r="U68" s="77">
        <v>0.1</v>
      </c>
    </row>
    <row r="69" spans="2:21">
      <c r="B69" t="s">
        <v>529</v>
      </c>
      <c r="C69" t="s">
        <v>530</v>
      </c>
      <c r="D69" t="s">
        <v>103</v>
      </c>
      <c r="E69" t="s">
        <v>126</v>
      </c>
      <c r="F69" t="s">
        <v>531</v>
      </c>
      <c r="G69" t="s">
        <v>505</v>
      </c>
      <c r="H69" t="s">
        <v>215</v>
      </c>
      <c r="I69" t="s">
        <v>532</v>
      </c>
      <c r="J69" t="s">
        <v>533</v>
      </c>
      <c r="K69" s="77">
        <v>9.42</v>
      </c>
      <c r="L69" t="s">
        <v>105</v>
      </c>
      <c r="M69" s="77">
        <v>1.72</v>
      </c>
      <c r="N69" s="77">
        <v>3.17</v>
      </c>
      <c r="O69" s="77">
        <v>17397</v>
      </c>
      <c r="P69" s="77">
        <v>103</v>
      </c>
      <c r="Q69" s="77">
        <v>0</v>
      </c>
      <c r="R69" s="77">
        <v>17.91891</v>
      </c>
      <c r="S69" s="77">
        <v>0.01</v>
      </c>
      <c r="T69" s="77">
        <v>0.41</v>
      </c>
      <c r="U69" s="77">
        <v>7.0000000000000007E-2</v>
      </c>
    </row>
    <row r="70" spans="2:21">
      <c r="B70" s="78" t="s">
        <v>319</v>
      </c>
      <c r="C70" s="16"/>
      <c r="D70" s="16"/>
      <c r="E70" s="16"/>
      <c r="F70" s="16"/>
      <c r="K70" s="79">
        <v>5.18</v>
      </c>
      <c r="N70" s="79">
        <v>5.39</v>
      </c>
      <c r="O70" s="79">
        <v>169830</v>
      </c>
      <c r="Q70" s="79">
        <v>0</v>
      </c>
      <c r="R70" s="79">
        <v>161.43363239999999</v>
      </c>
      <c r="T70" s="79">
        <v>3.71</v>
      </c>
      <c r="U70" s="79">
        <v>0.66</v>
      </c>
    </row>
    <row r="71" spans="2:21">
      <c r="B71" t="s">
        <v>534</v>
      </c>
      <c r="C71" t="s">
        <v>535</v>
      </c>
      <c r="D71" t="s">
        <v>103</v>
      </c>
      <c r="E71" t="s">
        <v>126</v>
      </c>
      <c r="F71" t="s">
        <v>536</v>
      </c>
      <c r="G71" t="s">
        <v>395</v>
      </c>
      <c r="H71" t="s">
        <v>366</v>
      </c>
      <c r="I71" t="s">
        <v>207</v>
      </c>
      <c r="J71" t="s">
        <v>537</v>
      </c>
      <c r="K71" s="77">
        <v>3.93</v>
      </c>
      <c r="L71" t="s">
        <v>105</v>
      </c>
      <c r="M71" s="77">
        <v>3.49</v>
      </c>
      <c r="N71" s="77">
        <v>4.3899999999999997</v>
      </c>
      <c r="O71" s="77">
        <v>55821</v>
      </c>
      <c r="P71" s="77">
        <v>95.15</v>
      </c>
      <c r="Q71" s="77">
        <v>0</v>
      </c>
      <c r="R71" s="77">
        <v>53.113681499999998</v>
      </c>
      <c r="S71" s="77">
        <v>0</v>
      </c>
      <c r="T71" s="77">
        <v>1.22</v>
      </c>
      <c r="U71" s="77">
        <v>0.22</v>
      </c>
    </row>
    <row r="72" spans="2:21">
      <c r="B72" t="s">
        <v>538</v>
      </c>
      <c r="C72" t="s">
        <v>539</v>
      </c>
      <c r="D72" t="s">
        <v>103</v>
      </c>
      <c r="E72" t="s">
        <v>126</v>
      </c>
      <c r="F72" t="s">
        <v>540</v>
      </c>
      <c r="G72" t="s">
        <v>395</v>
      </c>
      <c r="H72" t="s">
        <v>427</v>
      </c>
      <c r="I72" t="s">
        <v>153</v>
      </c>
      <c r="J72" t="s">
        <v>541</v>
      </c>
      <c r="K72" s="77">
        <v>5.79</v>
      </c>
      <c r="L72" t="s">
        <v>105</v>
      </c>
      <c r="M72" s="77">
        <v>4.6900000000000004</v>
      </c>
      <c r="N72" s="77">
        <v>5.88</v>
      </c>
      <c r="O72" s="77">
        <v>114009</v>
      </c>
      <c r="P72" s="77">
        <v>95.01</v>
      </c>
      <c r="Q72" s="77">
        <v>0</v>
      </c>
      <c r="R72" s="77">
        <v>108.31995089999999</v>
      </c>
      <c r="S72" s="77">
        <v>0.01</v>
      </c>
      <c r="T72" s="77">
        <v>2.4900000000000002</v>
      </c>
      <c r="U72" s="77">
        <v>0.45</v>
      </c>
    </row>
    <row r="73" spans="2:21">
      <c r="B73" s="78" t="s">
        <v>542</v>
      </c>
      <c r="C73" s="16"/>
      <c r="D73" s="16"/>
      <c r="E73" s="16"/>
      <c r="F73" s="16"/>
      <c r="K73" s="79">
        <v>0</v>
      </c>
      <c r="N73" s="79">
        <v>0</v>
      </c>
      <c r="O73" s="79">
        <v>0</v>
      </c>
      <c r="Q73" s="79">
        <v>0</v>
      </c>
      <c r="R73" s="79">
        <v>0</v>
      </c>
      <c r="T73" s="79">
        <v>0</v>
      </c>
      <c r="U73" s="79">
        <v>0</v>
      </c>
    </row>
    <row r="74" spans="2:21">
      <c r="B74" t="s">
        <v>215</v>
      </c>
      <c r="C74" t="s">
        <v>215</v>
      </c>
      <c r="D74" s="16"/>
      <c r="E74" s="16"/>
      <c r="F74" s="16"/>
      <c r="G74" t="s">
        <v>215</v>
      </c>
      <c r="H74" t="s">
        <v>215</v>
      </c>
      <c r="K74" s="77">
        <v>0</v>
      </c>
      <c r="L74" t="s">
        <v>215</v>
      </c>
      <c r="M74" s="77">
        <v>0</v>
      </c>
      <c r="N74" s="77">
        <v>0</v>
      </c>
      <c r="O74" s="77">
        <v>0</v>
      </c>
      <c r="P74" s="77">
        <v>0</v>
      </c>
      <c r="R74" s="77">
        <v>0</v>
      </c>
      <c r="S74" s="77">
        <v>0</v>
      </c>
      <c r="T74" s="77">
        <v>0</v>
      </c>
      <c r="U74" s="77">
        <v>0</v>
      </c>
    </row>
    <row r="75" spans="2:21">
      <c r="B75" s="78" t="s">
        <v>220</v>
      </c>
      <c r="C75" s="16"/>
      <c r="D75" s="16"/>
      <c r="E75" s="16"/>
      <c r="F75" s="16"/>
      <c r="K75" s="79">
        <v>0</v>
      </c>
      <c r="N75" s="79">
        <v>0</v>
      </c>
      <c r="O75" s="79">
        <v>0</v>
      </c>
      <c r="Q75" s="79">
        <v>0</v>
      </c>
      <c r="R75" s="79">
        <v>0</v>
      </c>
      <c r="T75" s="79">
        <v>0</v>
      </c>
      <c r="U75" s="79">
        <v>0</v>
      </c>
    </row>
    <row r="76" spans="2:21">
      <c r="B76" s="78" t="s">
        <v>320</v>
      </c>
      <c r="C76" s="16"/>
      <c r="D76" s="16"/>
      <c r="E76" s="16"/>
      <c r="F76" s="16"/>
      <c r="K76" s="79">
        <v>0</v>
      </c>
      <c r="N76" s="79">
        <v>0</v>
      </c>
      <c r="O76" s="79">
        <v>0</v>
      </c>
      <c r="Q76" s="79">
        <v>0</v>
      </c>
      <c r="R76" s="79">
        <v>0</v>
      </c>
      <c r="T76" s="79">
        <v>0</v>
      </c>
      <c r="U76" s="79">
        <v>0</v>
      </c>
    </row>
    <row r="77" spans="2:21">
      <c r="B77" t="s">
        <v>215</v>
      </c>
      <c r="C77" t="s">
        <v>215</v>
      </c>
      <c r="D77" s="16"/>
      <c r="E77" s="16"/>
      <c r="F77" s="16"/>
      <c r="G77" t="s">
        <v>215</v>
      </c>
      <c r="H77" t="s">
        <v>215</v>
      </c>
      <c r="K77" s="77">
        <v>0</v>
      </c>
      <c r="L77" t="s">
        <v>215</v>
      </c>
      <c r="M77" s="77">
        <v>0</v>
      </c>
      <c r="N77" s="77">
        <v>0</v>
      </c>
      <c r="O77" s="77">
        <v>0</v>
      </c>
      <c r="P77" s="77">
        <v>0</v>
      </c>
      <c r="R77" s="77">
        <v>0</v>
      </c>
      <c r="S77" s="77">
        <v>0</v>
      </c>
      <c r="T77" s="77">
        <v>0</v>
      </c>
      <c r="U77" s="77">
        <v>0</v>
      </c>
    </row>
    <row r="78" spans="2:21">
      <c r="B78" s="78" t="s">
        <v>321</v>
      </c>
      <c r="C78" s="16"/>
      <c r="D78" s="16"/>
      <c r="E78" s="16"/>
      <c r="F78" s="16"/>
      <c r="K78" s="79">
        <v>0</v>
      </c>
      <c r="N78" s="79">
        <v>0</v>
      </c>
      <c r="O78" s="79">
        <v>0</v>
      </c>
      <c r="Q78" s="79">
        <v>0</v>
      </c>
      <c r="R78" s="79">
        <v>0</v>
      </c>
      <c r="T78" s="79">
        <v>0</v>
      </c>
      <c r="U78" s="79">
        <v>0</v>
      </c>
    </row>
    <row r="79" spans="2:21">
      <c r="B79" t="s">
        <v>215</v>
      </c>
      <c r="C79" t="s">
        <v>215</v>
      </c>
      <c r="D79" s="16"/>
      <c r="E79" s="16"/>
      <c r="F79" s="16"/>
      <c r="G79" t="s">
        <v>215</v>
      </c>
      <c r="H79" t="s">
        <v>215</v>
      </c>
      <c r="K79" s="77">
        <v>0</v>
      </c>
      <c r="L79" t="s">
        <v>215</v>
      </c>
      <c r="M79" s="77">
        <v>0</v>
      </c>
      <c r="N79" s="77">
        <v>0</v>
      </c>
      <c r="O79" s="77">
        <v>0</v>
      </c>
      <c r="P79" s="77">
        <v>0</v>
      </c>
      <c r="R79" s="77">
        <v>0</v>
      </c>
      <c r="S79" s="77">
        <v>0</v>
      </c>
      <c r="T79" s="77">
        <v>0</v>
      </c>
      <c r="U79" s="77">
        <v>0</v>
      </c>
    </row>
    <row r="80" spans="2:21">
      <c r="B80" t="s">
        <v>222</v>
      </c>
      <c r="C80" s="16"/>
      <c r="D80" s="16"/>
      <c r="E80" s="16"/>
      <c r="F80" s="16"/>
    </row>
    <row r="81" spans="2:6">
      <c r="B81" t="s">
        <v>315</v>
      </c>
      <c r="C81" s="16"/>
      <c r="D81" s="16"/>
      <c r="E81" s="16"/>
      <c r="F81" s="16"/>
    </row>
    <row r="82" spans="2:6">
      <c r="B82" t="s">
        <v>316</v>
      </c>
      <c r="C82" s="16"/>
      <c r="D82" s="16"/>
      <c r="E82" s="16"/>
      <c r="F82" s="16"/>
    </row>
    <row r="83" spans="2:6">
      <c r="B83" t="s">
        <v>317</v>
      </c>
      <c r="C83" s="16"/>
      <c r="D83" s="16"/>
      <c r="E83" s="16"/>
      <c r="F83" s="16"/>
    </row>
    <row r="84" spans="2:6">
      <c r="B84" t="s">
        <v>543</v>
      </c>
      <c r="C84" s="16"/>
      <c r="D84" s="16"/>
      <c r="E84" s="16"/>
      <c r="F84" s="16"/>
    </row>
    <row r="85" spans="2:6">
      <c r="C85" s="16"/>
      <c r="D85" s="16"/>
      <c r="E85" s="16"/>
      <c r="F85" s="16"/>
    </row>
    <row r="86" spans="2:6">
      <c r="C86" s="16"/>
      <c r="D86" s="16"/>
      <c r="E86" s="16"/>
      <c r="F86" s="16"/>
    </row>
    <row r="87" spans="2:6">
      <c r="C87" s="16"/>
      <c r="D87" s="16"/>
      <c r="E87" s="16"/>
      <c r="F87" s="16"/>
    </row>
    <row r="88" spans="2:6">
      <c r="C88" s="16"/>
      <c r="D88" s="16"/>
      <c r="E88" s="16"/>
      <c r="F88" s="16"/>
    </row>
    <row r="89" spans="2:6">
      <c r="C89" s="16"/>
      <c r="D89" s="16"/>
      <c r="E89" s="16"/>
      <c r="F89" s="16"/>
    </row>
    <row r="90" spans="2:6">
      <c r="C90" s="16"/>
      <c r="D90" s="16"/>
      <c r="E90" s="16"/>
      <c r="F90" s="16"/>
    </row>
    <row r="91" spans="2:6">
      <c r="C91" s="16"/>
      <c r="D91" s="16"/>
      <c r="E91" s="16"/>
      <c r="F91" s="16"/>
    </row>
    <row r="92" spans="2:6">
      <c r="C92" s="16"/>
      <c r="D92" s="16"/>
      <c r="E92" s="16"/>
      <c r="F92" s="16"/>
    </row>
    <row r="93" spans="2:6">
      <c r="C93" s="16"/>
      <c r="D93" s="16"/>
      <c r="E93" s="16"/>
      <c r="F93" s="16"/>
    </row>
    <row r="94" spans="2:6">
      <c r="C94" s="16"/>
      <c r="D94" s="16"/>
      <c r="E94" s="16"/>
      <c r="F94" s="16"/>
    </row>
    <row r="95" spans="2:6">
      <c r="C95" s="16"/>
      <c r="D95" s="16"/>
      <c r="E95" s="16"/>
      <c r="F95" s="16"/>
    </row>
    <row r="96" spans="2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789</v>
      </c>
      <c r="E2" s="16"/>
      <c r="F2" s="16"/>
      <c r="G2" s="16"/>
    </row>
    <row r="3" spans="2:62">
      <c r="B3" s="2" t="s">
        <v>2</v>
      </c>
      <c r="C3" s="26" t="s">
        <v>790</v>
      </c>
      <c r="E3" s="16"/>
      <c r="F3" s="16"/>
      <c r="G3" s="16"/>
    </row>
    <row r="4" spans="2:62">
      <c r="B4" s="2" t="s">
        <v>3</v>
      </c>
      <c r="C4" s="81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544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545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546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547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320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315</v>
      </c>
      <c r="E27" s="16"/>
      <c r="F27" s="16"/>
      <c r="G27" s="16"/>
    </row>
    <row r="28" spans="2:15">
      <c r="B28" t="s">
        <v>316</v>
      </c>
      <c r="E28" s="16"/>
      <c r="F28" s="16"/>
      <c r="G28" s="16"/>
    </row>
    <row r="29" spans="2:15">
      <c r="B29" t="s">
        <v>317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789</v>
      </c>
      <c r="E2" s="16"/>
      <c r="F2" s="16"/>
      <c r="G2" s="16"/>
    </row>
    <row r="3" spans="2:63">
      <c r="B3" s="2" t="s">
        <v>2</v>
      </c>
      <c r="C3" s="26" t="s">
        <v>790</v>
      </c>
      <c r="E3" s="16"/>
      <c r="F3" s="16"/>
      <c r="G3" s="16"/>
    </row>
    <row r="4" spans="2:63">
      <c r="B4" s="2" t="s">
        <v>3</v>
      </c>
      <c r="C4" s="81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579201</v>
      </c>
      <c r="I11" s="7"/>
      <c r="J11" s="76">
        <v>1.05592186</v>
      </c>
      <c r="K11" s="76">
        <v>8879.8881912899997</v>
      </c>
      <c r="L11" s="7"/>
      <c r="M11" s="76">
        <v>100</v>
      </c>
      <c r="N11" s="76">
        <v>36.49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566221</v>
      </c>
      <c r="J12" s="79">
        <v>0</v>
      </c>
      <c r="K12" s="79">
        <v>4865.5515060999996</v>
      </c>
      <c r="M12" s="79">
        <v>54.79</v>
      </c>
      <c r="N12" s="79">
        <v>19.989999999999998</v>
      </c>
    </row>
    <row r="13" spans="2:63">
      <c r="B13" s="78" t="s">
        <v>548</v>
      </c>
      <c r="D13" s="16"/>
      <c r="E13" s="16"/>
      <c r="F13" s="16"/>
      <c r="G13" s="16"/>
      <c r="H13" s="79">
        <v>28723</v>
      </c>
      <c r="J13" s="79">
        <v>0</v>
      </c>
      <c r="K13" s="79">
        <v>807.66913</v>
      </c>
      <c r="M13" s="79">
        <v>9.1</v>
      </c>
      <c r="N13" s="79">
        <v>3.32</v>
      </c>
    </row>
    <row r="14" spans="2:63">
      <c r="B14" t="s">
        <v>549</v>
      </c>
      <c r="C14" t="s">
        <v>550</v>
      </c>
      <c r="D14" t="s">
        <v>103</v>
      </c>
      <c r="E14" t="s">
        <v>551</v>
      </c>
      <c r="F14" t="s">
        <v>131</v>
      </c>
      <c r="G14" t="s">
        <v>105</v>
      </c>
      <c r="H14" s="77">
        <v>10075</v>
      </c>
      <c r="I14" s="77">
        <v>1303</v>
      </c>
      <c r="J14" s="77">
        <v>0</v>
      </c>
      <c r="K14" s="77">
        <v>131.27725000000001</v>
      </c>
      <c r="L14" s="77">
        <v>0</v>
      </c>
      <c r="M14" s="77">
        <v>1.48</v>
      </c>
      <c r="N14" s="77">
        <v>0.54</v>
      </c>
    </row>
    <row r="15" spans="2:63">
      <c r="B15" t="s">
        <v>552</v>
      </c>
      <c r="C15" t="s">
        <v>553</v>
      </c>
      <c r="D15" t="s">
        <v>103</v>
      </c>
      <c r="E15" t="s">
        <v>554</v>
      </c>
      <c r="F15" t="s">
        <v>131</v>
      </c>
      <c r="G15" t="s">
        <v>105</v>
      </c>
      <c r="H15" s="77">
        <v>14942</v>
      </c>
      <c r="I15" s="77">
        <v>1299</v>
      </c>
      <c r="J15" s="77">
        <v>0</v>
      </c>
      <c r="K15" s="77">
        <v>194.09657999999999</v>
      </c>
      <c r="L15" s="77">
        <v>0.01</v>
      </c>
      <c r="M15" s="77">
        <v>2.19</v>
      </c>
      <c r="N15" s="77">
        <v>0.8</v>
      </c>
    </row>
    <row r="16" spans="2:63">
      <c r="B16" t="s">
        <v>555</v>
      </c>
      <c r="C16" t="s">
        <v>556</v>
      </c>
      <c r="D16" t="s">
        <v>103</v>
      </c>
      <c r="E16" t="s">
        <v>557</v>
      </c>
      <c r="F16" t="s">
        <v>131</v>
      </c>
      <c r="G16" t="s">
        <v>105</v>
      </c>
      <c r="H16" s="77">
        <v>2259</v>
      </c>
      <c r="I16" s="77">
        <v>13010</v>
      </c>
      <c r="J16" s="77">
        <v>0</v>
      </c>
      <c r="K16" s="77">
        <v>293.89589999999998</v>
      </c>
      <c r="L16" s="77">
        <v>0</v>
      </c>
      <c r="M16" s="77">
        <v>3.31</v>
      </c>
      <c r="N16" s="77">
        <v>1.21</v>
      </c>
    </row>
    <row r="17" spans="2:14">
      <c r="B17" t="s">
        <v>558</v>
      </c>
      <c r="C17" t="s">
        <v>559</v>
      </c>
      <c r="D17" t="s">
        <v>103</v>
      </c>
      <c r="E17" t="s">
        <v>560</v>
      </c>
      <c r="F17" t="s">
        <v>131</v>
      </c>
      <c r="G17" t="s">
        <v>105</v>
      </c>
      <c r="H17" s="77">
        <v>1447</v>
      </c>
      <c r="I17" s="77">
        <v>13020</v>
      </c>
      <c r="J17" s="77">
        <v>0</v>
      </c>
      <c r="K17" s="77">
        <v>188.39940000000001</v>
      </c>
      <c r="L17" s="77">
        <v>0</v>
      </c>
      <c r="M17" s="77">
        <v>2.12</v>
      </c>
      <c r="N17" s="77">
        <v>0.77</v>
      </c>
    </row>
    <row r="18" spans="2:14">
      <c r="B18" s="78" t="s">
        <v>561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215</v>
      </c>
      <c r="C19" t="s">
        <v>215</v>
      </c>
      <c r="D19" s="16"/>
      <c r="E19" s="16"/>
      <c r="F19" t="s">
        <v>215</v>
      </c>
      <c r="G19" t="s">
        <v>215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562</v>
      </c>
      <c r="D20" s="16"/>
      <c r="E20" s="16"/>
      <c r="F20" s="16"/>
      <c r="G20" s="16"/>
      <c r="H20" s="79">
        <v>537498</v>
      </c>
      <c r="J20" s="79">
        <v>0</v>
      </c>
      <c r="K20" s="79">
        <v>4057.8823760999999</v>
      </c>
      <c r="M20" s="79">
        <v>45.7</v>
      </c>
      <c r="N20" s="79">
        <v>16.68</v>
      </c>
    </row>
    <row r="21" spans="2:14">
      <c r="B21" t="s">
        <v>563</v>
      </c>
      <c r="C21" t="s">
        <v>564</v>
      </c>
      <c r="D21" t="s">
        <v>103</v>
      </c>
      <c r="E21" t="s">
        <v>565</v>
      </c>
      <c r="F21" t="s">
        <v>126</v>
      </c>
      <c r="G21" t="s">
        <v>105</v>
      </c>
      <c r="H21" s="77">
        <v>12507</v>
      </c>
      <c r="I21" s="77">
        <v>3213.45</v>
      </c>
      <c r="J21" s="77">
        <v>0</v>
      </c>
      <c r="K21" s="77">
        <v>401.90619149999998</v>
      </c>
      <c r="L21" s="77">
        <v>0.02</v>
      </c>
      <c r="M21" s="77">
        <v>4.53</v>
      </c>
      <c r="N21" s="77">
        <v>1.65</v>
      </c>
    </row>
    <row r="22" spans="2:14">
      <c r="B22" t="s">
        <v>566</v>
      </c>
      <c r="C22" t="s">
        <v>567</v>
      </c>
      <c r="D22" t="s">
        <v>103</v>
      </c>
      <c r="E22" t="s">
        <v>568</v>
      </c>
      <c r="F22" t="s">
        <v>126</v>
      </c>
      <c r="G22" t="s">
        <v>105</v>
      </c>
      <c r="H22" s="77">
        <v>17758</v>
      </c>
      <c r="I22" s="77">
        <v>3244.53</v>
      </c>
      <c r="J22" s="77">
        <v>0</v>
      </c>
      <c r="K22" s="77">
        <v>576.16363739999997</v>
      </c>
      <c r="L22" s="77">
        <v>0.01</v>
      </c>
      <c r="M22" s="77">
        <v>6.49</v>
      </c>
      <c r="N22" s="77">
        <v>2.37</v>
      </c>
    </row>
    <row r="23" spans="2:14">
      <c r="B23" t="s">
        <v>569</v>
      </c>
      <c r="C23" t="s">
        <v>570</v>
      </c>
      <c r="D23" t="s">
        <v>103</v>
      </c>
      <c r="E23" t="s">
        <v>551</v>
      </c>
      <c r="F23" t="s">
        <v>131</v>
      </c>
      <c r="G23" t="s">
        <v>105</v>
      </c>
      <c r="H23" s="77">
        <v>32650</v>
      </c>
      <c r="I23" s="77">
        <v>335.38</v>
      </c>
      <c r="J23" s="77">
        <v>0</v>
      </c>
      <c r="K23" s="77">
        <v>109.50157</v>
      </c>
      <c r="L23" s="77">
        <v>0.01</v>
      </c>
      <c r="M23" s="77">
        <v>1.23</v>
      </c>
      <c r="N23" s="77">
        <v>0.45</v>
      </c>
    </row>
    <row r="24" spans="2:14">
      <c r="B24" t="s">
        <v>571</v>
      </c>
      <c r="C24" t="s">
        <v>572</v>
      </c>
      <c r="D24" t="s">
        <v>103</v>
      </c>
      <c r="E24" t="s">
        <v>551</v>
      </c>
      <c r="F24" t="s">
        <v>131</v>
      </c>
      <c r="G24" t="s">
        <v>105</v>
      </c>
      <c r="H24" s="77">
        <v>274126</v>
      </c>
      <c r="I24" s="77">
        <v>323.92</v>
      </c>
      <c r="J24" s="77">
        <v>0</v>
      </c>
      <c r="K24" s="77">
        <v>887.94893920000004</v>
      </c>
      <c r="L24" s="77">
        <v>0.11</v>
      </c>
      <c r="M24" s="77">
        <v>10</v>
      </c>
      <c r="N24" s="77">
        <v>3.65</v>
      </c>
    </row>
    <row r="25" spans="2:14">
      <c r="B25" t="s">
        <v>573</v>
      </c>
      <c r="C25" t="s">
        <v>574</v>
      </c>
      <c r="D25" t="s">
        <v>103</v>
      </c>
      <c r="E25" t="s">
        <v>551</v>
      </c>
      <c r="F25" t="s">
        <v>131</v>
      </c>
      <c r="G25" t="s">
        <v>105</v>
      </c>
      <c r="H25" s="77">
        <v>37350</v>
      </c>
      <c r="I25" s="77">
        <v>365.83</v>
      </c>
      <c r="J25" s="77">
        <v>0</v>
      </c>
      <c r="K25" s="77">
        <v>136.637505</v>
      </c>
      <c r="L25" s="77">
        <v>0.02</v>
      </c>
      <c r="M25" s="77">
        <v>1.54</v>
      </c>
      <c r="N25" s="77">
        <v>0.56000000000000005</v>
      </c>
    </row>
    <row r="26" spans="2:14">
      <c r="B26" t="s">
        <v>575</v>
      </c>
      <c r="C26" t="s">
        <v>576</v>
      </c>
      <c r="D26" t="s">
        <v>103</v>
      </c>
      <c r="E26" t="s">
        <v>554</v>
      </c>
      <c r="F26" t="s">
        <v>131</v>
      </c>
      <c r="G26" t="s">
        <v>105</v>
      </c>
      <c r="H26" s="77">
        <v>118884</v>
      </c>
      <c r="I26" s="77">
        <v>362.82</v>
      </c>
      <c r="J26" s="77">
        <v>0</v>
      </c>
      <c r="K26" s="77">
        <v>431.3349288</v>
      </c>
      <c r="L26" s="77">
        <v>0.08</v>
      </c>
      <c r="M26" s="77">
        <v>4.8600000000000003</v>
      </c>
      <c r="N26" s="77">
        <v>1.77</v>
      </c>
    </row>
    <row r="27" spans="2:14">
      <c r="B27" t="s">
        <v>577</v>
      </c>
      <c r="C27" t="s">
        <v>578</v>
      </c>
      <c r="D27" t="s">
        <v>103</v>
      </c>
      <c r="E27" t="s">
        <v>557</v>
      </c>
      <c r="F27" t="s">
        <v>131</v>
      </c>
      <c r="G27" t="s">
        <v>105</v>
      </c>
      <c r="H27" s="77">
        <v>21703</v>
      </c>
      <c r="I27" s="77">
        <v>3231</v>
      </c>
      <c r="J27" s="77">
        <v>0</v>
      </c>
      <c r="K27" s="77">
        <v>701.22393</v>
      </c>
      <c r="L27" s="77">
        <v>0.02</v>
      </c>
      <c r="M27" s="77">
        <v>7.9</v>
      </c>
      <c r="N27" s="77">
        <v>2.88</v>
      </c>
    </row>
    <row r="28" spans="2:14">
      <c r="B28" t="s">
        <v>579</v>
      </c>
      <c r="C28" t="s">
        <v>580</v>
      </c>
      <c r="D28" t="s">
        <v>103</v>
      </c>
      <c r="E28" t="s">
        <v>557</v>
      </c>
      <c r="F28" t="s">
        <v>131</v>
      </c>
      <c r="G28" t="s">
        <v>105</v>
      </c>
      <c r="H28" s="77">
        <v>16125</v>
      </c>
      <c r="I28" s="77">
        <v>3650.66</v>
      </c>
      <c r="J28" s="77">
        <v>0</v>
      </c>
      <c r="K28" s="77">
        <v>588.66892499999994</v>
      </c>
      <c r="L28" s="77">
        <v>7.0000000000000007E-2</v>
      </c>
      <c r="M28" s="77">
        <v>6.63</v>
      </c>
      <c r="N28" s="77">
        <v>2.42</v>
      </c>
    </row>
    <row r="29" spans="2:14">
      <c r="B29" t="s">
        <v>581</v>
      </c>
      <c r="C29" t="s">
        <v>582</v>
      </c>
      <c r="D29" t="s">
        <v>103</v>
      </c>
      <c r="E29" t="s">
        <v>557</v>
      </c>
      <c r="F29" t="s">
        <v>131</v>
      </c>
      <c r="G29" t="s">
        <v>105</v>
      </c>
      <c r="H29" s="77">
        <v>2619</v>
      </c>
      <c r="I29" s="77">
        <v>3325.56</v>
      </c>
      <c r="J29" s="77">
        <v>0</v>
      </c>
      <c r="K29" s="77">
        <v>87.096416399999995</v>
      </c>
      <c r="L29" s="77">
        <v>0</v>
      </c>
      <c r="M29" s="77">
        <v>0.98</v>
      </c>
      <c r="N29" s="77">
        <v>0.36</v>
      </c>
    </row>
    <row r="30" spans="2:14">
      <c r="B30" t="s">
        <v>583</v>
      </c>
      <c r="C30" t="s">
        <v>584</v>
      </c>
      <c r="D30" t="s">
        <v>103</v>
      </c>
      <c r="E30" t="s">
        <v>585</v>
      </c>
      <c r="F30" t="s">
        <v>131</v>
      </c>
      <c r="G30" t="s">
        <v>105</v>
      </c>
      <c r="H30" s="77">
        <v>3776</v>
      </c>
      <c r="I30" s="77">
        <v>3638.78</v>
      </c>
      <c r="J30" s="77">
        <v>0</v>
      </c>
      <c r="K30" s="77">
        <v>137.4003328</v>
      </c>
      <c r="L30" s="77">
        <v>0.01</v>
      </c>
      <c r="M30" s="77">
        <v>1.55</v>
      </c>
      <c r="N30" s="77">
        <v>0.56000000000000005</v>
      </c>
    </row>
    <row r="31" spans="2:14">
      <c r="B31" s="78" t="s">
        <v>586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215</v>
      </c>
      <c r="C32" t="s">
        <v>215</v>
      </c>
      <c r="D32" s="16"/>
      <c r="E32" s="16"/>
      <c r="F32" t="s">
        <v>215</v>
      </c>
      <c r="G32" t="s">
        <v>215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542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215</v>
      </c>
      <c r="C34" t="s">
        <v>215</v>
      </c>
      <c r="D34" s="16"/>
      <c r="E34" s="16"/>
      <c r="F34" t="s">
        <v>215</v>
      </c>
      <c r="G34" t="s">
        <v>215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587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215</v>
      </c>
      <c r="C36" t="s">
        <v>215</v>
      </c>
      <c r="D36" s="16"/>
      <c r="E36" s="16"/>
      <c r="F36" t="s">
        <v>215</v>
      </c>
      <c r="G36" t="s">
        <v>215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220</v>
      </c>
      <c r="D37" s="16"/>
      <c r="E37" s="16"/>
      <c r="F37" s="16"/>
      <c r="G37" s="16"/>
      <c r="H37" s="79">
        <v>12980</v>
      </c>
      <c r="J37" s="79">
        <v>1.05592186</v>
      </c>
      <c r="K37" s="79">
        <v>4014.33668519</v>
      </c>
      <c r="M37" s="79">
        <v>45.21</v>
      </c>
      <c r="N37" s="79">
        <v>16.5</v>
      </c>
    </row>
    <row r="38" spans="2:14">
      <c r="B38" s="78" t="s">
        <v>588</v>
      </c>
      <c r="D38" s="16"/>
      <c r="E38" s="16"/>
      <c r="F38" s="16"/>
      <c r="G38" s="16"/>
      <c r="H38" s="79">
        <v>3377</v>
      </c>
      <c r="J38" s="79">
        <v>0.13961122000000001</v>
      </c>
      <c r="K38" s="79">
        <v>1285.348149854</v>
      </c>
      <c r="M38" s="79">
        <v>14.47</v>
      </c>
      <c r="N38" s="79">
        <v>5.28</v>
      </c>
    </row>
    <row r="39" spans="2:14">
      <c r="B39" t="s">
        <v>589</v>
      </c>
      <c r="C39" t="s">
        <v>590</v>
      </c>
      <c r="D39" t="s">
        <v>591</v>
      </c>
      <c r="E39" t="s">
        <v>592</v>
      </c>
      <c r="F39" t="s">
        <v>593</v>
      </c>
      <c r="G39" t="s">
        <v>201</v>
      </c>
      <c r="H39" s="77">
        <v>218</v>
      </c>
      <c r="I39" s="77">
        <v>2190000</v>
      </c>
      <c r="J39" s="77">
        <v>0</v>
      </c>
      <c r="K39" s="77">
        <v>157.50085799999999</v>
      </c>
      <c r="L39" s="77">
        <v>0</v>
      </c>
      <c r="M39" s="77">
        <v>1.77</v>
      </c>
      <c r="N39" s="77">
        <v>0.65</v>
      </c>
    </row>
    <row r="40" spans="2:14">
      <c r="B40" t="s">
        <v>594</v>
      </c>
      <c r="C40" t="s">
        <v>595</v>
      </c>
      <c r="D40" t="s">
        <v>596</v>
      </c>
      <c r="E40" t="s">
        <v>597</v>
      </c>
      <c r="F40" t="s">
        <v>593</v>
      </c>
      <c r="G40" t="s">
        <v>113</v>
      </c>
      <c r="H40" s="77">
        <v>916</v>
      </c>
      <c r="I40" s="77">
        <v>7575</v>
      </c>
      <c r="J40" s="77">
        <v>0</v>
      </c>
      <c r="K40" s="77">
        <v>300.3624456</v>
      </c>
      <c r="L40" s="77">
        <v>0.02</v>
      </c>
      <c r="M40" s="77">
        <v>3.38</v>
      </c>
      <c r="N40" s="77">
        <v>1.23</v>
      </c>
    </row>
    <row r="41" spans="2:14">
      <c r="B41" t="s">
        <v>598</v>
      </c>
      <c r="C41" t="s">
        <v>599</v>
      </c>
      <c r="D41" t="s">
        <v>591</v>
      </c>
      <c r="E41" t="s">
        <v>600</v>
      </c>
      <c r="F41" t="s">
        <v>593</v>
      </c>
      <c r="G41" t="s">
        <v>119</v>
      </c>
      <c r="H41" s="77">
        <v>236</v>
      </c>
      <c r="I41" s="77">
        <v>3194</v>
      </c>
      <c r="J41" s="77">
        <v>0</v>
      </c>
      <c r="K41" s="77">
        <v>20.531568591999999</v>
      </c>
      <c r="L41" s="77">
        <v>0</v>
      </c>
      <c r="M41" s="77">
        <v>0.23</v>
      </c>
      <c r="N41" s="77">
        <v>0.08</v>
      </c>
    </row>
    <row r="42" spans="2:14">
      <c r="B42" t="s">
        <v>601</v>
      </c>
      <c r="C42" t="s">
        <v>602</v>
      </c>
      <c r="D42" t="s">
        <v>591</v>
      </c>
      <c r="E42" t="s">
        <v>603</v>
      </c>
      <c r="F42" t="s">
        <v>593</v>
      </c>
      <c r="G42" t="s">
        <v>109</v>
      </c>
      <c r="H42" s="77">
        <v>93</v>
      </c>
      <c r="I42" s="77">
        <v>25399</v>
      </c>
      <c r="J42" s="77">
        <v>0</v>
      </c>
      <c r="K42" s="77">
        <v>83.004439980000001</v>
      </c>
      <c r="L42" s="77">
        <v>0</v>
      </c>
      <c r="M42" s="77">
        <v>0.93</v>
      </c>
      <c r="N42" s="77">
        <v>0.34</v>
      </c>
    </row>
    <row r="43" spans="2:14">
      <c r="B43" t="s">
        <v>604</v>
      </c>
      <c r="C43" t="s">
        <v>605</v>
      </c>
      <c r="D43" t="s">
        <v>591</v>
      </c>
      <c r="E43" t="s">
        <v>606</v>
      </c>
      <c r="F43" t="s">
        <v>593</v>
      </c>
      <c r="G43" t="s">
        <v>109</v>
      </c>
      <c r="H43" s="77">
        <v>1203</v>
      </c>
      <c r="I43" s="77">
        <v>2694</v>
      </c>
      <c r="J43" s="77">
        <v>0</v>
      </c>
      <c r="K43" s="77">
        <v>113.88459348000001</v>
      </c>
      <c r="L43" s="77">
        <v>0.01</v>
      </c>
      <c r="M43" s="77">
        <v>1.28</v>
      </c>
      <c r="N43" s="77">
        <v>0.47</v>
      </c>
    </row>
    <row r="44" spans="2:14">
      <c r="B44" t="s">
        <v>607</v>
      </c>
      <c r="C44" t="s">
        <v>608</v>
      </c>
      <c r="D44" t="s">
        <v>591</v>
      </c>
      <c r="E44" t="s">
        <v>609</v>
      </c>
      <c r="F44" t="s">
        <v>593</v>
      </c>
      <c r="G44" t="s">
        <v>109</v>
      </c>
      <c r="H44" s="77">
        <v>13</v>
      </c>
      <c r="I44" s="77">
        <v>3208</v>
      </c>
      <c r="J44" s="77">
        <v>0</v>
      </c>
      <c r="K44" s="77">
        <v>1.46547856</v>
      </c>
      <c r="L44" s="77">
        <v>0</v>
      </c>
      <c r="M44" s="77">
        <v>0.02</v>
      </c>
      <c r="N44" s="77">
        <v>0.01</v>
      </c>
    </row>
    <row r="45" spans="2:14">
      <c r="B45" t="s">
        <v>610</v>
      </c>
      <c r="C45" t="s">
        <v>611</v>
      </c>
      <c r="D45" t="s">
        <v>591</v>
      </c>
      <c r="E45" t="s">
        <v>612</v>
      </c>
      <c r="F45" t="s">
        <v>593</v>
      </c>
      <c r="G45" t="s">
        <v>109</v>
      </c>
      <c r="H45" s="77">
        <v>333</v>
      </c>
      <c r="I45" s="77">
        <v>46543.5</v>
      </c>
      <c r="J45" s="77">
        <v>0</v>
      </c>
      <c r="K45" s="77">
        <v>544.63435046999996</v>
      </c>
      <c r="L45" s="77">
        <v>0.01</v>
      </c>
      <c r="M45" s="77">
        <v>6.13</v>
      </c>
      <c r="N45" s="77">
        <v>2.2400000000000002</v>
      </c>
    </row>
    <row r="46" spans="2:14">
      <c r="B46" t="s">
        <v>613</v>
      </c>
      <c r="C46" t="s">
        <v>614</v>
      </c>
      <c r="D46" t="s">
        <v>615</v>
      </c>
      <c r="E46" t="s">
        <v>616</v>
      </c>
      <c r="F46" t="s">
        <v>593</v>
      </c>
      <c r="G46" t="s">
        <v>109</v>
      </c>
      <c r="H46" s="77">
        <v>118</v>
      </c>
      <c r="I46" s="77">
        <v>4994</v>
      </c>
      <c r="J46" s="77">
        <v>8.605786E-2</v>
      </c>
      <c r="K46" s="77">
        <v>20.79377874</v>
      </c>
      <c r="L46" s="77">
        <v>0</v>
      </c>
      <c r="M46" s="77">
        <v>0.23</v>
      </c>
      <c r="N46" s="77">
        <v>0.09</v>
      </c>
    </row>
    <row r="47" spans="2:14">
      <c r="B47" t="s">
        <v>617</v>
      </c>
      <c r="C47" t="s">
        <v>618</v>
      </c>
      <c r="D47" t="s">
        <v>110</v>
      </c>
      <c r="E47" t="s">
        <v>619</v>
      </c>
      <c r="F47" t="s">
        <v>593</v>
      </c>
      <c r="G47" t="s">
        <v>123</v>
      </c>
      <c r="H47" s="77">
        <v>66</v>
      </c>
      <c r="I47" s="77">
        <v>7428</v>
      </c>
      <c r="J47" s="77">
        <v>0</v>
      </c>
      <c r="K47" s="77">
        <v>13.236205752</v>
      </c>
      <c r="L47" s="77">
        <v>0</v>
      </c>
      <c r="M47" s="77">
        <v>0.15</v>
      </c>
      <c r="N47" s="77">
        <v>0.05</v>
      </c>
    </row>
    <row r="48" spans="2:14">
      <c r="B48" t="s">
        <v>620</v>
      </c>
      <c r="C48" t="s">
        <v>621</v>
      </c>
      <c r="D48" t="s">
        <v>615</v>
      </c>
      <c r="E48" t="s">
        <v>622</v>
      </c>
      <c r="F48" t="s">
        <v>593</v>
      </c>
      <c r="G48" t="s">
        <v>109</v>
      </c>
      <c r="H48" s="77">
        <v>181</v>
      </c>
      <c r="I48" s="77">
        <v>4698</v>
      </c>
      <c r="J48" s="77">
        <v>5.3553360000000001E-2</v>
      </c>
      <c r="K48" s="77">
        <v>29.934430679999998</v>
      </c>
      <c r="L48" s="77">
        <v>0</v>
      </c>
      <c r="M48" s="77">
        <v>0.34</v>
      </c>
      <c r="N48" s="77">
        <v>0.12</v>
      </c>
    </row>
    <row r="49" spans="2:14">
      <c r="B49" s="78" t="s">
        <v>623</v>
      </c>
      <c r="D49" s="16"/>
      <c r="E49" s="16"/>
      <c r="F49" s="16"/>
      <c r="G49" s="16"/>
      <c r="H49" s="79">
        <v>9603</v>
      </c>
      <c r="J49" s="79">
        <v>0.91631063999999995</v>
      </c>
      <c r="K49" s="79">
        <v>2728.988535336</v>
      </c>
      <c r="M49" s="79">
        <v>30.73</v>
      </c>
      <c r="N49" s="79">
        <v>11.21</v>
      </c>
    </row>
    <row r="50" spans="2:14">
      <c r="B50" t="s">
        <v>624</v>
      </c>
      <c r="C50" t="s">
        <v>625</v>
      </c>
      <c r="D50" t="s">
        <v>591</v>
      </c>
      <c r="E50" t="s">
        <v>626</v>
      </c>
      <c r="F50" t="s">
        <v>593</v>
      </c>
      <c r="G50" t="s">
        <v>113</v>
      </c>
      <c r="H50" s="77">
        <v>285</v>
      </c>
      <c r="I50" s="77">
        <v>21736</v>
      </c>
      <c r="J50" s="77">
        <v>0</v>
      </c>
      <c r="K50" s="77">
        <v>268.15877088000002</v>
      </c>
      <c r="L50" s="77">
        <v>0.02</v>
      </c>
      <c r="M50" s="77">
        <v>3.02</v>
      </c>
      <c r="N50" s="77">
        <v>1.1000000000000001</v>
      </c>
    </row>
    <row r="51" spans="2:14">
      <c r="B51" t="s">
        <v>627</v>
      </c>
      <c r="C51" t="s">
        <v>628</v>
      </c>
      <c r="D51" t="s">
        <v>591</v>
      </c>
      <c r="E51" t="s">
        <v>629</v>
      </c>
      <c r="F51" t="s">
        <v>593</v>
      </c>
      <c r="G51" t="s">
        <v>113</v>
      </c>
      <c r="H51" s="77">
        <v>254</v>
      </c>
      <c r="I51" s="77">
        <v>19413</v>
      </c>
      <c r="J51" s="77">
        <v>0</v>
      </c>
      <c r="K51" s="77">
        <v>213.448885776</v>
      </c>
      <c r="L51" s="77">
        <v>0.03</v>
      </c>
      <c r="M51" s="77">
        <v>2.4</v>
      </c>
      <c r="N51" s="77">
        <v>0.88</v>
      </c>
    </row>
    <row r="52" spans="2:14">
      <c r="B52" t="s">
        <v>630</v>
      </c>
      <c r="C52" t="s">
        <v>631</v>
      </c>
      <c r="D52" t="s">
        <v>591</v>
      </c>
      <c r="E52" t="s">
        <v>632</v>
      </c>
      <c r="F52" t="s">
        <v>593</v>
      </c>
      <c r="G52" t="s">
        <v>109</v>
      </c>
      <c r="H52" s="77">
        <v>380</v>
      </c>
      <c r="I52" s="77">
        <v>11235</v>
      </c>
      <c r="J52" s="77">
        <v>0</v>
      </c>
      <c r="K52" s="77">
        <v>150.023202</v>
      </c>
      <c r="L52" s="77">
        <v>0</v>
      </c>
      <c r="M52" s="77">
        <v>1.69</v>
      </c>
      <c r="N52" s="77">
        <v>0.62</v>
      </c>
    </row>
    <row r="53" spans="2:14">
      <c r="B53" t="s">
        <v>633</v>
      </c>
      <c r="C53" t="s">
        <v>634</v>
      </c>
      <c r="D53" t="s">
        <v>591</v>
      </c>
      <c r="E53" t="s">
        <v>606</v>
      </c>
      <c r="F53" t="s">
        <v>593</v>
      </c>
      <c r="G53" t="s">
        <v>109</v>
      </c>
      <c r="H53" s="77">
        <v>521</v>
      </c>
      <c r="I53" s="77">
        <v>10024</v>
      </c>
      <c r="J53" s="77">
        <v>0</v>
      </c>
      <c r="K53" s="77">
        <v>183.51879056000001</v>
      </c>
      <c r="L53" s="77">
        <v>0.02</v>
      </c>
      <c r="M53" s="77">
        <v>2.0699999999999998</v>
      </c>
      <c r="N53" s="77">
        <v>0.75</v>
      </c>
    </row>
    <row r="54" spans="2:14">
      <c r="B54" t="s">
        <v>635</v>
      </c>
      <c r="C54" t="s">
        <v>636</v>
      </c>
      <c r="D54" t="s">
        <v>591</v>
      </c>
      <c r="E54" t="s">
        <v>637</v>
      </c>
      <c r="F54" t="s">
        <v>593</v>
      </c>
      <c r="G54" t="s">
        <v>109</v>
      </c>
      <c r="H54" s="77">
        <v>555</v>
      </c>
      <c r="I54" s="77">
        <v>10298</v>
      </c>
      <c r="J54" s="77">
        <v>0</v>
      </c>
      <c r="K54" s="77">
        <v>200.8388046</v>
      </c>
      <c r="L54" s="77">
        <v>0</v>
      </c>
      <c r="M54" s="77">
        <v>2.2599999999999998</v>
      </c>
      <c r="N54" s="77">
        <v>0.83</v>
      </c>
    </row>
    <row r="55" spans="2:14">
      <c r="B55" t="s">
        <v>638</v>
      </c>
      <c r="C55" t="s">
        <v>639</v>
      </c>
      <c r="D55" t="s">
        <v>591</v>
      </c>
      <c r="E55" t="s">
        <v>640</v>
      </c>
      <c r="F55" t="s">
        <v>593</v>
      </c>
      <c r="G55" t="s">
        <v>109</v>
      </c>
      <c r="H55" s="77">
        <v>870</v>
      </c>
      <c r="I55" s="77">
        <v>3585</v>
      </c>
      <c r="J55" s="77">
        <v>0.49955023999999998</v>
      </c>
      <c r="K55" s="77">
        <v>110.09945324</v>
      </c>
      <c r="L55" s="77">
        <v>0</v>
      </c>
      <c r="M55" s="77">
        <v>1.24</v>
      </c>
      <c r="N55" s="77">
        <v>0.45</v>
      </c>
    </row>
    <row r="56" spans="2:14">
      <c r="B56" t="s">
        <v>641</v>
      </c>
      <c r="C56" t="s">
        <v>642</v>
      </c>
      <c r="D56" t="s">
        <v>591</v>
      </c>
      <c r="E56" t="s">
        <v>643</v>
      </c>
      <c r="F56" t="s">
        <v>593</v>
      </c>
      <c r="G56" t="s">
        <v>109</v>
      </c>
      <c r="H56" s="77">
        <v>1590</v>
      </c>
      <c r="I56" s="77">
        <v>3354</v>
      </c>
      <c r="J56" s="77">
        <v>0.41676039999999998</v>
      </c>
      <c r="K56" s="77">
        <v>187.8134608</v>
      </c>
      <c r="L56" s="77">
        <v>0</v>
      </c>
      <c r="M56" s="77">
        <v>2.12</v>
      </c>
      <c r="N56" s="77">
        <v>0.77</v>
      </c>
    </row>
    <row r="57" spans="2:14">
      <c r="B57" t="s">
        <v>644</v>
      </c>
      <c r="C57" t="s">
        <v>645</v>
      </c>
      <c r="D57" t="s">
        <v>591</v>
      </c>
      <c r="E57" t="s">
        <v>643</v>
      </c>
      <c r="F57" t="s">
        <v>593</v>
      </c>
      <c r="G57" t="s">
        <v>109</v>
      </c>
      <c r="H57" s="77">
        <v>932</v>
      </c>
      <c r="I57" s="77">
        <v>7729.5</v>
      </c>
      <c r="J57" s="77">
        <v>0</v>
      </c>
      <c r="K57" s="77">
        <v>253.14483516000001</v>
      </c>
      <c r="L57" s="77">
        <v>0</v>
      </c>
      <c r="M57" s="77">
        <v>2.85</v>
      </c>
      <c r="N57" s="77">
        <v>1.04</v>
      </c>
    </row>
    <row r="58" spans="2:14">
      <c r="B58" t="s">
        <v>646</v>
      </c>
      <c r="C58" t="s">
        <v>647</v>
      </c>
      <c r="D58" t="s">
        <v>591</v>
      </c>
      <c r="E58" t="s">
        <v>619</v>
      </c>
      <c r="F58" t="s">
        <v>593</v>
      </c>
      <c r="G58" t="s">
        <v>109</v>
      </c>
      <c r="H58" s="77">
        <v>4216</v>
      </c>
      <c r="I58" s="77">
        <v>7843</v>
      </c>
      <c r="J58" s="77">
        <v>0</v>
      </c>
      <c r="K58" s="77">
        <v>1161.9423323200001</v>
      </c>
      <c r="L58" s="77">
        <v>0</v>
      </c>
      <c r="M58" s="77">
        <v>13.09</v>
      </c>
      <c r="N58" s="77">
        <v>4.7699999999999996</v>
      </c>
    </row>
    <row r="59" spans="2:14">
      <c r="B59" s="78" t="s">
        <v>542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215</v>
      </c>
      <c r="C60" t="s">
        <v>215</v>
      </c>
      <c r="D60" s="16"/>
      <c r="E60" s="16"/>
      <c r="F60" t="s">
        <v>215</v>
      </c>
      <c r="G60" t="s">
        <v>215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587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215</v>
      </c>
      <c r="C62" t="s">
        <v>215</v>
      </c>
      <c r="D62" s="16"/>
      <c r="E62" s="16"/>
      <c r="F62" t="s">
        <v>215</v>
      </c>
      <c r="G62" t="s">
        <v>215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t="s">
        <v>222</v>
      </c>
      <c r="D63" s="16"/>
      <c r="E63" s="16"/>
      <c r="F63" s="16"/>
      <c r="G63" s="16"/>
    </row>
    <row r="64" spans="2:14">
      <c r="B64" t="s">
        <v>315</v>
      </c>
      <c r="D64" s="16"/>
      <c r="E64" s="16"/>
      <c r="F64" s="16"/>
      <c r="G64" s="16"/>
    </row>
    <row r="65" spans="2:7">
      <c r="B65" t="s">
        <v>316</v>
      </c>
      <c r="D65" s="16"/>
      <c r="E65" s="16"/>
      <c r="F65" s="16"/>
      <c r="G65" s="16"/>
    </row>
    <row r="66" spans="2:7">
      <c r="B66" t="s">
        <v>317</v>
      </c>
      <c r="D66" s="16"/>
      <c r="E66" s="16"/>
      <c r="F66" s="16"/>
      <c r="G66" s="16"/>
    </row>
    <row r="67" spans="2:7">
      <c r="B67" t="s">
        <v>543</v>
      </c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789</v>
      </c>
      <c r="E2" s="16"/>
    </row>
    <row r="3" spans="2:65">
      <c r="B3" s="2" t="s">
        <v>2</v>
      </c>
      <c r="C3" s="26" t="s">
        <v>790</v>
      </c>
      <c r="E3" s="16"/>
    </row>
    <row r="4" spans="2:65">
      <c r="B4" s="2" t="s">
        <v>3</v>
      </c>
      <c r="C4" s="81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7804</v>
      </c>
      <c r="K11" s="7"/>
      <c r="L11" s="76">
        <v>691.09304047700005</v>
      </c>
      <c r="M11" s="7"/>
      <c r="N11" s="76">
        <v>100</v>
      </c>
      <c r="O11" s="76">
        <v>2.84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648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649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542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7804</v>
      </c>
      <c r="L21" s="79">
        <v>691.09304047700005</v>
      </c>
      <c r="N21" s="79">
        <v>100</v>
      </c>
      <c r="O21" s="79">
        <v>2.84</v>
      </c>
    </row>
    <row r="22" spans="2:15">
      <c r="B22" s="78" t="s">
        <v>648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649</v>
      </c>
      <c r="C24" s="16"/>
      <c r="D24" s="16"/>
      <c r="E24" s="16"/>
      <c r="J24" s="79">
        <v>7804</v>
      </c>
      <c r="L24" s="79">
        <v>691.09304047700005</v>
      </c>
      <c r="N24" s="79">
        <v>100</v>
      </c>
      <c r="O24" s="79">
        <v>2.84</v>
      </c>
    </row>
    <row r="25" spans="2:15">
      <c r="B25" t="s">
        <v>650</v>
      </c>
      <c r="C25" t="s">
        <v>651</v>
      </c>
      <c r="D25" t="s">
        <v>126</v>
      </c>
      <c r="E25" t="s">
        <v>652</v>
      </c>
      <c r="F25" t="s">
        <v>593</v>
      </c>
      <c r="G25" t="s">
        <v>653</v>
      </c>
      <c r="H25" t="s">
        <v>154</v>
      </c>
      <c r="I25" t="s">
        <v>109</v>
      </c>
      <c r="J25" s="77">
        <v>6983</v>
      </c>
      <c r="K25" s="77">
        <v>1234</v>
      </c>
      <c r="L25" s="77">
        <v>302.80215307999998</v>
      </c>
      <c r="M25" s="77">
        <v>0</v>
      </c>
      <c r="N25" s="77">
        <v>43.81</v>
      </c>
      <c r="O25" s="77">
        <v>1.24</v>
      </c>
    </row>
    <row r="26" spans="2:15">
      <c r="B26" t="s">
        <v>654</v>
      </c>
      <c r="C26" t="s">
        <v>655</v>
      </c>
      <c r="D26" t="s">
        <v>126</v>
      </c>
      <c r="E26" t="s">
        <v>656</v>
      </c>
      <c r="F26" t="s">
        <v>593</v>
      </c>
      <c r="G26" t="s">
        <v>653</v>
      </c>
      <c r="H26" t="s">
        <v>154</v>
      </c>
      <c r="I26" t="s">
        <v>109</v>
      </c>
      <c r="J26" s="77">
        <v>115</v>
      </c>
      <c r="K26" s="77">
        <v>28972.47</v>
      </c>
      <c r="L26" s="77">
        <v>117.080648517</v>
      </c>
      <c r="M26" s="77">
        <v>0</v>
      </c>
      <c r="N26" s="77">
        <v>16.940000000000001</v>
      </c>
      <c r="O26" s="77">
        <v>0.48</v>
      </c>
    </row>
    <row r="27" spans="2:15">
      <c r="B27" t="s">
        <v>657</v>
      </c>
      <c r="C27" t="s">
        <v>658</v>
      </c>
      <c r="D27" t="s">
        <v>126</v>
      </c>
      <c r="E27" t="s">
        <v>659</v>
      </c>
      <c r="F27" t="s">
        <v>593</v>
      </c>
      <c r="G27" t="s">
        <v>215</v>
      </c>
      <c r="H27" t="s">
        <v>532</v>
      </c>
      <c r="I27" t="s">
        <v>109</v>
      </c>
      <c r="J27" s="77">
        <v>706</v>
      </c>
      <c r="K27" s="77">
        <v>10932</v>
      </c>
      <c r="L27" s="77">
        <v>271.21023888000002</v>
      </c>
      <c r="M27" s="77">
        <v>0.03</v>
      </c>
      <c r="N27" s="77">
        <v>39.24</v>
      </c>
      <c r="O27" s="77">
        <v>1.1100000000000001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542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222</v>
      </c>
      <c r="C32" s="16"/>
      <c r="D32" s="16"/>
      <c r="E32" s="16"/>
    </row>
    <row r="33" spans="2:5">
      <c r="B33" t="s">
        <v>315</v>
      </c>
      <c r="C33" s="16"/>
      <c r="D33" s="16"/>
      <c r="E33" s="16"/>
    </row>
    <row r="34" spans="2:5">
      <c r="B34" t="s">
        <v>316</v>
      </c>
      <c r="C34" s="16"/>
      <c r="D34" s="16"/>
      <c r="E34" s="16"/>
    </row>
    <row r="35" spans="2:5">
      <c r="B35" t="s">
        <v>317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789</v>
      </c>
      <c r="E2" s="16"/>
    </row>
    <row r="3" spans="2:60">
      <c r="B3" s="2" t="s">
        <v>2</v>
      </c>
      <c r="C3" s="26" t="s">
        <v>790</v>
      </c>
      <c r="E3" s="16"/>
    </row>
    <row r="4" spans="2:60">
      <c r="B4" s="2" t="s">
        <v>3</v>
      </c>
      <c r="C4" s="81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660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661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315</v>
      </c>
      <c r="D19" s="16"/>
      <c r="E19" s="16"/>
    </row>
    <row r="20" spans="2:12">
      <c r="B20" t="s">
        <v>316</v>
      </c>
      <c r="D20" s="16"/>
      <c r="E20" s="16"/>
    </row>
    <row r="21" spans="2:12">
      <c r="B21" t="s">
        <v>317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62958C4-6F53-4B82-8E31-254A2B92017D}"/>
</file>

<file path=customXml/itemProps2.xml><?xml version="1.0" encoding="utf-8"?>
<ds:datastoreItem xmlns:ds="http://schemas.openxmlformats.org/officeDocument/2006/customXml" ds:itemID="{9A48E091-A011-4EB4-87AB-7DAC25A21698}"/>
</file>

<file path=customXml/itemProps3.xml><?xml version="1.0" encoding="utf-8"?>
<ds:datastoreItem xmlns:ds="http://schemas.openxmlformats.org/officeDocument/2006/customXml" ds:itemID="{E6C7DA08-EFD6-432C-9122-1D17320AF8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