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<sst xmlns="http://schemas.openxmlformats.org/spreadsheetml/2006/main" count="1796" uniqueCount="298">
  <si>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</si>
  <si>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</si>
  <si>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</si>
  <si>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</si>
  <si>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</si>
  <si>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</si>
  <si>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</si>
  <si>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</si>
  <si>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</si>
  <si>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</si>
  <si>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</si>
  <si>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</si>
  <si>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</si>
  <si>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</si>
  <si>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</si>
  <si>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</si>
  <si>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</si>
  <si>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</si>
  <si>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</si>
  <si>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</si>
  <si>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</si>
  <si>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</si>
  <si>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</si>
  <si>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</si>
  <si>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</si>
  <si>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</si>
  <si>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</si>
  <si>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</si>
  <si>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</si>
  <si>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</si>
  <si>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</si>
  <si>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</si>
  <si>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</si>
  <si>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</si>
  <si>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</si>
  <si>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</si>
  <si>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</si>
  <si>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</si>
  <si>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</si>
  <si>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</si>
  <si>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</si>
  <si>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</si>
  <si>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</si>
  <si>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</si>
  <si>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</si>
  <si>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</si>
  <si>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</si>
  <si>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</si>
  <si>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</si>
  <si>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</si>
  <si>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</si>
  <si>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</si>
  <si>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</si>
  <si>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</si>
  <si>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</si>
  <si>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</si>
  <si>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</si>
  <si>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</si>
  <si>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</si>
  <si>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</si>
  <si>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</si>
  <si>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</si>
  <si>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</si>
  <si>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</si>
  <si>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</si>
  <si>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</si>
  <si>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</si>
  <si>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</si>
  <si>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</si>
  <si>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</si>
  <si>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</si>
  <si>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</si>
  <si>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</si>
  <si>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</si>
  <si>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</si>
  <si>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</si>
  <si>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</si>
  <si>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</si>
  <si>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</si>
  <si>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</si>
  <si>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</si>
  <si>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</si>
  <si>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</si>
  <si>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</si>
  <si>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</si>
  <si>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</si>
  <si>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</si>
  <si>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</si>
  <si>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</si>
  <si>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</si>
  <si>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</si>
  <si>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</si>
  <si>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</si>
  <si>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</si>
  <si>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</si>
  <si>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</si>
  <si>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</si>
  <si>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</si>
  <si>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</si>
  <si>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</si>
  <si>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</si>
  <si>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</si>
  <si>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</si>
  <si>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</si>
  <si>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</si>
  <si>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</si>
  <si>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</si>
  <si>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</si>
  <si>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</si>
  <si>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</si>
  <si>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</si>
  <si>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</si>
  <si>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</si>
  <si>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</si>
  <si>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</si>
  <si>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</si>
  <si>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</si>
  <si>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</si>
  <si>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</si>
  <si>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</si>
  <si>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</si>
  <si>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</si>
  <si>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</si>
  <si>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</si>
  <si>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</si>
  <si>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</si>
  <si>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</si>
  <si>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</si>
  <si>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</si>
  <si>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</si>
  <si>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</si>
  <si>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</si>
  <si>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</si>
  <si>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</si>
  <si>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</si>
  <si>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</si>
  <si>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</si>
  <si>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</si>
  <si>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</si>
  <si>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</si>
  <si>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</si>
  <si>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</si>
  <si>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</si>
  <si>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</si>
  <si>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</si>
  <si>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</si>
  <si>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</si>
  <si>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</si>
  <si>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</si>
  <si>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</si>
  <si>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</si>
  <si>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</si>
  <si>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</si>
  <si>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</si>
  <si>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</si>
  <si>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</si>
  <si>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</si>
  <si>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</si>
  <si>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</si>
  <si>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</si>
  <si>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</si>
  <si>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</si>
  <si>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</si>
  <si>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</si>
  <si>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</si>
  <si>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</si>
  <si>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</si>
  <si>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</si>
  <si>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</si>
  <si>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</si>
  <si>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</si>
  <si>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</si>
  <si>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</si>
  <si>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</si>
  <si>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</si>
  <si>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</si>
  <si>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</si>
  <si>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</si>
  <si>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</si>
  <si>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</si>
  <si>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</si>
  <si>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</si>
  <si>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</si>
  <si>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</si>
  <si>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</si>
  <si>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</si>
  <si>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</si>
  <si>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</si>
  <si>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</si>
  <si>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</si>
  <si>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</si>
  <si>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</si>
  <si>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</si>
  <si>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</si>
  <si>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</si>
  <si>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</si>
  <si>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</si>
  <si>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</si>
  <si>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</si>
  <si>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</si>
  <si>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</si>
  <si>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</si>
  <si>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</si>
  <si>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</si>
  <si>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</si>
  <si>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</si>
  <si>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</si>
  <si>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</si>
  <si>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</si>
  <si>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</si>
  <si>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</si>
  <si>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</si>
  <si>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</si>
  <si>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</si>
  <si>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</si>
  <si>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</si>
  <si>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</si>
  <si>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</si>
  <si>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</si>
  <si>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</si>
  <si>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</si>
  <si>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</si>
  <si>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</si>
  <si>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</si>
  <si>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</si>
  <si>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</si>
  <si>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</si>
  <si>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</si>
  <si>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</si>
  <si>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</si>
  <si>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</si>
  <si>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</si>
  <si>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</si>
  <si>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</si>
  <si>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</si>
  <si>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</si>
  <si>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</si>
  <si>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</si>
  <si>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</si>
  <si>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</si>
  <si>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</si>
  <si>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</si>
  <si>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</si>
  <si>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</si>
  <si>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</si>
  <si>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</si>
  <si>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</si>
  <si>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</si>
  <si>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</si>
  <si>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</si>
  <si>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</si>
  <si>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</si>
  <si>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</si>
  <si>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</si>
  <si>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</si>
  <si>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</si>
  <si>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</si>
  <si>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</si>
  <si>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</si>
  <si>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</si>
  <si>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</si>
  <si>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</si>
  <si>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</si>
  <si>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</si>
  <si>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</si>
  <si>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</si>
  <si>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</si>
  <si>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</si>
  <si>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</si>
  <si>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</si>
  <si>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</si>
  <si>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</si>
  <si>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</si>
  <si>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</si>
  <si>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</si>
  <si>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</si>
  <si>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השתלמות-מסלול מעורב מחקה מדדים</t>
  </si>
  <si>
    <t>514956465-00000000008700-9676-000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</si>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</sst>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0.1</v>
      </c>
      <c r="D11" s="109">
        <f>מזומנים!L10</f>
        <v>0.01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1197.6500000000001</v>
      </c>
      <c r="D17" s="109">
        <f>'תעודות סל'!N11</f>
        <v>95.78</v>
      </c>
    </row>
    <row r="18" spans="1:4">
      <c r="A18" s="34" t="s">
        <v>160</v>
      </c>
      <c r="B18" s="72" t="s">
        <v>100</v>
      </c>
      <c r="C18" s="107">
        <f>'קרנות נאמנות'!L11</f>
        <v>52.62</v>
      </c>
      <c r="D18" s="109">
        <f>'קרנות נאמנות'!O11</f>
        <v>4.21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1250.3699999999999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292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293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294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295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296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</v>
      </c>
      <c r="K10" s="84"/>
      <c r="L10" s="84">
        <v>0.01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0.1</v>
      </c>
      <c r="K11" s="91"/>
      <c r="L11" s="91">
        <v>0.01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0.1</v>
      </c>
      <c r="K12" s="91"/>
      <c r="L12" s="91">
        <v>0.01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0.1</v>
      </c>
      <c r="K13" s="92">
        <v>100</v>
      </c>
      <c r="L13" s="92">
        <v>0.01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297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296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203927</v>
      </c>
      <c r="I11" s="84"/>
      <c r="J11" s="84"/>
      <c r="K11" s="84">
        <v>1197.6500000000001</v>
      </c>
      <c r="L11" s="84"/>
      <c r="M11" s="84"/>
      <c r="N11" s="84">
        <v>95.78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203927</v>
      </c>
      <c r="I12" s="91"/>
      <c r="J12" s="91"/>
      <c r="K12" s="91">
        <v>1197.6500000000001</v>
      </c>
      <c r="L12" s="91"/>
      <c r="M12" s="91"/>
      <c r="N12" s="91">
        <v>95.78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21550</v>
      </c>
      <c r="I13" s="91"/>
      <c r="J13" s="91"/>
      <c r="K13" s="91">
        <v>488.19</v>
      </c>
      <c r="L13" s="91"/>
      <c r="M13" s="91"/>
      <c r="N13" s="91">
        <v>39.04</v>
      </c>
    </row>
    <row r="14" spans="2:63" customFormat="1" ht="15.75">
      <c r="B14" s="61" t="s">
        <v>278</v>
      </c>
      <c r="C14" s="90">
        <v>1125319</v>
      </c>
      <c r="D14" s="90" t="s">
        <v>151</v>
      </c>
      <c r="E14" s="90">
        <v>1249</v>
      </c>
      <c r="F14" s="90" t="s">
        <v>279</v>
      </c>
      <c r="G14" s="90" t="s">
        <v>174</v>
      </c>
      <c r="H14" s="117">
        <v>20150</v>
      </c>
      <c r="I14" s="117">
        <v>1432</v>
      </c>
      <c r="J14" s="117">
        <v>0</v>
      </c>
      <c r="K14" s="117">
        <v>288.55</v>
      </c>
      <c r="L14" s="117">
        <v>0.01</v>
      </c>
      <c r="M14" s="117">
        <v>24.09</v>
      </c>
      <c r="N14" s="117">
        <v>23.08</v>
      </c>
    </row>
    <row r="15" spans="2:63" customFormat="1" ht="15.75">
      <c r="B15" s="61" t="s">
        <v>280</v>
      </c>
      <c r="C15" s="90">
        <v>1116979</v>
      </c>
      <c r="D15" s="90" t="s">
        <v>151</v>
      </c>
      <c r="E15" s="90">
        <v>1224</v>
      </c>
      <c r="F15" s="90" t="s">
        <v>279</v>
      </c>
      <c r="G15" s="90" t="s">
        <v>174</v>
      </c>
      <c r="H15" s="117">
        <v>1400</v>
      </c>
      <c r="I15" s="117">
        <v>14260</v>
      </c>
      <c r="J15" s="117">
        <v>0</v>
      </c>
      <c r="K15" s="117">
        <v>199.64</v>
      </c>
      <c r="L15" s="117">
        <v>0.01</v>
      </c>
      <c r="M15" s="117">
        <v>16.670000000000002</v>
      </c>
      <c r="N15" s="117">
        <v>15.97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268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182377</v>
      </c>
      <c r="I18" s="91"/>
      <c r="J18" s="91"/>
      <c r="K18" s="91">
        <v>709.46</v>
      </c>
      <c r="L18" s="91"/>
      <c r="M18" s="91"/>
      <c r="N18" s="91">
        <v>56.74</v>
      </c>
    </row>
    <row r="19" spans="2:14" customFormat="1" ht="15.75">
      <c r="B19" s="61" t="s">
        <v>281</v>
      </c>
      <c r="C19" s="90">
        <v>1116425</v>
      </c>
      <c r="D19" s="90" t="s">
        <v>151</v>
      </c>
      <c r="E19" s="90">
        <v>1523</v>
      </c>
      <c r="F19" s="90" t="s">
        <v>282</v>
      </c>
      <c r="G19" s="90" t="s">
        <v>174</v>
      </c>
      <c r="H19" s="117">
        <v>41692</v>
      </c>
      <c r="I19" s="117">
        <v>465.16</v>
      </c>
      <c r="J19" s="117">
        <v>0</v>
      </c>
      <c r="K19" s="117">
        <v>193.94</v>
      </c>
      <c r="L19" s="117">
        <v>0.09</v>
      </c>
      <c r="M19" s="117">
        <v>16.190000000000001</v>
      </c>
      <c r="N19" s="117">
        <v>15.51</v>
      </c>
    </row>
    <row r="20" spans="2:14" customFormat="1" ht="15.75">
      <c r="B20" s="61" t="s">
        <v>283</v>
      </c>
      <c r="C20" s="90">
        <v>1113240</v>
      </c>
      <c r="D20" s="90" t="s">
        <v>151</v>
      </c>
      <c r="E20" s="90">
        <v>1523</v>
      </c>
      <c r="F20" s="90" t="s">
        <v>282</v>
      </c>
      <c r="G20" s="90" t="s">
        <v>174</v>
      </c>
      <c r="H20" s="117">
        <v>32746</v>
      </c>
      <c r="I20" s="117">
        <v>335.38</v>
      </c>
      <c r="J20" s="117">
        <v>0</v>
      </c>
      <c r="K20" s="117">
        <v>109.82</v>
      </c>
      <c r="L20" s="117">
        <v>0.01</v>
      </c>
      <c r="M20" s="117">
        <v>9.17</v>
      </c>
      <c r="N20" s="117">
        <v>8.7799999999999994</v>
      </c>
    </row>
    <row r="21" spans="2:14" customFormat="1" ht="15.75">
      <c r="B21" s="61" t="s">
        <v>284</v>
      </c>
      <c r="C21" s="90">
        <v>1101633</v>
      </c>
      <c r="D21" s="90" t="s">
        <v>151</v>
      </c>
      <c r="E21" s="90">
        <v>1224</v>
      </c>
      <c r="F21" s="90" t="s">
        <v>282</v>
      </c>
      <c r="G21" s="90" t="s">
        <v>174</v>
      </c>
      <c r="H21" s="117">
        <v>3018</v>
      </c>
      <c r="I21" s="117">
        <v>3325.56</v>
      </c>
      <c r="J21" s="117">
        <v>0</v>
      </c>
      <c r="K21" s="117">
        <v>100.37</v>
      </c>
      <c r="L21" s="117">
        <v>0</v>
      </c>
      <c r="M21" s="117">
        <v>8.3800000000000008</v>
      </c>
      <c r="N21" s="117">
        <v>8.0299999999999994</v>
      </c>
    </row>
    <row r="22" spans="2:14" customFormat="1" ht="15.75">
      <c r="B22" s="61" t="s">
        <v>285</v>
      </c>
      <c r="C22" s="90">
        <v>1108539</v>
      </c>
      <c r="D22" s="90" t="s">
        <v>151</v>
      </c>
      <c r="E22" s="90">
        <v>1336</v>
      </c>
      <c r="F22" s="90" t="s">
        <v>282</v>
      </c>
      <c r="G22" s="90" t="s">
        <v>174</v>
      </c>
      <c r="H22" s="117">
        <v>2929</v>
      </c>
      <c r="I22" s="117">
        <v>4613</v>
      </c>
      <c r="J22" s="117">
        <v>0</v>
      </c>
      <c r="K22" s="117">
        <v>135.12</v>
      </c>
      <c r="L22" s="117">
        <v>0.02</v>
      </c>
      <c r="M22" s="117">
        <v>11.28</v>
      </c>
      <c r="N22" s="117">
        <v>10.81</v>
      </c>
    </row>
    <row r="23" spans="2:14" customFormat="1" ht="15.75">
      <c r="B23" s="61" t="s">
        <v>286</v>
      </c>
      <c r="C23" s="90">
        <v>1102276</v>
      </c>
      <c r="D23" s="90" t="s">
        <v>151</v>
      </c>
      <c r="E23" s="90">
        <v>1336</v>
      </c>
      <c r="F23" s="90" t="s">
        <v>282</v>
      </c>
      <c r="G23" s="90" t="s">
        <v>174</v>
      </c>
      <c r="H23" s="117">
        <v>101992</v>
      </c>
      <c r="I23" s="117">
        <v>166.9</v>
      </c>
      <c r="J23" s="117">
        <v>0</v>
      </c>
      <c r="K23" s="117">
        <v>170.23</v>
      </c>
      <c r="L23" s="117">
        <v>0.01</v>
      </c>
      <c r="M23" s="117">
        <v>14.21</v>
      </c>
      <c r="N23" s="117">
        <v>13.61</v>
      </c>
    </row>
    <row r="24" spans="2:14" customFormat="1" ht="15.75">
      <c r="B24" s="58" t="s">
        <v>85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73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268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240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58" t="s">
        <v>88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73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87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116" t="s">
        <v>268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>
      <c r="A39" s="1"/>
      <c r="B39" s="114" t="s">
        <v>258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142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254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4" t="s">
        <v>255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3" t="s">
        <v>256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42568</v>
      </c>
      <c r="K11" s="84"/>
      <c r="L11" s="84">
        <v>52.62</v>
      </c>
      <c r="M11" s="84"/>
      <c r="N11" s="84"/>
      <c r="O11" s="84">
        <v>4.21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42568</v>
      </c>
      <c r="K12" s="91"/>
      <c r="L12" s="91">
        <v>52.62</v>
      </c>
      <c r="M12" s="91"/>
      <c r="N12" s="91"/>
      <c r="O12" s="91">
        <v>4.21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287</v>
      </c>
      <c r="C15" s="88"/>
      <c r="D15" s="88"/>
      <c r="E15" s="88"/>
      <c r="F15" s="88"/>
      <c r="G15" s="88"/>
      <c r="H15" s="88"/>
      <c r="I15" s="88"/>
      <c r="J15" s="91">
        <v>42568</v>
      </c>
      <c r="K15" s="91"/>
      <c r="L15" s="91">
        <v>52.62</v>
      </c>
      <c r="M15" s="91"/>
      <c r="N15" s="91"/>
      <c r="O15" s="91">
        <v>4.21</v>
      </c>
    </row>
    <row r="16" spans="2:65" customFormat="1" ht="15.75">
      <c r="B16" s="66" t="s">
        <v>288</v>
      </c>
      <c r="C16" s="90">
        <v>5117874</v>
      </c>
      <c r="D16" s="90" t="s">
        <v>151</v>
      </c>
      <c r="E16" s="90">
        <v>511303661</v>
      </c>
      <c r="F16" s="90" t="s">
        <v>289</v>
      </c>
      <c r="G16" s="90">
        <v>0</v>
      </c>
      <c r="H16" s="90" t="s">
        <v>290</v>
      </c>
      <c r="I16" s="90" t="s">
        <v>174</v>
      </c>
      <c r="J16" s="117">
        <v>42568</v>
      </c>
      <c r="K16" s="117">
        <v>123.62</v>
      </c>
      <c r="L16" s="117">
        <v>52.62</v>
      </c>
      <c r="M16" s="119">
        <v>0</v>
      </c>
      <c r="N16" s="117">
        <v>100</v>
      </c>
      <c r="O16" s="117">
        <v>4.21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