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mriv\Desktop\רשימת נכסים בודדת גמל רבעון 1 2018\"/>
    </mc:Choice>
  </mc:AlternateContent>
  <bookViews>
    <workbookView xWindow="0" yWindow="105" windowWidth="242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52511"/>
</workbook>
</file>

<file path=xl/calcChain.xml><?xml version="1.0" encoding="utf-8"?>
<calcChain xmlns="http://schemas.openxmlformats.org/spreadsheetml/2006/main">
  <c r="C11" i="27" l="1"/>
  <c r="C56" i="27"/>
  <c r="C12" i="27"/>
</calcChain>
</file>

<file path=xl/sharedStrings.xml><?xml version="1.0" encoding="utf-8"?>
<sst xmlns="http://schemas.openxmlformats.org/spreadsheetml/2006/main" count="4365" uniqueCount="1329">
  <si>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</si>
  <si>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</si>
  <si>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</si>
  <si>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</si>
  <si>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</si>
  <si>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</si>
  <si>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</si>
  <si>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</si>
  <si>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</si>
  <si>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</si>
  <si>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</si>
  <si>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</si>
  <si>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</si>
  <si>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</si>
  <si>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</si>
  <si>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</si>
  <si>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</si>
  <si>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</si>
  <si>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</si>
  <si>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</si>
  <si>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</si>
  <si>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</si>
  <si>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</si>
  <si>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</si>
  <si>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</si>
  <si>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</si>
  <si>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</si>
  <si>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</si>
  <si>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</si>
  <si>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</si>
  <si>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</si>
  <si>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</si>
  <si>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</si>
  <si>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</si>
  <si>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</si>
  <si>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</si>
  <si>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</si>
  <si>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</si>
  <si>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</si>
  <si>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</si>
  <si>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</si>
  <si>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</si>
  <si>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</si>
  <si>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</si>
  <si>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</si>
  <si>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</si>
  <si>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</si>
  <si>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</si>
  <si>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</si>
  <si>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</si>
  <si>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</si>
  <si>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</si>
  <si>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</si>
  <si>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</si>
  <si>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</si>
  <si>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</si>
  <si>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</si>
  <si>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</si>
  <si>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</si>
  <si>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</si>
  <si>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</si>
  <si>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</si>
  <si>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</si>
  <si>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</si>
  <si>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</si>
  <si>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</si>
  <si>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</si>
  <si>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</si>
  <si>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</si>
  <si>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</si>
  <si>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</si>
  <si>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</si>
  <si>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</si>
  <si>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</si>
  <si>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</si>
  <si>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</si>
  <si>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</si>
  <si>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</si>
  <si>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</si>
  <si>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</si>
  <si>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</si>
  <si>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</si>
  <si>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</si>
  <si>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</si>
  <si>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</si>
  <si>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</si>
  <si>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</si>
  <si>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</si>
  <si>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</si>
  <si>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</si>
  <si>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</si>
  <si>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</si>
  <si>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</si>
  <si>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</si>
  <si>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</si>
  <si>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</si>
  <si>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</si>
  <si>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</si>
  <si>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</si>
  <si>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</si>
  <si>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</si>
  <si>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</si>
  <si>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</si>
  <si>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</si>
  <si>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</si>
  <si>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</si>
  <si>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</si>
  <si>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</si>
  <si>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</si>
  <si>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</si>
  <si>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</si>
  <si>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</si>
  <si>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</si>
  <si>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</si>
  <si>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</si>
  <si>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</si>
  <si>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</si>
  <si>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</si>
  <si>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</si>
  <si>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</si>
  <si>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</si>
  <si>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</si>
  <si>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</si>
  <si>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</si>
  <si>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</si>
  <si>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</si>
  <si>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</si>
  <si>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</si>
  <si>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</si>
  <si>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</si>
  <si>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</si>
  <si>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</si>
  <si>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</si>
  <si>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</si>
  <si>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</si>
  <si>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</si>
  <si>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</si>
  <si>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</si>
  <si>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</si>
  <si>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</si>
  <si>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</si>
  <si>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</si>
  <si>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</si>
  <si>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</si>
  <si>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</si>
  <si>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</si>
  <si>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</si>
  <si>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</si>
  <si>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</si>
  <si>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</si>
  <si>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</si>
  <si>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</si>
  <si>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</si>
  <si>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</si>
  <si>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</si>
  <si>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</si>
  <si>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</si>
  <si>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</si>
  <si>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</si>
  <si>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</si>
  <si>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</si>
  <si>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</si>
  <si>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</si>
  <si>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</si>
  <si>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</si>
  <si>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</si>
  <si>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</si>
  <si>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</si>
  <si>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</si>
  <si>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</si>
  <si>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</si>
  <si>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</si>
  <si>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</si>
  <si>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</si>
  <si>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</si>
  <si>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</si>
  <si>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</si>
  <si>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</si>
  <si>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</si>
  <si>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</si>
  <si>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</si>
  <si>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</si>
  <si>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</si>
  <si>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</si>
  <si>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</si>
  <si>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</si>
  <si>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</si>
  <si>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</si>
  <si>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</si>
  <si>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</si>
  <si>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</si>
  <si>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</si>
  <si>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</si>
  <si>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</si>
  <si>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</si>
  <si>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</si>
  <si>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 xml:space="preserve">פדיון/ ריבית לקבל </t>
  </si>
  <si>
    <t>29/03/2018</t>
  </si>
  <si>
    <t>9952</t>
  </si>
  <si>
    <t>קוד קופת הגמל</t>
  </si>
  <si>
    <t>513173393-00000000001092-9952-000</t>
  </si>
  <si>
    <t>בהתאם לשיטה שיושמה בדוח הכספי *</t>
  </si>
  <si>
    <t>פרנק שווצרי</t>
  </si>
  <si>
    <t>כתר דני</t>
  </si>
  <si>
    <t>דולר הונג קונג</t>
  </si>
  <si>
    <t>ריאל ברזילאי</t>
  </si>
  <si>
    <t>סה"כ בישראל</t>
  </si>
  <si>
    <t>סה"כ יתרת מזומנים ועו"ש בש"ח</t>
  </si>
  <si>
    <t>עו'ש- לאומי</t>
  </si>
  <si>
    <t>1111111111- 10- לאומי</t>
  </si>
  <si>
    <t>10</t>
  </si>
  <si>
    <t>AAA.IL</t>
  </si>
  <si>
    <t>S&amp;P מעלות</t>
  </si>
  <si>
    <t>עו'ש(לשלם)- לאומי</t>
  </si>
  <si>
    <t>סה"כ יתרת מזומנים ועו"ש נקובים במט"ח</t>
  </si>
  <si>
    <t>דולר- לאומי</t>
  </si>
  <si>
    <t>20001- 10- לאומי</t>
  </si>
  <si>
    <t>יורו- לאומי</t>
  </si>
  <si>
    <t>20003- 10- לאומי</t>
  </si>
  <si>
    <t>כת.דני- לאומי</t>
  </si>
  <si>
    <t>200010- 10- לאומי</t>
  </si>
  <si>
    <t>לי"ש- לאומי</t>
  </si>
  <si>
    <t>70002- 10- לאומי</t>
  </si>
  <si>
    <t>פר"ש- לאומי</t>
  </si>
  <si>
    <t>30005- 10- לאומי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</si>
  <si>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</si>
  <si>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</si>
  <si>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</si>
  <si>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</si>
  <si>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</si>
  <si>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</si>
  <si>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</si>
  <si>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</si>
  <si>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</si>
  <si>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</si>
  <si>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</si>
  <si>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5904- גליל</t>
  </si>
  <si>
    <t>9590431</t>
  </si>
  <si>
    <t>RF</t>
  </si>
  <si>
    <t>27/09/11</t>
  </si>
  <si>
    <t>ממשל צמודה 0418- גליל</t>
  </si>
  <si>
    <t>1108927</t>
  </si>
  <si>
    <t>16/01/18</t>
  </si>
  <si>
    <t>ממשל צמודה 0527- גליל</t>
  </si>
  <si>
    <t>1140847</t>
  </si>
  <si>
    <t>27/07/17</t>
  </si>
  <si>
    <t>ממשל צמודה 0923- גליל</t>
  </si>
  <si>
    <t>1128081</t>
  </si>
  <si>
    <t>16/10/13</t>
  </si>
  <si>
    <t>ממשל צמודה 1025- גליל</t>
  </si>
  <si>
    <t>1135912</t>
  </si>
  <si>
    <t>26/10/15</t>
  </si>
  <si>
    <t>ממשלתי צמוד 1020- גליל</t>
  </si>
  <si>
    <t>1137181</t>
  </si>
  <si>
    <t>26/04/17</t>
  </si>
  <si>
    <t>סה"כ לא צמודות</t>
  </si>
  <si>
    <t>סה"כ מלווה קצר מועד</t>
  </si>
  <si>
    <t>מלווה קצר מועד219- בנק ישראל- מק"מ</t>
  </si>
  <si>
    <t>8190217</t>
  </si>
  <si>
    <t>06/02/18</t>
  </si>
  <si>
    <t>סה"כ שחר</t>
  </si>
  <si>
    <t>ממשל שקלית 0347- שחר</t>
  </si>
  <si>
    <t>1140193</t>
  </si>
  <si>
    <t>30/10/17</t>
  </si>
  <si>
    <t>ממשל שקלית 0825- שחר</t>
  </si>
  <si>
    <t>1135557</t>
  </si>
  <si>
    <t>08/06/15</t>
  </si>
  <si>
    <t>ממשל שקלית 1018- שחר</t>
  </si>
  <si>
    <t>1136548</t>
  </si>
  <si>
    <t>12/07/16</t>
  </si>
  <si>
    <t>ממשל שקלית 120- שחר</t>
  </si>
  <si>
    <t>1115773</t>
  </si>
  <si>
    <t>24/01/18</t>
  </si>
  <si>
    <t>ממשל שקלית 519- שחר</t>
  </si>
  <si>
    <t>1131770</t>
  </si>
  <si>
    <t>03/10/17</t>
  </si>
  <si>
    <t>ממשלתי שקלית 0142- שחר</t>
  </si>
  <si>
    <t>1125400</t>
  </si>
  <si>
    <t>16/05/13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</si>
  <si>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</si>
  <si>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</si>
  <si>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</si>
  <si>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</si>
  <si>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</si>
  <si>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</si>
  <si>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</si>
  <si>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</si>
  <si>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</si>
  <si>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</si>
  <si>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</si>
  <si>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אגח 177- בנק לאומי לישראל בע"מ</t>
  </si>
  <si>
    <t>6040315</t>
  </si>
  <si>
    <t>520018078</t>
  </si>
  <si>
    <t>בנקים</t>
  </si>
  <si>
    <t>27/10/16</t>
  </si>
  <si>
    <t>מזרחי טפ הנפק אגח 38- מזרחי טפחות חברה להנפקות בע"מ</t>
  </si>
  <si>
    <t>2310142</t>
  </si>
  <si>
    <t>520032046</t>
  </si>
  <si>
    <t>11/09/14</t>
  </si>
  <si>
    <t>מזרחי טפ הנפק אגח 39- מזרחי טפחות חברה להנפקות בע"מ</t>
  </si>
  <si>
    <t>2310159</t>
  </si>
  <si>
    <t>15/06/16</t>
  </si>
  <si>
    <t>פועלים הנ אגח 33- הפועלים הנפקות בע"מ</t>
  </si>
  <si>
    <t>1940568</t>
  </si>
  <si>
    <t>520032640</t>
  </si>
  <si>
    <t>15/09/14</t>
  </si>
  <si>
    <t>פועלים הנפקות סדרה 34- הפועלים הנפקות בע"מ</t>
  </si>
  <si>
    <t>1940576</t>
  </si>
  <si>
    <t>11/06/15</t>
  </si>
  <si>
    <t>בינלאומי הנפק ט- הבינלאומי הראשון הנפקות בע"מ</t>
  </si>
  <si>
    <t>1135177</t>
  </si>
  <si>
    <t>513141879</t>
  </si>
  <si>
    <t>AA+.IL</t>
  </si>
  <si>
    <t>30/03/15</t>
  </si>
  <si>
    <t>אמות אגח ג- אמות השקעות בע"מ</t>
  </si>
  <si>
    <t>1117357</t>
  </si>
  <si>
    <t>520026683</t>
  </si>
  <si>
    <t>נדל"ן ובינוי</t>
  </si>
  <si>
    <t>AA.IL</t>
  </si>
  <si>
    <t>אלוני חץ אגח ו- אלוני-חץ נכסים והשקעות בע"מ</t>
  </si>
  <si>
    <t>3900206</t>
  </si>
  <si>
    <t>390</t>
  </si>
  <si>
    <t>AA-.IL</t>
  </si>
  <si>
    <t>אלוני חץ אגח ח- אלוני-חץ נכסים והשקעות בע"מ</t>
  </si>
  <si>
    <t>3900271</t>
  </si>
  <si>
    <t>17/01/13</t>
  </si>
  <si>
    <t>פתאל החזקות אגח א- פתאל החזקות 1998 בע"מ</t>
  </si>
  <si>
    <t>1143437</t>
  </si>
  <si>
    <t>512607888</t>
  </si>
  <si>
    <t>מלונאות ותיירות</t>
  </si>
  <si>
    <t>A1.IL</t>
  </si>
  <si>
    <t>27/02/18</t>
  </si>
  <si>
    <t>אדרי-אל   אגח ב- אדרי-אל החזקות בע"מ</t>
  </si>
  <si>
    <t>1123371</t>
  </si>
  <si>
    <t>513910091</t>
  </si>
  <si>
    <t>CCC.IL</t>
  </si>
  <si>
    <t>10/07/12</t>
  </si>
  <si>
    <t>תמר פטרוליום אגח א- תמר פטרוליום בעמ</t>
  </si>
  <si>
    <t>1141332</t>
  </si>
  <si>
    <t>515334662</t>
  </si>
  <si>
    <t>חיפושי נפט וגז</t>
  </si>
  <si>
    <t>19/07/17</t>
  </si>
  <si>
    <t>סה"כ אחר</t>
  </si>
  <si>
    <t>TEVA 4.1 10/01/46- טבע תעשיות פרמצבטיות בע"מ</t>
  </si>
  <si>
    <t>US88167AAF84</t>
  </si>
  <si>
    <t>בלומברג</t>
  </si>
  <si>
    <t>520013954</t>
  </si>
  <si>
    <t>Pharmaceuticals &amp; Biotechnology</t>
  </si>
  <si>
    <t>BB</t>
  </si>
  <si>
    <t>S&amp;P</t>
  </si>
  <si>
    <t>09/11/17</t>
  </si>
  <si>
    <t>BAC 3.419 12/20/28- Bank of America</t>
  </si>
  <si>
    <t>usu0r8a1ab34</t>
  </si>
  <si>
    <t>10043</t>
  </si>
  <si>
    <t>Banks</t>
  </si>
  <si>
    <t>A-</t>
  </si>
  <si>
    <t>28/12/17</t>
  </si>
  <si>
    <t>BAC 4% 04/01/24- Bank of America</t>
  </si>
  <si>
    <t>US06051GFF19</t>
  </si>
  <si>
    <t>21/01/16</t>
  </si>
  <si>
    <t>Bac 4.125  01/24- Bank of America</t>
  </si>
  <si>
    <t>US06051GFB05</t>
  </si>
  <si>
    <t>A3</t>
  </si>
  <si>
    <t>Moodys</t>
  </si>
  <si>
    <t>25/06/14</t>
  </si>
  <si>
    <t>JPM 3.3 04/01/26- JP MORGAN</t>
  </si>
  <si>
    <t>US46625HQW33</t>
  </si>
  <si>
    <t>10232</t>
  </si>
  <si>
    <t>31/01/18</t>
  </si>
  <si>
    <t>JPM 3.9 07/15/25- JP MORGAN</t>
  </si>
  <si>
    <t>US46625HMN79</t>
  </si>
  <si>
    <t>30/07/15</t>
  </si>
  <si>
    <t>Jpm 4.5% 24.01.22- JP MORGAN</t>
  </si>
  <si>
    <t>US46625HJD35</t>
  </si>
  <si>
    <t>10/07/13</t>
  </si>
  <si>
    <t>WFC 3 02/19/25- WELLS FARGO COMPANY</t>
  </si>
  <si>
    <t>US94974BGH78</t>
  </si>
  <si>
    <t>10486</t>
  </si>
  <si>
    <t>20/08/15</t>
  </si>
  <si>
    <t>WFC 3 04/22/26- WELLS FARGO COMPANY</t>
  </si>
  <si>
    <t>US949746RW34</t>
  </si>
  <si>
    <t>WFC 3.55 09/29/25- WELLS FARGO COMPANY</t>
  </si>
  <si>
    <t>US94974BGP94</t>
  </si>
  <si>
    <t>10/02/16</t>
  </si>
  <si>
    <t>C 3.4 05/01/26- CITIGROUP INC</t>
  </si>
  <si>
    <t>US172967KN09</t>
  </si>
  <si>
    <t>10083</t>
  </si>
  <si>
    <t>BBB+</t>
  </si>
  <si>
    <t>C 3.7 12/01/2026- CITIGROUP INC</t>
  </si>
  <si>
    <t>US172967KG57</t>
  </si>
  <si>
    <t>Baa1</t>
  </si>
  <si>
    <t>07/01/16</t>
  </si>
  <si>
    <t>Verizon 4.125% 16/03/2027- VERIZON COMMUNICATI</t>
  </si>
  <si>
    <t>US92343VDY74</t>
  </si>
  <si>
    <t>10469</t>
  </si>
  <si>
    <t>Telecommunication Services</t>
  </si>
  <si>
    <t>29/03/17</t>
  </si>
  <si>
    <t>Bayer 3.75% 01/07/74- Bayer AG</t>
  </si>
  <si>
    <t>DE000A11QR73</t>
  </si>
  <si>
    <t>12075</t>
  </si>
  <si>
    <t>BBB</t>
  </si>
  <si>
    <t>14/07/14</t>
  </si>
  <si>
    <t>Swk 5.75% 15.12.53- Stanley black &amp; decker i</t>
  </si>
  <si>
    <t>US854502AF89</t>
  </si>
  <si>
    <t>12716</t>
  </si>
  <si>
    <t>Capital Goods</t>
  </si>
  <si>
    <t>Baa2</t>
  </si>
  <si>
    <t>23/12/13</t>
  </si>
  <si>
    <t>Wpp LN 3.75 19/09/24</t>
  </si>
  <si>
    <t>US92936MAF41</t>
  </si>
  <si>
    <t>12987</t>
  </si>
  <si>
    <t>Media</t>
  </si>
  <si>
    <t>01/05/16</t>
  </si>
  <si>
    <t>PEMEX 4.5 01/26</t>
  </si>
  <si>
    <t>US71654QBW15</t>
  </si>
  <si>
    <t>12345</t>
  </si>
  <si>
    <t>Baa3</t>
  </si>
  <si>
    <t>29/03/16</t>
  </si>
  <si>
    <t>Petroleos mexica 3.5% 01/23- PETROLEOS MEXICANOS</t>
  </si>
  <si>
    <t>US71654QBG64</t>
  </si>
  <si>
    <t>Energy</t>
  </si>
  <si>
    <t>26/06/14</t>
  </si>
  <si>
    <t>VW 3.75% 24/03/49- Volkswagen intl fin</t>
  </si>
  <si>
    <t>XS1048428012</t>
  </si>
  <si>
    <t>16302</t>
  </si>
  <si>
    <t>Automobiles &amp; Components</t>
  </si>
  <si>
    <t>BBB-</t>
  </si>
  <si>
    <t>30/04/14</t>
  </si>
  <si>
    <t>Cielbz 3.75% 16/11/22- Cielo sa</t>
  </si>
  <si>
    <t>USP28610AA46</t>
  </si>
  <si>
    <t>12830</t>
  </si>
  <si>
    <t>Commercial &amp; Professional Services</t>
  </si>
  <si>
    <t>Ba1</t>
  </si>
  <si>
    <t>21/01/15</t>
  </si>
  <si>
    <t>PTTEPT 4 7/8 PERP- Ptt explor &amp; product</t>
  </si>
  <si>
    <t>USY7150MAB38</t>
  </si>
  <si>
    <t>12829</t>
  </si>
  <si>
    <t>BB+</t>
  </si>
  <si>
    <t>02/08/17</t>
  </si>
  <si>
    <t>BRFSBZ 4 3/4 05/22/2- BRF-BRASIL FOODS SA-ADR</t>
  </si>
  <si>
    <t>USP1905CAE05</t>
  </si>
  <si>
    <t>10889</t>
  </si>
  <si>
    <t>Food, Beverage &amp; Tobacco</t>
  </si>
  <si>
    <t>Ba2</t>
  </si>
  <si>
    <t>29/05/15</t>
  </si>
  <si>
    <t>Telefonica 6.5 29/09/49- TELEFONICA S.A</t>
  </si>
  <si>
    <t>XS0972570351</t>
  </si>
  <si>
    <t>10414</t>
  </si>
  <si>
    <t>07/02/14</t>
  </si>
  <si>
    <t>Oro negro dril 7.5% 2019- Oro negro dril pte ltd</t>
  </si>
  <si>
    <t>no0010700982</t>
  </si>
  <si>
    <t>12824</t>
  </si>
  <si>
    <t>לא מדורג</t>
  </si>
  <si>
    <t>23/12/14</t>
  </si>
  <si>
    <t>כאשר טרם חלף מועד תשלום הרבית ו/ או פדיון קרן, יוצג  סכום פדיון/ריבית שעתיד להתקבל*****</t>
  </si>
  <si>
    <t>סה"כ תל אביב 35</t>
  </si>
  <si>
    <t>הראל השקעות- הראל השקעות בביטוח ושרותים פיננסים בע"מ</t>
  </si>
  <si>
    <t>585018</t>
  </si>
  <si>
    <t>520033986</t>
  </si>
  <si>
    <t>ביטוח</t>
  </si>
  <si>
    <t>דיסקונט א- בנק דיסקונט לישראל בע"מ</t>
  </si>
  <si>
    <t>691212</t>
  </si>
  <si>
    <t>520007030</t>
  </si>
  <si>
    <t>פועלים- בנק הפועלים בע"מ</t>
  </si>
  <si>
    <t>662577</t>
  </si>
  <si>
    <t>520000118</t>
  </si>
  <si>
    <t>לאומי- בנק לאומי לישראל בע"מ</t>
  </si>
  <si>
    <t>604611</t>
  </si>
  <si>
    <t>מזרחי טפחות- בנק מזרחי טפחות בע"מ</t>
  </si>
  <si>
    <t>695437</t>
  </si>
  <si>
    <t>520000522</t>
  </si>
  <si>
    <t>בינלאומי 5- הבנק הבינלאומי הראשון לישראל בע"מ</t>
  </si>
  <si>
    <t>593038</t>
  </si>
  <si>
    <t>520029083</t>
  </si>
  <si>
    <t>שופרסל- שופר-סל בע"מ</t>
  </si>
  <si>
    <t>777037</t>
  </si>
  <si>
    <t>520022732</t>
  </si>
  <si>
    <t>מסחר</t>
  </si>
  <si>
    <t>אלוני חץ- אלוני-חץ נכסים והשקעות בע"מ</t>
  </si>
  <si>
    <t>390013</t>
  </si>
  <si>
    <t>אמות- אמות השקעות בע"מ</t>
  </si>
  <si>
    <t>1097278</t>
  </si>
  <si>
    <t>גזית גלוב- גזית-גלוב בע"מ</t>
  </si>
  <si>
    <t>126011</t>
  </si>
  <si>
    <t>520033234</t>
  </si>
  <si>
    <t>מליסרון- מליסרון בע"מ</t>
  </si>
  <si>
    <t>323014</t>
  </si>
  <si>
    <t>520037789</t>
  </si>
  <si>
    <t>עזריאלי קבוצה- קבוצת עזריאלי בע"מ (לשעבר קנית מימון)</t>
  </si>
  <si>
    <t>1119478</t>
  </si>
  <si>
    <t>1420</t>
  </si>
  <si>
    <t>סה"כ תל אביב 90</t>
  </si>
  <si>
    <t>אינרום- אינרום תעשיות בנייה בע"מ</t>
  </si>
  <si>
    <t>1132356</t>
  </si>
  <si>
    <t>515001659</t>
  </si>
  <si>
    <t>מתכת ומוצרי בניה</t>
  </si>
  <si>
    <t>שפיר- שפיר הנדסה ותעשיה בע"מ</t>
  </si>
  <si>
    <t>1133875</t>
  </si>
  <si>
    <t>514892801</t>
  </si>
  <si>
    <t>אשטרום נכסים- אשטרום נכסים בע"מ</t>
  </si>
  <si>
    <t>251017</t>
  </si>
  <si>
    <t>520036617</t>
  </si>
  <si>
    <t>בראק קפיטל- בראק קפיטל פרופרטיז אן וי</t>
  </si>
  <si>
    <t>1121607</t>
  </si>
  <si>
    <t>34250659</t>
  </si>
  <si>
    <t>גב ים- חברת גב-ים לקרקעות בע"מ</t>
  </si>
  <si>
    <t>759019</t>
  </si>
  <si>
    <t>520001736</t>
  </si>
  <si>
    <t>לוינשטיין נכסים חסום- לוינשטיין נכסים</t>
  </si>
  <si>
    <t>11190800</t>
  </si>
  <si>
    <t>511134298</t>
  </si>
  <si>
    <t>לוינשטיין נכסים- לוינשטיין נכסים</t>
  </si>
  <si>
    <t>1119080</t>
  </si>
  <si>
    <t>מגדלי תיכון- מגדלי הים התיכון</t>
  </si>
  <si>
    <t>1131523</t>
  </si>
  <si>
    <t>512719485</t>
  </si>
  <si>
    <t>ריט 1- ריט 1 בע"מ</t>
  </si>
  <si>
    <t>1098920</t>
  </si>
  <si>
    <t>513821488</t>
  </si>
  <si>
    <t>דנאל כא- דנאל (אדיר יהושע) בע"מ</t>
  </si>
  <si>
    <t>314013</t>
  </si>
  <si>
    <t>520037565</t>
  </si>
  <si>
    <t>מיטב דש- מיטב דש השקעות בע"מ</t>
  </si>
  <si>
    <t>1081843</t>
  </si>
  <si>
    <t>520043795</t>
  </si>
  <si>
    <t>נאוי- קבוצת האחים נאוי בע"מ לשעבר גולדן אקוויטי</t>
  </si>
  <si>
    <t>208017</t>
  </si>
  <si>
    <t>520036070</t>
  </si>
  <si>
    <t>סה"כ מניות היתר</t>
  </si>
  <si>
    <t>פתאל החזקות- פתאל החזקות 1998 בע"מ</t>
  </si>
  <si>
    <t>1143429</t>
  </si>
  <si>
    <t>וילאר- וילאר אינטרנשיונל בע"מ</t>
  </si>
  <si>
    <t>416016</t>
  </si>
  <si>
    <t>520038910</t>
  </si>
  <si>
    <t>צרפתי- צבי צרפתי השקעות ובנין (1992) בע"מ</t>
  </si>
  <si>
    <t>425017</t>
  </si>
  <si>
    <t>520039090</t>
  </si>
  <si>
    <t>יעקובי קבוצה- קבוצת אחים יעקובי</t>
  </si>
  <si>
    <t>1142421</t>
  </si>
  <si>
    <t>514010081</t>
  </si>
  <si>
    <t>גלובל כנפיים- גלובל כנפיים ליסינג בע"מ</t>
  </si>
  <si>
    <t>1141316</t>
  </si>
  <si>
    <t>513342444</t>
  </si>
  <si>
    <t>הולמס פלייס- הולמס פלייס אינטרנשיונל בע"מ</t>
  </si>
  <si>
    <t>1142587</t>
  </si>
  <si>
    <t>512466723</t>
  </si>
  <si>
    <t>פננטפארק- פננטפארק פלוטינג רייט קפיטל לימיטד</t>
  </si>
  <si>
    <t>1142405</t>
  </si>
  <si>
    <t>1504619</t>
  </si>
  <si>
    <t>סה"כ call 001 אופציות</t>
  </si>
  <si>
    <t>Boeing com- BOEING CO</t>
  </si>
  <si>
    <t>US0970231058</t>
  </si>
  <si>
    <t>NYSE</t>
  </si>
  <si>
    <t>27015</t>
  </si>
  <si>
    <t>Centene Corporation- Centene Corporation</t>
  </si>
  <si>
    <t>US15135B1017</t>
  </si>
  <si>
    <t>Health Care Equipment &amp; Services</t>
  </si>
  <si>
    <t>Holdings plc 888- 888 Holdings plc</t>
  </si>
  <si>
    <t>GI000A0F6407</t>
  </si>
  <si>
    <t>LSE</t>
  </si>
  <si>
    <t>12083</t>
  </si>
  <si>
    <t>Hotels Restaurants &amp; Leisure</t>
  </si>
  <si>
    <t>AFI Development Plc B- AFI Development PLC</t>
  </si>
  <si>
    <t>CY0101380612</t>
  </si>
  <si>
    <t>10603</t>
  </si>
  <si>
    <t>Real Estate</t>
  </si>
  <si>
    <t>AROUNDTOWN SA- Aroundtown property</t>
  </si>
  <si>
    <t>LU1673108939</t>
  </si>
  <si>
    <t>FWB</t>
  </si>
  <si>
    <t>12853</t>
  </si>
  <si>
    <t>Atrium european real estaste- Atrium european real estaste</t>
  </si>
  <si>
    <t>JE00B3DCF752</t>
  </si>
  <si>
    <t>10702</t>
  </si>
  <si>
    <t>Globalworth Real estate- Global worth real estate invest</t>
  </si>
  <si>
    <t>GG00B979FD04</t>
  </si>
  <si>
    <t>12682</t>
  </si>
  <si>
    <t>Alibaba Group ho- ALIBABA COM LTD</t>
  </si>
  <si>
    <t>US01609W1027</t>
  </si>
  <si>
    <t>10825</t>
  </si>
  <si>
    <t>Software &amp; Services</t>
  </si>
  <si>
    <t>BAIDU.COM ADR- Baidu.com, Inc</t>
  </si>
  <si>
    <t>US0567521085</t>
  </si>
  <si>
    <t>NASDAQ</t>
  </si>
  <si>
    <t>10041</t>
  </si>
  <si>
    <t>Tencent holdings- Tencent holdings</t>
  </si>
  <si>
    <t>KYG875721634</t>
  </si>
  <si>
    <t>HKSE</t>
  </si>
  <si>
    <t>11074</t>
  </si>
  <si>
    <t>Samsung electronics- Samsung Electronics co ltd</t>
  </si>
  <si>
    <t>US7960508882</t>
  </si>
  <si>
    <t>11111</t>
  </si>
  <si>
    <t>Technology Hardware &amp; Equipment</t>
  </si>
  <si>
    <t>Delta Airlines inc- Delta Air Lines, Inc</t>
  </si>
  <si>
    <t>US2473617023</t>
  </si>
  <si>
    <t>27175</t>
  </si>
  <si>
    <t>Transportation</t>
  </si>
  <si>
    <t>Southwest Airlines- SOUTHWEST AIRLINES CO</t>
  </si>
  <si>
    <t>US8447411088</t>
  </si>
  <si>
    <t>10793</t>
  </si>
  <si>
    <t>סה"כ שמחקות מדדי מניות בישראל</t>
  </si>
  <si>
    <t>הראל סל יב בנק- הראל סל בע"מ</t>
  </si>
  <si>
    <t>1113752</t>
  </si>
  <si>
    <t>514103811</t>
  </si>
  <si>
    <t>מניות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</si>
  <si>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</si>
  <si>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</si>
  <si>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</si>
  <si>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</si>
  <si>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</si>
  <si>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Ishares dax- DAXEX FUND</t>
  </si>
  <si>
    <t>DE0005933931</t>
  </si>
  <si>
    <t>20001</t>
  </si>
  <si>
    <t>Energy s.sector spdr- SPDR - State Street Global Advisors</t>
  </si>
  <si>
    <t>US81369Y5069</t>
  </si>
  <si>
    <t>22040</t>
  </si>
  <si>
    <t>סה"כ שמחקות מדדים אחרים</t>
  </si>
  <si>
    <t>סה"כ אג"ח ממשלתי</t>
  </si>
  <si>
    <t>סה"כ אגח קונצרני</t>
  </si>
  <si>
    <t>*אלטשולר יתר 40 דיב ק.נ- אלטשולר שחם בית השקעות בע"מ</t>
  </si>
  <si>
    <t>5105903</t>
  </si>
  <si>
    <t>513862581</t>
  </si>
  <si>
    <t>*אלטשולר סופה מניות קרן נאמנות- אלטשולר שחם בית השקעות בע"מ</t>
  </si>
  <si>
    <t>5126701</t>
  </si>
  <si>
    <t>Angsana Bond Fund- Nutrimenta Singapore pte ltd</t>
  </si>
  <si>
    <t>IE00BNN82M77</t>
  </si>
  <si>
    <t>12789</t>
  </si>
  <si>
    <t>אג"ח</t>
  </si>
  <si>
    <t>EDR fund emerging bonds- Edmond De Rothschild</t>
  </si>
  <si>
    <t>lu1160351620</t>
  </si>
  <si>
    <t>513872440</t>
  </si>
  <si>
    <t>$Gemway -Gemequity-S- Gemequity</t>
  </si>
  <si>
    <t>FR0013246444</t>
  </si>
  <si>
    <t>12715</t>
  </si>
  <si>
    <t>Comgest Growth euro- Comgest</t>
  </si>
  <si>
    <t>ie00bhwqnn83</t>
  </si>
  <si>
    <t>12656</t>
  </si>
  <si>
    <t>EDG-US L G-I$D- Edgewood L select</t>
  </si>
  <si>
    <t>LU0952587862</t>
  </si>
  <si>
    <t>13050</t>
  </si>
  <si>
    <t>Hbm Healthcare- HBM Healthcare Investment ag</t>
  </si>
  <si>
    <t>CH0012627250</t>
  </si>
  <si>
    <t>13052</t>
  </si>
  <si>
    <t>KOT-IND MID-J- Kotak</t>
  </si>
  <si>
    <t>LU0675383409</t>
  </si>
  <si>
    <t>12688</t>
  </si>
  <si>
    <t>L1 capital australian equities- L1 Capital Australian Equities</t>
  </si>
  <si>
    <t>AU60LCP00016</t>
  </si>
  <si>
    <t>27320</t>
  </si>
  <si>
    <t>סה"כ כתבי אופציות בישראל</t>
  </si>
  <si>
    <t>סה"כ כתבי אופציה בחו"ל</t>
  </si>
  <si>
    <t>סה"כ מדדים כולל מניות</t>
  </si>
  <si>
    <t>תC001530M803-35- מסלקת הבורסה</t>
  </si>
  <si>
    <t>82241787</t>
  </si>
  <si>
    <t>ל.ר.</t>
  </si>
  <si>
    <t>סה"כ ש"ח/מט"ח</t>
  </si>
  <si>
    <t>סה"כ ריבית</t>
  </si>
  <si>
    <t>SPX C2850 20/04/18- SPX</t>
  </si>
  <si>
    <t>70227830</t>
  </si>
  <si>
    <t>Other</t>
  </si>
  <si>
    <t>SPX C2930 20/04/18- SPX</t>
  </si>
  <si>
    <t>70227566</t>
  </si>
  <si>
    <t>סה"כ מטבע</t>
  </si>
  <si>
    <t>סה"כ סחורות</t>
  </si>
  <si>
    <t>ESM8_S&amp;P500 mini JUN18- חוזים עתידיים בחול</t>
  </si>
  <si>
    <t>70480033</t>
  </si>
  <si>
    <t>GXM8_dax  fut Jun18- חוזים עתידיים בחול</t>
  </si>
  <si>
    <t>70499264</t>
  </si>
  <si>
    <t>HIJ8_hang sang fut 042018- חוזים עתידיים בחול</t>
  </si>
  <si>
    <t>70570213</t>
  </si>
  <si>
    <t>NQM8_nasdaq100 mini fut Jun18- חוזים עתידיים בחול</t>
  </si>
  <si>
    <t>70489141</t>
  </si>
  <si>
    <t>USM8_Us long Bond (cbt_Jun18- חוזים עתידיים בחול</t>
  </si>
  <si>
    <t>70536842</t>
  </si>
  <si>
    <t>XPM8_spi 200 fut Jun18- חוזים עתידיים בחול</t>
  </si>
  <si>
    <t>70645684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</si>
  <si>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</si>
  <si>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</si>
  <si>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</si>
  <si>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</si>
  <si>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</si>
  <si>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גלובל פינ8 אגח ד- גלובל פיננס ג'י.אר 8 בע"מ</t>
  </si>
  <si>
    <t>1108620</t>
  </si>
  <si>
    <t>אשראי</t>
  </si>
  <si>
    <t>A2.IL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</si>
  <si>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</si>
  <si>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</si>
  <si>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</si>
  <si>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</si>
  <si>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</si>
  <si>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</si>
  <si>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</si>
  <si>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</si>
  <si>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</si>
  <si>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</si>
  <si>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</si>
  <si>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אגח 6 רמ- מקורות חברת מים בע"מ</t>
  </si>
  <si>
    <t>1100908</t>
  </si>
  <si>
    <t>520010869</t>
  </si>
  <si>
    <t>22/02/09</t>
  </si>
  <si>
    <t>מקורות אגח 8 רמ- מקורות חברת מים בע"מ</t>
  </si>
  <si>
    <t>1124346</t>
  </si>
  <si>
    <t>20/06/12</t>
  </si>
  <si>
    <t>חשמל צמוד 2022 רמ- חברת החשמל לישראל בע"מ</t>
  </si>
  <si>
    <t>6000129</t>
  </si>
  <si>
    <t>520000472</t>
  </si>
  <si>
    <t>חשמל</t>
  </si>
  <si>
    <t>Aa2.IL</t>
  </si>
  <si>
    <t>02/08/11</t>
  </si>
  <si>
    <t>נתיבי גז אג"ח א - רמ- נתיבי הגז הטבעי לישראל בע"מ</t>
  </si>
  <si>
    <t>1103084</t>
  </si>
  <si>
    <t>513436394</t>
  </si>
  <si>
    <t>30/12/10</t>
  </si>
  <si>
    <t>נתיבי הגז אגח ד -רמ- נתיבי הגז הטבעי לישראל בע"מ</t>
  </si>
  <si>
    <t>1131994</t>
  </si>
  <si>
    <t>28/04/14</t>
  </si>
  <si>
    <t>מתם מרכז תעשיות מדע חיפה אגח א לס- מת"ם - מרכז תעשיות מדע חיפה בע"מ</t>
  </si>
  <si>
    <t>1138999</t>
  </si>
  <si>
    <t>510687403</t>
  </si>
  <si>
    <t>16/08/16</t>
  </si>
  <si>
    <t>אליהו הנפ אגח א לס- אליהו הנפקות בע"מ</t>
  </si>
  <si>
    <t>1142009</t>
  </si>
  <si>
    <t>515703528</t>
  </si>
  <si>
    <t>השקעה ואחזקות</t>
  </si>
  <si>
    <t>19/09/17</t>
  </si>
  <si>
    <t>ביטוח ישיר אגח יא- ביטוח ישיר - השקעות פיננסיות בע"מ</t>
  </si>
  <si>
    <t>1138825</t>
  </si>
  <si>
    <t>520044439</t>
  </si>
  <si>
    <t>21/07/16</t>
  </si>
  <si>
    <t>צים אג"ח A1-רמ al- צים שירותי ספנות משולבים בע"מ</t>
  </si>
  <si>
    <t>65100440</t>
  </si>
  <si>
    <t>520015041</t>
  </si>
  <si>
    <t>27/02/17</t>
  </si>
  <si>
    <t>צים אג"ח ד-רמ al- צים שירותי ספנות משולבים בע"מ</t>
  </si>
  <si>
    <t>65100690</t>
  </si>
  <si>
    <t>נארה מדיקל סנטר בע"מ- נארה מדיקל סנטר בע"מ</t>
  </si>
  <si>
    <t>29992737</t>
  </si>
  <si>
    <t>515138584</t>
  </si>
  <si>
    <t>Surgix ltd- Surgix ltd</t>
  </si>
  <si>
    <t>29991579</t>
  </si>
  <si>
    <t>11084</t>
  </si>
  <si>
    <t>קרן מור מניות בכורה A- קבוצת מור נדלן בינלאומי בע"מ</t>
  </si>
  <si>
    <t>29991735</t>
  </si>
  <si>
    <t>513842690</t>
  </si>
  <si>
    <t>קרן מור מניות בכורה B- קבוצת מור נדלן בינלאומי בע"מ</t>
  </si>
  <si>
    <t>29991736</t>
  </si>
  <si>
    <t>קרן מור מניות בכורה B1- קבוצת מור נדלן בינלאומי בע"מ</t>
  </si>
  <si>
    <t>29993111</t>
  </si>
  <si>
    <t>קרן מור מניות רגילות- קבוצת מור נדלן בינלאומי בע"מ</t>
  </si>
  <si>
    <t>100225820</t>
  </si>
  <si>
    <t>מניות צים לא סחיר- צים שירותי ספנות משולבים בע"מ</t>
  </si>
  <si>
    <t>29992753</t>
  </si>
  <si>
    <t>Kougar B Shares- Feldsrasse Die Erste GmBH</t>
  </si>
  <si>
    <t>29991613</t>
  </si>
  <si>
    <t>152554</t>
  </si>
  <si>
    <t>דן בוש FL  Randy BV- FL RANDY BV</t>
  </si>
  <si>
    <t>299926600</t>
  </si>
  <si>
    <t>12947</t>
  </si>
  <si>
    <t>Project Home Hema Retail- HDR AS 1 s.a.r.l</t>
  </si>
  <si>
    <t>29992735</t>
  </si>
  <si>
    <t>13034</t>
  </si>
  <si>
    <t>Hema אמסטרדם- MMZ Properties Den Bosch Adam One BV</t>
  </si>
  <si>
    <t>299930161</t>
  </si>
  <si>
    <t>12891</t>
  </si>
  <si>
    <t>Energy Vision Limited- Energy Vision</t>
  </si>
  <si>
    <t>29992742</t>
  </si>
  <si>
    <t>13038</t>
  </si>
  <si>
    <t>Utilities</t>
  </si>
  <si>
    <t>סה"כ קרנות הון סיכון</t>
  </si>
  <si>
    <t>Aviv ventures II L.P- Aviv Ventures II l.p</t>
  </si>
  <si>
    <t>100242577</t>
  </si>
  <si>
    <t>Magma Venture Capital iv lp- Magma Venture Capital</t>
  </si>
  <si>
    <t>29992287</t>
  </si>
  <si>
    <t>12/01/15</t>
  </si>
  <si>
    <t>Stage one 3- stage one1</t>
  </si>
  <si>
    <t>29992953</t>
  </si>
  <si>
    <t>Stage One II- stage one1</t>
  </si>
  <si>
    <t>29993017</t>
  </si>
  <si>
    <t>25/06/15</t>
  </si>
  <si>
    <t>State of mind ventures limited partnership- STATE OF MIND VENTURES LIMITED PARTNERSHIP</t>
  </si>
  <si>
    <t>29992699</t>
  </si>
  <si>
    <t>25/05/16</t>
  </si>
  <si>
    <t>Vintage Investment Partners VII- Vintage Venture</t>
  </si>
  <si>
    <t>29992231</t>
  </si>
  <si>
    <t>27/08/14</t>
  </si>
  <si>
    <t>Pontifax II  l p- פונטיפקס 2 שירותי ניהול הקרן (2007) בע"מ</t>
  </si>
  <si>
    <t>100232263</t>
  </si>
  <si>
    <t>Pontifax IV- פונטיפקס 2 שירותי ניהול הקרן (2007) בע"מ</t>
  </si>
  <si>
    <t>29992637</t>
  </si>
  <si>
    <t>14/10/15</t>
  </si>
  <si>
    <t>פונטיפקס V- פונטיפקס 2 שירותי ניהול הקרן (2007) בע"מ</t>
  </si>
  <si>
    <t>29992982</t>
  </si>
  <si>
    <t>22/03/18</t>
  </si>
  <si>
    <t>סה"כ קרנות גידור</t>
  </si>
  <si>
    <t>סה"כ קרנות נדל"ן</t>
  </si>
  <si>
    <t>קרן ריאלטי 2- ריאליטי קרן השקעות</t>
  </si>
  <si>
    <t>9840800</t>
  </si>
  <si>
    <t>14/03/12</t>
  </si>
  <si>
    <t>ריאלטי פאנד- ריאליטי קרן השקעות</t>
  </si>
  <si>
    <t>9840686</t>
  </si>
  <si>
    <t>נדל"ן נווה אילן- ריאליטי קרן השקעות</t>
  </si>
  <si>
    <t>29992309</t>
  </si>
  <si>
    <t>23/02/15</t>
  </si>
  <si>
    <t>סה"כ קרנות השקעה אחרות</t>
  </si>
  <si>
    <t>Glilot 1 co-invest fund- Glilot Capital investments</t>
  </si>
  <si>
    <t>29992687</t>
  </si>
  <si>
    <t>13/04/16</t>
  </si>
  <si>
    <t>Klirmark Opportunity fund II- Klirmark Opportunity L.P</t>
  </si>
  <si>
    <t>29992297</t>
  </si>
  <si>
    <t>01/02/15</t>
  </si>
  <si>
    <t>Reality Real Estate Investment Fund 3 L.P- Reality Real Estate Investment Fund 3 L.P</t>
  </si>
  <si>
    <t>29992353</t>
  </si>
  <si>
    <t>30/06/15</t>
  </si>
  <si>
    <t>Viola private equity I LP- Viola Private Equity I L.P</t>
  </si>
  <si>
    <t>9840557</t>
  </si>
  <si>
    <t>יסודות א נדלן ופיתוח אנקס 1 שותפות מוגבלת- יסודות א נדלן שותפות מוגבלת</t>
  </si>
  <si>
    <t>29992728</t>
  </si>
  <si>
    <t>09/11/16</t>
  </si>
  <si>
    <t>קרן יסודות נדלן  ב- יסודות א נדלן שותפות מוגבלת</t>
  </si>
  <si>
    <t>29992954</t>
  </si>
  <si>
    <t>25/01/18</t>
  </si>
  <si>
    <t>פנינסולה קרן צמיחה לעסקים בינונים שותפות מוגבלת- פנינסולה ניהול קרנות בע"מ</t>
  </si>
  <si>
    <t>29992713</t>
  </si>
  <si>
    <t>25/08/16</t>
  </si>
  <si>
    <t>קוגיטו קפיטל אס.אם.אי שותפות מוגבלת- קוגיטו קפיטל</t>
  </si>
  <si>
    <t>29992707</t>
  </si>
  <si>
    <t>18/07/16</t>
  </si>
  <si>
    <t>קוגיטו קפיטל בי.אמ.אי משלימה- קוגיטו קפיטל</t>
  </si>
  <si>
    <t>29992793</t>
  </si>
  <si>
    <t>03/09/17</t>
  </si>
  <si>
    <t>קרן יסודות 1- קרן יסודות 1</t>
  </si>
  <si>
    <t>29992351</t>
  </si>
  <si>
    <t>09/06/15</t>
  </si>
  <si>
    <t>Mustang mezzanine fund lp- קרן מוסטנג</t>
  </si>
  <si>
    <t>100256502</t>
  </si>
  <si>
    <t>קרן מנוף II KCPS השקעות ש.מ- קרן מנוף 2 KCPS</t>
  </si>
  <si>
    <t>40240809</t>
  </si>
  <si>
    <t>24/08/09</t>
  </si>
  <si>
    <t>קרן מנוף אוריגו 1- קרן מנוף אוריגו 1</t>
  </si>
  <si>
    <t>29992010</t>
  </si>
  <si>
    <t>26/10/09</t>
  </si>
  <si>
    <t>Noy 2 Infrastructure and Energy Investments Fund- קרן נוי 1 להשקעה בתשתיות אנרגיה ש.מ</t>
  </si>
  <si>
    <t>29992358</t>
  </si>
  <si>
    <t>02/07/15</t>
  </si>
  <si>
    <t>29992822</t>
  </si>
  <si>
    <t>Noy negev energy limited partnership- קרן נוי 1 להשקעה בתשתיות אנרגיה ש.מ</t>
  </si>
  <si>
    <t>29992710</t>
  </si>
  <si>
    <t>04/08/16</t>
  </si>
  <si>
    <t>נוי כוכב הירדן- קרן נוי 1 להשקעה בתשתיות אנרגיה ש.מ</t>
  </si>
  <si>
    <t>29992808</t>
  </si>
  <si>
    <t>30/11/17</t>
  </si>
  <si>
    <t>קרן נוי 1 להשקעה בתשתיות אנרג- קרן נוי 1 להשקעה בתשתיות אנרגיה ש.מ</t>
  </si>
  <si>
    <t>29991682</t>
  </si>
  <si>
    <t>18/05/11</t>
  </si>
  <si>
    <t>קרן נוי 1 להשקעה בתשתיות אנרגיה פש"ה- קרן נוי 1 להשקעה בתשתיות אנרגיה ש.מ</t>
  </si>
  <si>
    <t>29992821</t>
  </si>
  <si>
    <t>קרן תשתיות לישראל II ש.מ- קרן תשתיות ישראל</t>
  </si>
  <si>
    <t>29991728</t>
  </si>
  <si>
    <t>06/09/11</t>
  </si>
  <si>
    <t>סה"כ קרנות הון סיכון בחו"ל</t>
  </si>
  <si>
    <t>Qumra Capital 1- Qumra Capital1</t>
  </si>
  <si>
    <t>29992316</t>
  </si>
  <si>
    <t>10/03/15</t>
  </si>
  <si>
    <t>סה"כ קרנות גידור בחו"ל</t>
  </si>
  <si>
    <t>Aurum Isis fund institutional Iti dollar- Aurum Isis Fund</t>
  </si>
  <si>
    <t>299927080</t>
  </si>
  <si>
    <t>18/09/16</t>
  </si>
  <si>
    <t>BK opportunity 3- BK Opportunities fund</t>
  </si>
  <si>
    <t>299923780</t>
  </si>
  <si>
    <t>29/02/16</t>
  </si>
  <si>
    <t>BK opportunity 4- BK Opportunities fund</t>
  </si>
  <si>
    <t>29992769</t>
  </si>
  <si>
    <t>24/04/17</t>
  </si>
  <si>
    <t>Blackrock european hedge fund limitited- class I- Blackrock european hedge fund</t>
  </si>
  <si>
    <t>299927230</t>
  </si>
  <si>
    <t>10/11/16</t>
  </si>
  <si>
    <t>BSP Absolute Return Fund of Funds Ltd. (Class GL)- BSP ABSOLUTE RETURN FOF AI</t>
  </si>
  <si>
    <t>KYG166512114</t>
  </si>
  <si>
    <t>24/03/14</t>
  </si>
  <si>
    <t>Perceptive Life Sciences Offshore fund ltd- Perceptive</t>
  </si>
  <si>
    <t>299927210</t>
  </si>
  <si>
    <t>30/11/16</t>
  </si>
  <si>
    <t>קרן גידורPI- PI</t>
  </si>
  <si>
    <t>299927040</t>
  </si>
  <si>
    <t>11/09/16</t>
  </si>
  <si>
    <t>*אורקה לונג שורט- אורקה לונג שורט</t>
  </si>
  <si>
    <t>299928290</t>
  </si>
  <si>
    <t>20/02/18</t>
  </si>
  <si>
    <t>סה"כ קרנות נדל"ן בחו"ל</t>
  </si>
  <si>
    <t>Alto fund 2</t>
  </si>
  <si>
    <t>29992377</t>
  </si>
  <si>
    <t>17/09/15</t>
  </si>
  <si>
    <t>נדלן מנהטן 529- נדלן מנהטן 529</t>
  </si>
  <si>
    <t>29992268</t>
  </si>
  <si>
    <t>03/12/14</t>
  </si>
  <si>
    <t>1 MBP REAL ESTATE FUND- MBP REAL ESTATE FUND 1</t>
  </si>
  <si>
    <t>29992977</t>
  </si>
  <si>
    <t>06/03/18</t>
  </si>
  <si>
    <t>Brack capital real estate- בי.סי.אר.אי-בראק קפיטל ריל אסטייט איווסטמנט בי.וי</t>
  </si>
  <si>
    <t>9840634</t>
  </si>
  <si>
    <t>דנמרק IPDS P/S- דנמרק IPDS P/S</t>
  </si>
  <si>
    <t>29992180</t>
  </si>
  <si>
    <t>02/04/14</t>
  </si>
  <si>
    <t>סה"כ קרנות השקעה אחרות בחו"ל</t>
  </si>
  <si>
    <t>Investcorp Special Opportunities Italian- Investcorp Investment Advisers Limited</t>
  </si>
  <si>
    <t>29992801</t>
  </si>
  <si>
    <t>Anacap credit opportunities III- AnaCap Credit Opportunities GP III, L.P</t>
  </si>
  <si>
    <t>29992706</t>
  </si>
  <si>
    <t>11/07/16</t>
  </si>
  <si>
    <t>Ares special situations fund IV- Ares special situation fund IB</t>
  </si>
  <si>
    <t>29992320</t>
  </si>
  <si>
    <t>19/03/15</t>
  </si>
  <si>
    <t>Avenue Europe fund 3- Avenue Cpital Group</t>
  </si>
  <si>
    <t>29992670</t>
  </si>
  <si>
    <t>27/01/16</t>
  </si>
  <si>
    <t>Avenue Europe II Fund- Avenue Cpital Group</t>
  </si>
  <si>
    <t>29991804</t>
  </si>
  <si>
    <t>Crescent mezzanine parners VII- Crescent mezzanine partners</t>
  </si>
  <si>
    <t>29992743</t>
  </si>
  <si>
    <t>08/02/17</t>
  </si>
  <si>
    <t>Forma Fund I l.p- Forma Fund</t>
  </si>
  <si>
    <t>29992780</t>
  </si>
  <si>
    <t>14/06/17</t>
  </si>
  <si>
    <t>Gatewood Capital Opportunity Fund (Cayman) LP- Gatewood Capital Opportunity Fund</t>
  </si>
  <si>
    <t>29992724</t>
  </si>
  <si>
    <t>13/10/16</t>
  </si>
  <si>
    <t>ICG Asia Pacific Fund III- ICG Fund</t>
  </si>
  <si>
    <t>29993018</t>
  </si>
  <si>
    <t>11/01/16</t>
  </si>
  <si>
    <t>ICG FUND L.P- ICG Fund</t>
  </si>
  <si>
    <t>29992232</t>
  </si>
  <si>
    <t>28/08/14</t>
  </si>
  <si>
    <t>ICG Strategic Secondaries Fund II- ICG Fund</t>
  </si>
  <si>
    <t>29992777</t>
  </si>
  <si>
    <t>07/06/17</t>
  </si>
  <si>
    <t>Kreos capital V (expert fund) LP- Kreos capital V</t>
  </si>
  <si>
    <t>29992663</t>
  </si>
  <si>
    <t>04/01/16</t>
  </si>
  <si>
    <t>Mideal Partnership LP- Mideal Partnership Lp</t>
  </si>
  <si>
    <t>29992746</t>
  </si>
  <si>
    <t>16/02/17</t>
  </si>
  <si>
    <t>Precepetive Credit Opportunities Fund ltd- Perceptive</t>
  </si>
  <si>
    <t>29992730</t>
  </si>
  <si>
    <t>21/11/16</t>
  </si>
  <si>
    <t>Signal Real Estate Opporyunities Fund- Signal Real Estate Opportunities Fund</t>
  </si>
  <si>
    <t>29992791</t>
  </si>
  <si>
    <t>09/08/17</t>
  </si>
  <si>
    <t>Noy Waste to energy 2 limited partnership- קרן נוי 1 להשקעה בתשתיות אנרגיה ש.מ</t>
  </si>
  <si>
    <t>29992664</t>
  </si>
  <si>
    <t>13/01/16</t>
  </si>
  <si>
    <t>Noy waste to energy lp- קרן נוי 1 להשקעה בתשתיות אנרגיה ש.מ</t>
  </si>
  <si>
    <t>29992357</t>
  </si>
  <si>
    <t>סה"כ כתבי אופציה בישראל</t>
  </si>
  <si>
    <t>אליהו כתב אופ 1- אליהו חברה לביטוח</t>
  </si>
  <si>
    <t>299927950</t>
  </si>
  <si>
    <t>28/09/17</t>
  </si>
  <si>
    <t>אליהו כתב אופ 2- אליהו חברה לביטוח</t>
  </si>
  <si>
    <t>299927960</t>
  </si>
  <si>
    <t>אליהו כתב אופ 3- אליהו חברה לביטוח</t>
  </si>
  <si>
    <t>299927970</t>
  </si>
  <si>
    <t>כתב אופציה VW- Volkswagen intl fin</t>
  </si>
  <si>
    <t>29992094</t>
  </si>
  <si>
    <t>29/09/13</t>
  </si>
  <si>
    <t>אופציה סדרה A על GDR AFID- AFI Development PLC</t>
  </si>
  <si>
    <t>29992719</t>
  </si>
  <si>
    <t>25/09/16</t>
  </si>
  <si>
    <t>אופציה סדרה B על AFRB- AFI Development PLC</t>
  </si>
  <si>
    <t>29992720</t>
  </si>
  <si>
    <t>כתב אופציה Kougar- Feldsrasse Die Erste GmBH</t>
  </si>
  <si>
    <t>29991612</t>
  </si>
  <si>
    <t>אופציה לס דולר שקל C345 06/18- חוזים סחירים ואופציות בישראל</t>
  </si>
  <si>
    <t>29992957</t>
  </si>
  <si>
    <t>05/02/18</t>
  </si>
  <si>
    <t>אופציה לס דולר שקל C345 07/18- חוזים סחירים ואופציות בישראל</t>
  </si>
  <si>
    <t>29992959</t>
  </si>
  <si>
    <t>אופציה לס דולר שקל C345 08/18- חוזים סחירים ואופציות בישראל</t>
  </si>
  <si>
    <t>29992967</t>
  </si>
  <si>
    <t>07/02/18</t>
  </si>
  <si>
    <t>אופציה לס דולר שקל C350 10/18- חוזים סחירים ואופציות בישראל</t>
  </si>
  <si>
    <t>29992970</t>
  </si>
  <si>
    <t>08/02/18</t>
  </si>
  <si>
    <t>אופציה לס דולר שקל C350 11/18- חוזים סחירים ואופציות בישראל</t>
  </si>
  <si>
    <t>29992983</t>
  </si>
  <si>
    <t>28/03/18</t>
  </si>
  <si>
    <t>אופציה לס דולר שקל C355 04/18- חוזים סחירים ואופציות בישראל</t>
  </si>
  <si>
    <t>29992815</t>
  </si>
  <si>
    <t>13/12/17</t>
  </si>
  <si>
    <t>אופציה לס דולר שקל C360 06/18- חוזים סחירים ואופציות בישראל</t>
  </si>
  <si>
    <t>29992958</t>
  </si>
  <si>
    <t>אופציה לס דולר שקל C360 07/18- חוזים סחירים ואופציות בישראל</t>
  </si>
  <si>
    <t>29992960</t>
  </si>
  <si>
    <t>אופציה לס דולר שקל C360 08/18- חוזים סחירים ואופציות בישראל</t>
  </si>
  <si>
    <t>29992968</t>
  </si>
  <si>
    <t>אופציה לס דולר שקל C370 11/18- חוזים סחירים ואופציות בישראל</t>
  </si>
  <si>
    <t>29992984</t>
  </si>
  <si>
    <t>אופציה לס דולר שקל C375 10/18- חוזים סחירים ואופציות בישראל</t>
  </si>
  <si>
    <t>29992971</t>
  </si>
  <si>
    <t>אופציה לס דולר שקל P335 07/18- חוזים סחירים ואופציות בישראל</t>
  </si>
  <si>
    <t>29992961</t>
  </si>
  <si>
    <t>אופציה לס דולר שקל P335 08/18- חוזים סחירים ואופציות בישראל</t>
  </si>
  <si>
    <t>29992969</t>
  </si>
  <si>
    <t>אופציה לס דולר שקל P335 11/18- חוזים סחירים ואופציות בישראל</t>
  </si>
  <si>
    <t>29992985</t>
  </si>
  <si>
    <t>אופציה לס דולר שקל P340 10/18- חוזים סחירים ואופציות בישראל</t>
  </si>
  <si>
    <t>29992972</t>
  </si>
  <si>
    <t>אופציה לס דולר שקל P345 04/18- חוזים סחירים ואופציות בישראל</t>
  </si>
  <si>
    <t>29992816</t>
  </si>
  <si>
    <t>סה"כ מט"ח/מט"ח</t>
  </si>
  <si>
    <t>Energy ev1  option- Energy Vision</t>
  </si>
  <si>
    <t>29992820</t>
  </si>
  <si>
    <t>20/12/17</t>
  </si>
  <si>
    <t>FWD CCY\ILS 20180111 USD\ILS 3.3586000 20190111- בנק לאומי לישראל בע"מ</t>
  </si>
  <si>
    <t>90005881</t>
  </si>
  <si>
    <t>11/01/18</t>
  </si>
  <si>
    <t>FWD CCY\ILS 20180123 DKK\ILS 0.5644000 20180411- בנק לאומי לישראל בע"מ</t>
  </si>
  <si>
    <t>90005947</t>
  </si>
  <si>
    <t>23/01/18</t>
  </si>
  <si>
    <t>FWD CCY\ILS 20180123 EUR\ILS 4.1973000 20180411- בנק לאומי לישראל בע"מ</t>
  </si>
  <si>
    <t>90005945</t>
  </si>
  <si>
    <t>FWD CCY\ILS 20180123 EUR\ILS 4.1998000 20180411- בנק לאומי לישראל בע"מ</t>
  </si>
  <si>
    <t>90005949</t>
  </si>
  <si>
    <t>FWD CCY\ILS 20180201 USD\ILS 3.3666000 20190111- בנק לאומי לישראל בע"מ</t>
  </si>
  <si>
    <t>90006026</t>
  </si>
  <si>
    <t>01/02/18</t>
  </si>
  <si>
    <t>FWD CCY\ILS 20180212 EUR\ILS 4.3489000 20190213- בנק לאומי לישראל בע"מ</t>
  </si>
  <si>
    <t>90006095</t>
  </si>
  <si>
    <t>12/02/18</t>
  </si>
  <si>
    <t>FWD CCY\ILS 20180213 EUR\ILS 4.3704000 20190213- בנק לאומי לישראל בע"מ</t>
  </si>
  <si>
    <t>90006114</t>
  </si>
  <si>
    <t>13/02/18</t>
  </si>
  <si>
    <t>004 20250831 ILS ILS TELBOR FLOAT FIXED 0 1.2915- בנק לאומי לישראל בע"מ</t>
  </si>
  <si>
    <t>90005068</t>
  </si>
  <si>
    <t>004 20250831 ILS ILS TELBOR FLOAT FIXED 0 1.349- בנק לאומי לישראל בע"מ</t>
  </si>
  <si>
    <t>90004885</t>
  </si>
  <si>
    <t>22/08/17</t>
  </si>
  <si>
    <t>004 20250831 ILS ILS TELBOR FLOAT FIXED 0 1.435- בנק לאומי לישראל בע"מ</t>
  </si>
  <si>
    <t>90004786</t>
  </si>
  <si>
    <t>004 20250831 ILS ILS TELBOR FLOAT FIXED 0 1.53- בנק לאומי לישראל בע"מ</t>
  </si>
  <si>
    <t>90002818</t>
  </si>
  <si>
    <t>16/11/16</t>
  </si>
  <si>
    <t>004 20250831 ILS ILS TELBOR FLOAT FIXED 0 1.58- בנק לאומי לישראל בע"מ</t>
  </si>
  <si>
    <t>90004429</t>
  </si>
  <si>
    <t>21/06/17</t>
  </si>
  <si>
    <t>004 20250831 ILS ILS TELBOR FLOAT FIXED 0 1.619- בנק לאומי לישראל בע"מ</t>
  </si>
  <si>
    <t>90004751</t>
  </si>
  <si>
    <t>07/08/17</t>
  </si>
  <si>
    <t>004 20250831 ILS ILS TELBOR FLOAT FIXED 0 1.715- בנק לאומי לישראל בע"מ</t>
  </si>
  <si>
    <t>90002823</t>
  </si>
  <si>
    <t>004 20250831 ILS ILS TELBOR FLOAT FIXED 0 1.755- בנק לאומי לישראל בע"מ</t>
  </si>
  <si>
    <t>90004016</t>
  </si>
  <si>
    <t>004 20250831 ILS ILS TELBOR FLOAT FIXED 0 1.87- בנק לאומי לישראל בע"מ</t>
  </si>
  <si>
    <t>90003581</t>
  </si>
  <si>
    <t>004 20250831 ILS ILS TELBOR FLOAT FIXED 0 2.035- בנק לאומי לישראל בע"מ</t>
  </si>
  <si>
    <t>90003139</t>
  </si>
  <si>
    <t>15/12/16</t>
  </si>
  <si>
    <t>004 20250831 ILS ILS TELBOR FLOAT FIXED 0 1.457- חוזים סחירים ואופציות בישראל</t>
  </si>
  <si>
    <t>90004616</t>
  </si>
  <si>
    <t>18/07/17</t>
  </si>
  <si>
    <t>004 20250831 ILS ILS TELBOR FLOAT FIXED 0 1.695- חוזים סחירים ואופציות בישראל</t>
  </si>
  <si>
    <t>90003972</t>
  </si>
  <si>
    <t>13/04/17</t>
  </si>
  <si>
    <t>004 20250831 ILS ILS TELBOR FLOAT FIXED 0 1.725- חוזים סחירים ואופציות בישראל</t>
  </si>
  <si>
    <t>90004112</t>
  </si>
  <si>
    <t>08/05/17</t>
  </si>
  <si>
    <t>004 20250831 ILS ILS TELBOR FLOAT FIXED 0 1.875- חוזים סחירים ואופציות בישראל</t>
  </si>
  <si>
    <t>90003784</t>
  </si>
  <si>
    <t>15/03/17</t>
  </si>
  <si>
    <t>004 20250831 ILS ILS TELBOR FLOAT FIXED 0 1.98- חוזים עתידיים בחול</t>
  </si>
  <si>
    <t>90003110</t>
  </si>
  <si>
    <t>12/12/16</t>
  </si>
  <si>
    <t>מימון ישיר 1 לס- מימון ישיר הנפקות  בע"מ</t>
  </si>
  <si>
    <t>1133743</t>
  </si>
  <si>
    <t>19/11/14</t>
  </si>
  <si>
    <t>SIGNUM ZCP 30/11/22- SIGNUM FINANCE</t>
  </si>
  <si>
    <t>xs0328596662</t>
  </si>
  <si>
    <t>רביות</t>
  </si>
  <si>
    <t>AA-</t>
  </si>
  <si>
    <t>01/10/13</t>
  </si>
  <si>
    <t>AESOP 2016-2X A- Avis Budget Rental Car Funding</t>
  </si>
  <si>
    <t>usu05376cg81</t>
  </si>
  <si>
    <t>AAA</t>
  </si>
  <si>
    <t>26/05/16</t>
  </si>
  <si>
    <t>BAMLL 2015-200X A- Bank of America</t>
  </si>
  <si>
    <t>USU0602UAA08</t>
  </si>
  <si>
    <t>19/04/15</t>
  </si>
  <si>
    <t>Mad 2015-11/144A/D- Madison Avenue Trust</t>
  </si>
  <si>
    <t>US556227AJ56</t>
  </si>
  <si>
    <t>21/09/15</t>
  </si>
  <si>
    <t>סה"כ כנגד חסכון עמיתים/מבוטחים</t>
  </si>
  <si>
    <t>הל לעמיתים אלט גמל 60 ומעלה</t>
  </si>
  <si>
    <t>לא</t>
  </si>
  <si>
    <t>110000912</t>
  </si>
  <si>
    <t>10517</t>
  </si>
  <si>
    <t>AA+</t>
  </si>
  <si>
    <t>24/11/11</t>
  </si>
  <si>
    <t>סה"כ מבוטחות במשכנתא או תיקי משכנתאות</t>
  </si>
  <si>
    <t>סה"כ מובטחות בערבות בנקאית</t>
  </si>
  <si>
    <t>סה"כ מובטחות בבטחונות אחרים</t>
  </si>
  <si>
    <t>הלוואה 38 01/2018</t>
  </si>
  <si>
    <t>כן</t>
  </si>
  <si>
    <t>29992951</t>
  </si>
  <si>
    <t>5957517</t>
  </si>
  <si>
    <t>הלוואה 39 01/2018</t>
  </si>
  <si>
    <t>29992952</t>
  </si>
  <si>
    <t>הלוואה 41 02/2018</t>
  </si>
  <si>
    <t>29992974</t>
  </si>
  <si>
    <t>13067</t>
  </si>
  <si>
    <t>AA</t>
  </si>
  <si>
    <t>19/02/18</t>
  </si>
  <si>
    <t>הלוואה 42 02/2018</t>
  </si>
  <si>
    <t>29992973</t>
  </si>
  <si>
    <t>הלוואה 46 03/2018</t>
  </si>
  <si>
    <t>29992981</t>
  </si>
  <si>
    <t>13072</t>
  </si>
  <si>
    <t>14/03/18</t>
  </si>
  <si>
    <t>הלוואה 6 2012-2013</t>
  </si>
  <si>
    <t>29992016</t>
  </si>
  <si>
    <t>232</t>
  </si>
  <si>
    <t>28/08/12</t>
  </si>
  <si>
    <t>הלוואה 8 05/2013</t>
  </si>
  <si>
    <t>232-92321020</t>
  </si>
  <si>
    <t>22/05/13</t>
  </si>
  <si>
    <t>הלוואה 24 12/2015</t>
  </si>
  <si>
    <t>1127091</t>
  </si>
  <si>
    <t>1343</t>
  </si>
  <si>
    <t>Aa3.IL</t>
  </si>
  <si>
    <t>31/12/15</t>
  </si>
  <si>
    <t>הלוואה 32 12/2016</t>
  </si>
  <si>
    <t>29992732</t>
  </si>
  <si>
    <t>07/12/16</t>
  </si>
  <si>
    <t>הלוואה 34.1 03/2017</t>
  </si>
  <si>
    <t>29992756</t>
  </si>
  <si>
    <t>23/03/17</t>
  </si>
  <si>
    <t>29992757</t>
  </si>
  <si>
    <t>הלוואה 47 12/2014</t>
  </si>
  <si>
    <t>1127090</t>
  </si>
  <si>
    <t>1241</t>
  </si>
  <si>
    <t>30/12/14</t>
  </si>
  <si>
    <t>הלוואה 19 05/2015</t>
  </si>
  <si>
    <t>90146006</t>
  </si>
  <si>
    <t>11248</t>
  </si>
  <si>
    <t>06/05/15</t>
  </si>
  <si>
    <t>הלוואה 22 09/2015</t>
  </si>
  <si>
    <t>99952483</t>
  </si>
  <si>
    <t>12399</t>
  </si>
  <si>
    <t>A+.IL</t>
  </si>
  <si>
    <t>20/09/15</t>
  </si>
  <si>
    <t>הלוואה 9 06/2013</t>
  </si>
  <si>
    <t>29992039</t>
  </si>
  <si>
    <t>13/06/13</t>
  </si>
  <si>
    <t>הלוואה 14 04/2014</t>
  </si>
  <si>
    <t>29993113</t>
  </si>
  <si>
    <t>12751</t>
  </si>
  <si>
    <t>Baa1.IL</t>
  </si>
  <si>
    <t>הלוואה 15 07/2014</t>
  </si>
  <si>
    <t>29992219</t>
  </si>
  <si>
    <t>12786</t>
  </si>
  <si>
    <t>Baa3.IL</t>
  </si>
  <si>
    <t>30/07/14</t>
  </si>
  <si>
    <t>הלוואה 17 10/2014</t>
  </si>
  <si>
    <t>29992247</t>
  </si>
  <si>
    <t>10721</t>
  </si>
  <si>
    <t>20/10/14</t>
  </si>
  <si>
    <t>הלוואה 25 02/2016</t>
  </si>
  <si>
    <t>29992676</t>
  </si>
  <si>
    <t>421</t>
  </si>
  <si>
    <t>15/02/16</t>
  </si>
  <si>
    <t>הלוואה 28 05/2016</t>
  </si>
  <si>
    <t>299926970</t>
  </si>
  <si>
    <t>12988</t>
  </si>
  <si>
    <t>31/12/17</t>
  </si>
  <si>
    <t>הלוואה 29 05/2016</t>
  </si>
  <si>
    <t>29992700</t>
  </si>
  <si>
    <t>30/05/16</t>
  </si>
  <si>
    <t>הלוואה 36 08/2017</t>
  </si>
  <si>
    <t>29992786</t>
  </si>
  <si>
    <t>13055</t>
  </si>
  <si>
    <t>03/08/17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</si>
  <si>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</si>
  <si>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</si>
  <si>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</si>
  <si>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</si>
  <si>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</si>
  <si>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</si>
  <si>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הלוואה 27 03/2016</t>
  </si>
  <si>
    <t>29992685</t>
  </si>
  <si>
    <t>31/03/16</t>
  </si>
  <si>
    <t>הלוואה 7 02/2013</t>
  </si>
  <si>
    <t>29991948</t>
  </si>
  <si>
    <t>1173</t>
  </si>
  <si>
    <t>21/02/13</t>
  </si>
  <si>
    <t>סה"כ מובטחות במשכנתא או תיקי משכנתאות</t>
  </si>
  <si>
    <t>הלוואה 31 10/2016</t>
  </si>
  <si>
    <t>29992726</t>
  </si>
  <si>
    <t>611745192</t>
  </si>
  <si>
    <t>28/10/16</t>
  </si>
  <si>
    <t>הלוואה 35.1 04/2017</t>
  </si>
  <si>
    <t>29992772</t>
  </si>
  <si>
    <t>194680</t>
  </si>
  <si>
    <t>30/04/17</t>
  </si>
  <si>
    <t>הלוואה 43 02/2018</t>
  </si>
  <si>
    <t>29992975</t>
  </si>
  <si>
    <t>22/02/18</t>
  </si>
  <si>
    <t>הלוואה 33 02/2017</t>
  </si>
  <si>
    <t>29992749</t>
  </si>
  <si>
    <t>67011330</t>
  </si>
  <si>
    <t>B</t>
  </si>
  <si>
    <t>23/02/17</t>
  </si>
  <si>
    <t>הלוואה 35 04/2017</t>
  </si>
  <si>
    <t>29992774</t>
  </si>
  <si>
    <t>20/09/17</t>
  </si>
  <si>
    <t>הלוואה 35.2 04/2017</t>
  </si>
  <si>
    <t>29992773</t>
  </si>
  <si>
    <t>הלוואה 37 08/2017</t>
  </si>
  <si>
    <t>29992787</t>
  </si>
  <si>
    <t>814070775</t>
  </si>
  <si>
    <t>הלוואה 40 01/2018</t>
  </si>
  <si>
    <t>29992955</t>
  </si>
  <si>
    <t>29/01/18</t>
  </si>
  <si>
    <t>הלוואה 44 03/2018</t>
  </si>
  <si>
    <t>29992978</t>
  </si>
  <si>
    <t>08/03/18</t>
  </si>
  <si>
    <t>הלוואה 45 03/2018</t>
  </si>
  <si>
    <t>29992979</t>
  </si>
  <si>
    <t>09/03/18</t>
  </si>
  <si>
    <t>הלוואה 3 08/2010</t>
  </si>
  <si>
    <t>29991603</t>
  </si>
  <si>
    <t>הלוואה 5 03/2011</t>
  </si>
  <si>
    <t>29991660</t>
  </si>
  <si>
    <t>הלוואה 28 05/2016 פקדון</t>
  </si>
  <si>
    <t>299926971</t>
  </si>
  <si>
    <t>סה"כ נקוב במט"ח</t>
  </si>
  <si>
    <t>ביטחונות CSA במטבע 20001 (OTC)- בנק לאומי לישראל בע"מ</t>
  </si>
  <si>
    <t>77720001</t>
  </si>
  <si>
    <t>ביטחונות חוזים עתידיים במטבע 20001</t>
  </si>
  <si>
    <t>88820001</t>
  </si>
  <si>
    <t>סה"כ צמודי מט"ח</t>
  </si>
  <si>
    <t>סה"כ מניב</t>
  </si>
  <si>
    <t>נדל"ן בזק חיפה- נדלן בזק חיפה</t>
  </si>
  <si>
    <t>04/05/17</t>
  </si>
  <si>
    <t>משרדים</t>
  </si>
  <si>
    <t>דרך בר יהודה 31 מפרץ חיפה</t>
  </si>
  <si>
    <t>סה"כ לא מניב</t>
  </si>
  <si>
    <t>Dortmund- Lander Sarl</t>
  </si>
  <si>
    <t>Kammerstuck 15, 44357 Dortmund</t>
  </si>
  <si>
    <t>Ludwigshafen Real Estate- Ludwigshafen Real Estate</t>
  </si>
  <si>
    <t>Rheinallee 11, 67061 Ludwigshafen am Rhein</t>
  </si>
  <si>
    <t>זכאים</t>
  </si>
  <si>
    <t>28080000</t>
  </si>
  <si>
    <t>זכאים מס עמיתים</t>
  </si>
  <si>
    <t>28200000</t>
  </si>
  <si>
    <t>חייבים</t>
  </si>
  <si>
    <t>27960000</t>
  </si>
  <si>
    <t xml:space="preserve">אביב 2 </t>
  </si>
  <si>
    <t>אוריגו</t>
  </si>
  <si>
    <t>גלילות 1</t>
  </si>
  <si>
    <t>גלילות 2</t>
  </si>
  <si>
    <t>גלילות - שותפות 1</t>
  </si>
  <si>
    <t>יסודות</t>
  </si>
  <si>
    <t>Klirmark 1</t>
  </si>
  <si>
    <t>Klirmark 2</t>
  </si>
  <si>
    <t>לול</t>
  </si>
  <si>
    <t>מאגמה</t>
  </si>
  <si>
    <t>מוסטנג</t>
  </si>
  <si>
    <t>נווה אילן</t>
  </si>
  <si>
    <t>נוי 1 תשתיות ואנרגיה</t>
  </si>
  <si>
    <t>נוי 2 תשתיות ואנרגיה</t>
  </si>
  <si>
    <t>סקי</t>
  </si>
  <si>
    <t>פונטיפקס II</t>
  </si>
  <si>
    <t>פונטיפקס III</t>
  </si>
  <si>
    <t>פונטיפקס 4</t>
  </si>
  <si>
    <t>פימי 2</t>
  </si>
  <si>
    <t>פימי 5</t>
  </si>
  <si>
    <t>ריאלטי 1</t>
  </si>
  <si>
    <t>ריאלטי 2</t>
  </si>
  <si>
    <t>ריאלטי 3</t>
  </si>
  <si>
    <t>STATE OF MIND VENTURES</t>
  </si>
  <si>
    <t>תשתיות לישראל 2</t>
  </si>
  <si>
    <t>ISF</t>
  </si>
  <si>
    <t>KCPS</t>
  </si>
  <si>
    <t>KEDMA 2</t>
  </si>
  <si>
    <t xml:space="preserve">Vintage </t>
  </si>
  <si>
    <t>קוגיטו קפיטל (קרן להלוואות לעסקים קטנים)</t>
  </si>
  <si>
    <t>בנק דקסיה</t>
  </si>
  <si>
    <t>הלוואה 28 05/2016 - קרן למתן הלוואות לעסקים קטנים בערבות מדינה</t>
  </si>
  <si>
    <t xml:space="preserve">הלוואה 34 03/2017 אלוני חץ </t>
  </si>
  <si>
    <t>נוי נגב אנרגיה</t>
  </si>
  <si>
    <t>פנינסולה</t>
  </si>
  <si>
    <t>GATEWOOD</t>
  </si>
  <si>
    <t>יסודות אנקס</t>
  </si>
  <si>
    <t>FORMA</t>
  </si>
  <si>
    <t>קרן קוגיטו משלימה</t>
  </si>
  <si>
    <t>נוי כוכב הירדן</t>
  </si>
  <si>
    <t>וי 1 תשתיות ואנרגיה פשה</t>
  </si>
  <si>
    <t>נוי 2 תשתיות ואנרגיה פשה</t>
  </si>
  <si>
    <t>יסודות2</t>
  </si>
  <si>
    <t>ARES 4</t>
  </si>
  <si>
    <t>Alto 2</t>
  </si>
  <si>
    <t>AVENUE 3</t>
  </si>
  <si>
    <t>בראק</t>
  </si>
  <si>
    <t>נוי פסולת לאנרגיה - שותפות 1</t>
  </si>
  <si>
    <t>נוי פסולת לאנרגיה - שותפות 2</t>
  </si>
  <si>
    <t>דנמרק IPDS P S</t>
  </si>
  <si>
    <t>ICG ASIA PASIFIC</t>
  </si>
  <si>
    <t>ICG NORTH AMERICA</t>
  </si>
  <si>
    <t>Kreos Capital</t>
  </si>
  <si>
    <t>NETZ</t>
  </si>
  <si>
    <t>Qumra</t>
  </si>
  <si>
    <t>STAGE ONE 2</t>
  </si>
  <si>
    <t>ANACAP</t>
  </si>
  <si>
    <t>הלוואה 35 10/2016 -  Hudson Yards</t>
  </si>
  <si>
    <t>הלוואה 35 04/2017 -  מלון הית'רו לונדון</t>
  </si>
  <si>
    <t>הלוואה ל- Long Island City הלוואה 37 08/2017</t>
  </si>
  <si>
    <t>פרספטיב</t>
  </si>
  <si>
    <t>MIDEAL</t>
  </si>
  <si>
    <t>CRESCENT</t>
  </si>
  <si>
    <t>ICG SECONDARIES FUND</t>
  </si>
  <si>
    <t>SIGNAL</t>
  </si>
  <si>
    <t>INVESTCORP</t>
  </si>
  <si>
    <t>STAGE ONE 3</t>
  </si>
  <si>
    <t>עד למועד פירוק שותפות</t>
  </si>
  <si>
    <t>25/01/2020</t>
  </si>
  <si>
    <t>עד למועד פירוק השותפות</t>
  </si>
  <si>
    <t>סה''כ בחו''ל</t>
  </si>
  <si>
    <t>אלטשולר שחם גמל ופנסיה בע"מ</t>
  </si>
  <si>
    <t>אלטשולר שחם גמל בני 60 ומעלה</t>
  </si>
  <si>
    <t>other</t>
  </si>
  <si>
    <t>סוף מידע</t>
  </si>
  <si>
    <t>סוף טבלה</t>
  </si>
  <si>
    <t>סוף קובץ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</si>
</sst>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* #,##0.00_);_(* \(#,##0.00\);_(* &quot;-&quot;??_);_(@_)"/>
    <numFmt numFmtId="165" formatCode="_-&quot;₪&quot;* #,##0_-;\-&quot;₪&quot;* #,##0_-;_-&quot;₪&quot;* &quot;-&quot;_-;_-@_-"/>
    <numFmt numFmtId="166" formatCode="#,##0.0;\-#,##0.0"/>
    <numFmt numFmtId="167" formatCode="[$-1010000]d/m/yyyy;@"/>
  </numFmts>
  <fonts count="21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sz val="10"/>
      <name val="Arial"/>
      <family val="2"/>
    </font>
    <font>
      <sz val="12"/>
      <color theme="1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  <xf numFmtId="164" fontId="19" fillId="0" borderId="0" applyFont="0" applyFill="0" applyBorder="0" applyAlignment="0" applyProtection="0"/>
  </cellStyleXfs>
  <cellXfs count="110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0" fillId="0" borderId="30" xfId="0" applyBorder="1"/>
    <xf numFmtId="0" fontId="0" fillId="6" borderId="30" xfId="0" applyFill="1" applyBorder="1"/>
    <xf numFmtId="0" fontId="0" fillId="0" borderId="0" xfId="0" applyBorder="1"/>
    <xf numFmtId="167" fontId="0" fillId="0" borderId="30" xfId="11" applyNumberFormat="1" applyFont="1" applyBorder="1"/>
    <xf numFmtId="167" fontId="0" fillId="0" borderId="30" xfId="11" applyNumberFormat="1" applyFont="1" applyBorder="1" applyAlignment="1">
      <alignment horizontal="right"/>
    </xf>
    <xf numFmtId="167" fontId="0" fillId="5" borderId="30" xfId="11" applyNumberFormat="1" applyFont="1" applyFill="1" applyBorder="1"/>
    <xf numFmtId="167" fontId="0" fillId="6" borderId="30" xfId="11" applyNumberFormat="1" applyFont="1" applyFill="1" applyBorder="1"/>
    <xf numFmtId="164" fontId="0" fillId="6" borderId="30" xfId="11" applyFont="1" applyFill="1" applyBorder="1"/>
    <xf numFmtId="164" fontId="20" fillId="0" borderId="30" xfId="11" applyFont="1" applyBorder="1" applyAlignment="1">
      <alignment wrapText="1"/>
    </xf>
    <xf numFmtId="0" fontId="20" fillId="6" borderId="30" xfId="0" applyFont="1" applyFill="1" applyBorder="1" applyAlignment="1">
      <alignment wrapText="1"/>
    </xf>
    <xf numFmtId="0" fontId="18" fillId="5" borderId="30" xfId="0" applyFont="1" applyFill="1" applyBorder="1"/>
    <xf numFmtId="0" fontId="1" fillId="0" borderId="0" xfId="0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  <xf numFmtId="0" fontId="2" fillId="0" borderId="0" xfId="1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2">
    <cellStyle name="Comma" xfId="11" builtinId="3"/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6"/>
  <sheetViews>
    <sheetView rightToLeft="1" tabSelected="1" workbookViewId="0">
      <selection activeCell="A57" sqref="A57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33.42578125" style="1" bestFit="1" customWidth="1"/>
    <col min="4" max="4" width="16.42578125" style="1" bestFit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197</v>
      </c>
      <c r="E1" s="108" t="s">
        <v>1326</v>
      </c>
    </row>
    <row r="2" spans="1:36">
      <c r="B2" s="2" t="s">
        <v>1</v>
      </c>
      <c r="C2" s="1" t="s">
        <v>1323</v>
      </c>
      <c r="E2" s="108"/>
    </row>
    <row r="3" spans="1:36">
      <c r="B3" s="2" t="s">
        <v>2</v>
      </c>
      <c r="C3" s="91" t="s">
        <v>1324</v>
      </c>
      <c r="E3" s="108"/>
    </row>
    <row r="4" spans="1:36">
      <c r="B4" s="2" t="s">
        <v>3</v>
      </c>
      <c r="C4" t="s">
        <v>198</v>
      </c>
      <c r="E4" s="108"/>
    </row>
    <row r="5" spans="1:36">
      <c r="B5" s="75" t="s">
        <v>199</v>
      </c>
      <c r="C5" t="s">
        <v>200</v>
      </c>
      <c r="E5" s="108"/>
    </row>
    <row r="6" spans="1:36" ht="26.25" customHeight="1">
      <c r="B6" s="92" t="s">
        <v>4</v>
      </c>
      <c r="C6" s="93"/>
      <c r="D6" s="94"/>
      <c r="E6" s="108"/>
    </row>
    <row r="7" spans="1:36" s="3" customFormat="1" ht="31.5">
      <c r="B7" s="4"/>
      <c r="C7" s="61" t="s">
        <v>5</v>
      </c>
      <c r="D7" s="62" t="s">
        <v>195</v>
      </c>
      <c r="E7" s="108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E8" s="108"/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E9" s="108"/>
      <c r="AJ9" s="5" t="s">
        <v>11</v>
      </c>
    </row>
    <row r="10" spans="1:36" s="6" customFormat="1" ht="18" customHeight="1">
      <c r="B10" s="68" t="s">
        <v>12</v>
      </c>
      <c r="C10" s="58"/>
      <c r="D10" s="59"/>
      <c r="E10" s="108"/>
      <c r="AJ10" s="8"/>
    </row>
    <row r="11" spans="1:36">
      <c r="A11" s="9" t="s">
        <v>13</v>
      </c>
      <c r="B11" s="69" t="s">
        <v>14</v>
      </c>
      <c r="C11" s="76">
        <v>472795.537504429</v>
      </c>
      <c r="D11" s="76">
        <v>7.59</v>
      </c>
      <c r="E11" s="108"/>
    </row>
    <row r="12" spans="1:36">
      <c r="B12" s="69" t="s">
        <v>15</v>
      </c>
      <c r="C12" s="60"/>
      <c r="D12" s="60"/>
      <c r="E12" s="108"/>
    </row>
    <row r="13" spans="1:36">
      <c r="A13" s="10" t="s">
        <v>13</v>
      </c>
      <c r="B13" s="70" t="s">
        <v>16</v>
      </c>
      <c r="C13" s="77">
        <v>3032002.0345132998</v>
      </c>
      <c r="D13" s="77">
        <v>48.68</v>
      </c>
      <c r="E13" s="108"/>
    </row>
    <row r="14" spans="1:36">
      <c r="A14" s="10" t="s">
        <v>13</v>
      </c>
      <c r="B14" s="70" t="s">
        <v>17</v>
      </c>
      <c r="C14" s="77">
        <v>0</v>
      </c>
      <c r="D14" s="77">
        <v>0</v>
      </c>
      <c r="E14" s="108"/>
    </row>
    <row r="15" spans="1:36">
      <c r="A15" s="10" t="s">
        <v>13</v>
      </c>
      <c r="B15" s="70" t="s">
        <v>18</v>
      </c>
      <c r="C15" s="77">
        <v>784202.08786312933</v>
      </c>
      <c r="D15" s="77">
        <v>12.59</v>
      </c>
      <c r="E15" s="108"/>
    </row>
    <row r="16" spans="1:36">
      <c r="A16" s="10" t="s">
        <v>13</v>
      </c>
      <c r="B16" s="70" t="s">
        <v>19</v>
      </c>
      <c r="C16" s="77">
        <v>519006.44811624882</v>
      </c>
      <c r="D16" s="77">
        <v>8.33</v>
      </c>
      <c r="E16" s="108"/>
    </row>
    <row r="17" spans="1:5">
      <c r="A17" s="10" t="s">
        <v>13</v>
      </c>
      <c r="B17" s="70" t="s">
        <v>20</v>
      </c>
      <c r="C17" s="77">
        <v>29730.99871552</v>
      </c>
      <c r="D17" s="77">
        <v>0.48</v>
      </c>
      <c r="E17" s="108"/>
    </row>
    <row r="18" spans="1:5">
      <c r="A18" s="10" t="s">
        <v>13</v>
      </c>
      <c r="B18" s="70" t="s">
        <v>21</v>
      </c>
      <c r="C18" s="77">
        <v>126073.97987744444</v>
      </c>
      <c r="D18" s="77">
        <v>2.02</v>
      </c>
      <c r="E18" s="108"/>
    </row>
    <row r="19" spans="1:5">
      <c r="A19" s="10" t="s">
        <v>13</v>
      </c>
      <c r="B19" s="70" t="s">
        <v>22</v>
      </c>
      <c r="C19" s="77">
        <v>0</v>
      </c>
      <c r="D19" s="77">
        <v>0</v>
      </c>
      <c r="E19" s="108"/>
    </row>
    <row r="20" spans="1:5">
      <c r="A20" s="10" t="s">
        <v>13</v>
      </c>
      <c r="B20" s="70" t="s">
        <v>23</v>
      </c>
      <c r="C20" s="77">
        <v>13.300079999999999</v>
      </c>
      <c r="D20" s="77">
        <v>0</v>
      </c>
      <c r="E20" s="108"/>
    </row>
    <row r="21" spans="1:5">
      <c r="A21" s="10" t="s">
        <v>13</v>
      </c>
      <c r="B21" s="70" t="s">
        <v>24</v>
      </c>
      <c r="C21" s="77">
        <v>-34481.340571230387</v>
      </c>
      <c r="D21" s="77">
        <v>-0.55000000000000004</v>
      </c>
      <c r="E21" s="108"/>
    </row>
    <row r="22" spans="1:5">
      <c r="A22" s="10" t="s">
        <v>13</v>
      </c>
      <c r="B22" s="70" t="s">
        <v>25</v>
      </c>
      <c r="C22" s="77">
        <v>127.152790322</v>
      </c>
      <c r="D22" s="77">
        <v>0</v>
      </c>
      <c r="E22" s="108"/>
    </row>
    <row r="23" spans="1:5">
      <c r="B23" s="69" t="s">
        <v>26</v>
      </c>
      <c r="C23" s="60"/>
      <c r="D23" s="60"/>
      <c r="E23" s="108"/>
    </row>
    <row r="24" spans="1:5">
      <c r="A24" s="10" t="s">
        <v>13</v>
      </c>
      <c r="B24" s="70" t="s">
        <v>27</v>
      </c>
      <c r="C24" s="77">
        <v>0</v>
      </c>
      <c r="D24" s="77">
        <v>0</v>
      </c>
      <c r="E24" s="108"/>
    </row>
    <row r="25" spans="1:5">
      <c r="A25" s="10" t="s">
        <v>13</v>
      </c>
      <c r="B25" s="70" t="s">
        <v>28</v>
      </c>
      <c r="C25" s="77">
        <v>0</v>
      </c>
      <c r="D25" s="77">
        <v>0</v>
      </c>
      <c r="E25" s="108"/>
    </row>
    <row r="26" spans="1:5">
      <c r="A26" s="10" t="s">
        <v>13</v>
      </c>
      <c r="B26" s="70" t="s">
        <v>18</v>
      </c>
      <c r="C26" s="77">
        <v>361901.04084939603</v>
      </c>
      <c r="D26" s="77">
        <v>5.81</v>
      </c>
      <c r="E26" s="108"/>
    </row>
    <row r="27" spans="1:5">
      <c r="A27" s="10" t="s">
        <v>13</v>
      </c>
      <c r="B27" s="70" t="s">
        <v>29</v>
      </c>
      <c r="C27" s="77">
        <v>57051.014660930086</v>
      </c>
      <c r="D27" s="77">
        <v>0.92</v>
      </c>
      <c r="E27" s="108"/>
    </row>
    <row r="28" spans="1:5">
      <c r="A28" s="10" t="s">
        <v>13</v>
      </c>
      <c r="B28" s="70" t="s">
        <v>30</v>
      </c>
      <c r="C28" s="77">
        <v>308195.92090138677</v>
      </c>
      <c r="D28" s="77">
        <v>4.95</v>
      </c>
      <c r="E28" s="108"/>
    </row>
    <row r="29" spans="1:5">
      <c r="A29" s="10" t="s">
        <v>13</v>
      </c>
      <c r="B29" s="70" t="s">
        <v>31</v>
      </c>
      <c r="C29" s="77">
        <v>3514.0103899342143</v>
      </c>
      <c r="D29" s="77">
        <v>0.06</v>
      </c>
      <c r="E29" s="108"/>
    </row>
    <row r="30" spans="1:5">
      <c r="A30" s="10" t="s">
        <v>13</v>
      </c>
      <c r="B30" s="70" t="s">
        <v>32</v>
      </c>
      <c r="C30" s="77">
        <v>1855.3257780297852</v>
      </c>
      <c r="D30" s="77">
        <v>0.03</v>
      </c>
      <c r="E30" s="108"/>
    </row>
    <row r="31" spans="1:5">
      <c r="A31" s="10" t="s">
        <v>13</v>
      </c>
      <c r="B31" s="70" t="s">
        <v>33</v>
      </c>
      <c r="C31" s="77">
        <v>-34943.264820288736</v>
      </c>
      <c r="D31" s="77">
        <v>-0.56000000000000005</v>
      </c>
      <c r="E31" s="108"/>
    </row>
    <row r="32" spans="1:5">
      <c r="A32" s="10" t="s">
        <v>13</v>
      </c>
      <c r="B32" s="70" t="s">
        <v>34</v>
      </c>
      <c r="C32" s="77">
        <v>36854.904743414001</v>
      </c>
      <c r="D32" s="77">
        <v>0.59</v>
      </c>
      <c r="E32" s="108"/>
    </row>
    <row r="33" spans="1:5">
      <c r="A33" s="10" t="s">
        <v>13</v>
      </c>
      <c r="B33" s="69" t="s">
        <v>35</v>
      </c>
      <c r="C33" s="77">
        <v>417300.78580315359</v>
      </c>
      <c r="D33" s="77">
        <v>6.7</v>
      </c>
      <c r="E33" s="108"/>
    </row>
    <row r="34" spans="1:5">
      <c r="A34" s="10" t="s">
        <v>13</v>
      </c>
      <c r="B34" s="69" t="s">
        <v>36</v>
      </c>
      <c r="C34" s="77">
        <v>111941.14561859959</v>
      </c>
      <c r="D34" s="77">
        <v>1.8</v>
      </c>
      <c r="E34" s="108"/>
    </row>
    <row r="35" spans="1:5">
      <c r="A35" s="10" t="s">
        <v>13</v>
      </c>
      <c r="B35" s="69" t="s">
        <v>37</v>
      </c>
      <c r="C35" s="77">
        <v>35474.491994308562</v>
      </c>
      <c r="D35" s="77">
        <v>0.56999999999999995</v>
      </c>
      <c r="E35" s="108"/>
    </row>
    <row r="36" spans="1:5">
      <c r="A36" s="10" t="s">
        <v>13</v>
      </c>
      <c r="B36" s="69" t="s">
        <v>38</v>
      </c>
      <c r="C36" s="77">
        <v>0</v>
      </c>
      <c r="D36" s="77">
        <v>0</v>
      </c>
      <c r="E36" s="108"/>
    </row>
    <row r="37" spans="1:5">
      <c r="A37" s="10" t="s">
        <v>13</v>
      </c>
      <c r="B37" s="69" t="s">
        <v>39</v>
      </c>
      <c r="C37" s="77">
        <v>-578.98774000000003</v>
      </c>
      <c r="D37" s="77">
        <v>-0.01</v>
      </c>
      <c r="E37" s="108"/>
    </row>
    <row r="38" spans="1:5">
      <c r="A38" s="10"/>
      <c r="B38" s="71" t="s">
        <v>40</v>
      </c>
      <c r="C38" s="60"/>
      <c r="D38" s="60"/>
      <c r="E38" s="108"/>
    </row>
    <row r="39" spans="1:5">
      <c r="A39" s="10" t="s">
        <v>13</v>
      </c>
      <c r="B39" s="72" t="s">
        <v>41</v>
      </c>
      <c r="C39" s="77">
        <v>0</v>
      </c>
      <c r="D39" s="77">
        <v>0</v>
      </c>
      <c r="E39" s="108"/>
    </row>
    <row r="40" spans="1:5">
      <c r="A40" s="10" t="s">
        <v>13</v>
      </c>
      <c r="B40" s="72" t="s">
        <v>42</v>
      </c>
      <c r="C40" s="77">
        <v>0</v>
      </c>
      <c r="D40" s="77">
        <v>0</v>
      </c>
      <c r="E40" s="108"/>
    </row>
    <row r="41" spans="1:5">
      <c r="A41" s="10" t="s">
        <v>13</v>
      </c>
      <c r="B41" s="72" t="s">
        <v>43</v>
      </c>
      <c r="C41" s="77">
        <v>0</v>
      </c>
      <c r="D41" s="77">
        <v>0</v>
      </c>
      <c r="E41" s="108"/>
    </row>
    <row r="42" spans="1:5">
      <c r="B42" s="72" t="s">
        <v>44</v>
      </c>
      <c r="C42" s="77">
        <v>6228036.5870680269</v>
      </c>
      <c r="D42" s="77">
        <v>100</v>
      </c>
      <c r="E42" s="108"/>
    </row>
    <row r="43" spans="1:5">
      <c r="A43" s="10" t="s">
        <v>13</v>
      </c>
      <c r="B43" s="73" t="s">
        <v>45</v>
      </c>
      <c r="C43" s="77">
        <v>369988.64106234035</v>
      </c>
      <c r="D43" s="77">
        <v>0</v>
      </c>
      <c r="E43" s="108"/>
    </row>
    <row r="44" spans="1:5">
      <c r="B44" s="11" t="s">
        <v>201</v>
      </c>
      <c r="E44" s="108"/>
    </row>
    <row r="45" spans="1:5">
      <c r="C45" s="13" t="s">
        <v>46</v>
      </c>
      <c r="D45" s="14" t="s">
        <v>47</v>
      </c>
      <c r="E45" s="108"/>
    </row>
    <row r="46" spans="1:5">
      <c r="C46" s="13" t="s">
        <v>9</v>
      </c>
      <c r="D46" s="13" t="s">
        <v>10</v>
      </c>
      <c r="E46" s="108"/>
    </row>
    <row r="47" spans="1:5">
      <c r="C47" t="s">
        <v>109</v>
      </c>
      <c r="D47">
        <v>3.5139999999999998</v>
      </c>
      <c r="E47" s="108"/>
    </row>
    <row r="48" spans="1:5">
      <c r="C48" t="s">
        <v>113</v>
      </c>
      <c r="D48">
        <v>4.3288000000000002</v>
      </c>
      <c r="E48" s="108"/>
    </row>
    <row r="49" spans="1:5">
      <c r="C49" t="s">
        <v>202</v>
      </c>
      <c r="D49">
        <v>3.6745000000000001</v>
      </c>
      <c r="E49" s="108"/>
    </row>
    <row r="50" spans="1:5">
      <c r="C50" t="s">
        <v>116</v>
      </c>
      <c r="D50">
        <v>4.9442000000000004</v>
      </c>
      <c r="E50" s="108"/>
    </row>
    <row r="51" spans="1:5">
      <c r="C51" t="s">
        <v>123</v>
      </c>
      <c r="D51">
        <v>2.6999</v>
      </c>
      <c r="E51" s="108"/>
    </row>
    <row r="52" spans="1:5">
      <c r="C52" t="s">
        <v>203</v>
      </c>
      <c r="D52">
        <v>0.58079999999999998</v>
      </c>
      <c r="E52" s="108"/>
    </row>
    <row r="53" spans="1:5">
      <c r="C53" t="s">
        <v>204</v>
      </c>
      <c r="D53">
        <v>0.44629999999999997</v>
      </c>
      <c r="E53" s="108"/>
    </row>
    <row r="54" spans="1:5">
      <c r="C54" t="s">
        <v>205</v>
      </c>
      <c r="D54">
        <v>1.0547</v>
      </c>
      <c r="E54" s="108"/>
    </row>
    <row r="55" spans="1:5">
      <c r="A55" s="108" t="s">
        <v>1327</v>
      </c>
      <c r="B55" s="108"/>
      <c r="C55" s="108"/>
      <c r="D55" s="108"/>
    </row>
    <row r="56" spans="1:5">
      <c r="A56" s="108" t="s">
        <v>1328</v>
      </c>
      <c r="B56" s="108"/>
      <c r="C56" s="108"/>
      <c r="D56" s="108"/>
    </row>
  </sheetData>
  <mergeCells count="4">
    <mergeCell ref="B6:D6"/>
    <mergeCell ref="E1:E54"/>
    <mergeCell ref="A55:D55"/>
    <mergeCell ref="A56:D5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topLeftCell="A7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197</v>
      </c>
    </row>
    <row r="2" spans="2:61">
      <c r="B2" s="2" t="s">
        <v>1</v>
      </c>
      <c r="C2" s="15" t="s">
        <v>1323</v>
      </c>
    </row>
    <row r="3" spans="2:61">
      <c r="B3" s="2" t="s">
        <v>2</v>
      </c>
      <c r="C3" t="s">
        <v>1324</v>
      </c>
    </row>
    <row r="4" spans="2:61">
      <c r="B4" s="2" t="s">
        <v>3</v>
      </c>
      <c r="C4" t="s">
        <v>198</v>
      </c>
    </row>
    <row r="5" spans="2:61">
      <c r="B5" s="75" t="s">
        <v>199</v>
      </c>
      <c r="C5" t="s">
        <v>200</v>
      </c>
    </row>
    <row r="6" spans="2:61" ht="26.25" customHeight="1">
      <c r="B6" s="105" t="s">
        <v>69</v>
      </c>
      <c r="C6" s="106"/>
      <c r="D6" s="106"/>
      <c r="E6" s="106"/>
      <c r="F6" s="106"/>
      <c r="G6" s="106"/>
      <c r="H6" s="106"/>
      <c r="I6" s="106"/>
      <c r="J6" s="106"/>
      <c r="K6" s="106"/>
      <c r="L6" s="107"/>
    </row>
    <row r="7" spans="2:61" ht="26.25" customHeight="1">
      <c r="B7" s="105" t="s">
        <v>101</v>
      </c>
      <c r="C7" s="106"/>
      <c r="D7" s="106"/>
      <c r="E7" s="106"/>
      <c r="F7" s="106"/>
      <c r="G7" s="106"/>
      <c r="H7" s="106"/>
      <c r="I7" s="106"/>
      <c r="J7" s="106"/>
      <c r="K7" s="106"/>
      <c r="L7" s="107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228</v>
      </c>
      <c r="H11" s="7"/>
      <c r="I11" s="76">
        <v>13.300079999999999</v>
      </c>
      <c r="J11" s="25"/>
      <c r="K11" s="76">
        <v>100</v>
      </c>
      <c r="L11" s="76">
        <v>0</v>
      </c>
      <c r="BD11" s="16"/>
      <c r="BE11" s="19"/>
      <c r="BF11" s="16"/>
      <c r="BH11" s="16"/>
    </row>
    <row r="12" spans="2:61">
      <c r="B12" s="78" t="s">
        <v>206</v>
      </c>
      <c r="C12" s="16"/>
      <c r="D12" s="16"/>
      <c r="E12" s="16"/>
      <c r="G12" s="79">
        <v>228</v>
      </c>
      <c r="I12" s="79">
        <v>0.22800000000000001</v>
      </c>
      <c r="K12" s="79">
        <v>1.71</v>
      </c>
      <c r="L12" s="79">
        <v>0</v>
      </c>
    </row>
    <row r="13" spans="2:61">
      <c r="B13" s="78" t="s">
        <v>650</v>
      </c>
      <c r="C13" s="16"/>
      <c r="D13" s="16"/>
      <c r="E13" s="16"/>
      <c r="G13" s="79">
        <v>228</v>
      </c>
      <c r="I13" s="79">
        <v>0.22800000000000001</v>
      </c>
      <c r="K13" s="79">
        <v>1.71</v>
      </c>
      <c r="L13" s="79">
        <v>0</v>
      </c>
    </row>
    <row r="14" spans="2:61">
      <c r="B14" t="s">
        <v>651</v>
      </c>
      <c r="C14" t="s">
        <v>652</v>
      </c>
      <c r="D14" t="s">
        <v>103</v>
      </c>
      <c r="E14" t="s">
        <v>653</v>
      </c>
      <c r="F14" t="s">
        <v>105</v>
      </c>
      <c r="G14" s="77">
        <v>228</v>
      </c>
      <c r="H14" s="77">
        <v>100</v>
      </c>
      <c r="I14" s="77">
        <v>0.22800000000000001</v>
      </c>
      <c r="J14" s="77">
        <v>0</v>
      </c>
      <c r="K14" s="77">
        <v>1.71</v>
      </c>
      <c r="L14" s="77">
        <v>0</v>
      </c>
    </row>
    <row r="15" spans="2:61">
      <c r="B15" s="78" t="s">
        <v>654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226</v>
      </c>
      <c r="C16" t="s">
        <v>226</v>
      </c>
      <c r="D16" s="16"/>
      <c r="E16" t="s">
        <v>226</v>
      </c>
      <c r="F16" t="s">
        <v>226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655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226</v>
      </c>
      <c r="C18" t="s">
        <v>226</v>
      </c>
      <c r="D18" s="16"/>
      <c r="E18" t="s">
        <v>226</v>
      </c>
      <c r="F18" t="s">
        <v>226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342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226</v>
      </c>
      <c r="C20" t="s">
        <v>226</v>
      </c>
      <c r="D20" s="16"/>
      <c r="E20" t="s">
        <v>226</v>
      </c>
      <c r="F20" t="s">
        <v>226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231</v>
      </c>
      <c r="C21" s="16"/>
      <c r="D21" s="16"/>
      <c r="E21" s="16"/>
      <c r="G21" s="79">
        <v>0</v>
      </c>
      <c r="I21" s="79">
        <v>13.07208</v>
      </c>
      <c r="K21" s="79">
        <v>98.29</v>
      </c>
      <c r="L21" s="79">
        <v>0</v>
      </c>
    </row>
    <row r="22" spans="2:12">
      <c r="B22" s="78" t="s">
        <v>650</v>
      </c>
      <c r="C22" s="16"/>
      <c r="D22" s="16"/>
      <c r="E22" s="16"/>
      <c r="G22" s="79">
        <v>0</v>
      </c>
      <c r="I22" s="79">
        <v>13.07208</v>
      </c>
      <c r="K22" s="79">
        <v>98.29</v>
      </c>
      <c r="L22" s="79">
        <v>0</v>
      </c>
    </row>
    <row r="23" spans="2:12">
      <c r="B23" t="s">
        <v>656</v>
      </c>
      <c r="C23" t="s">
        <v>657</v>
      </c>
      <c r="D23" t="s">
        <v>126</v>
      </c>
      <c r="E23" t="s">
        <v>658</v>
      </c>
      <c r="F23" t="s">
        <v>109</v>
      </c>
      <c r="G23" s="77">
        <v>60</v>
      </c>
      <c r="H23" s="77">
        <v>9000</v>
      </c>
      <c r="I23" s="77">
        <v>18.9756</v>
      </c>
      <c r="J23" s="77">
        <v>0</v>
      </c>
      <c r="K23" s="77">
        <v>142.66999999999999</v>
      </c>
      <c r="L23" s="77">
        <v>0</v>
      </c>
    </row>
    <row r="24" spans="2:12">
      <c r="B24" t="s">
        <v>659</v>
      </c>
      <c r="C24" t="s">
        <v>660</v>
      </c>
      <c r="D24" t="s">
        <v>126</v>
      </c>
      <c r="E24" t="s">
        <v>658</v>
      </c>
      <c r="F24" t="s">
        <v>109</v>
      </c>
      <c r="G24" s="77">
        <v>-60</v>
      </c>
      <c r="H24" s="77">
        <v>2800</v>
      </c>
      <c r="I24" s="77">
        <v>-5.9035200000000003</v>
      </c>
      <c r="J24" s="77">
        <v>0</v>
      </c>
      <c r="K24" s="77">
        <v>-44.39</v>
      </c>
      <c r="L24" s="77">
        <v>0</v>
      </c>
    </row>
    <row r="25" spans="2:12">
      <c r="B25" s="78" t="s">
        <v>661</v>
      </c>
      <c r="C25" s="16"/>
      <c r="D25" s="16"/>
      <c r="E25" s="16"/>
      <c r="G25" s="79">
        <v>0</v>
      </c>
      <c r="I25" s="79">
        <v>0</v>
      </c>
      <c r="K25" s="79">
        <v>0</v>
      </c>
      <c r="L25" s="79">
        <v>0</v>
      </c>
    </row>
    <row r="26" spans="2:12">
      <c r="B26" t="s">
        <v>226</v>
      </c>
      <c r="C26" t="s">
        <v>226</v>
      </c>
      <c r="D26" s="16"/>
      <c r="E26" t="s">
        <v>226</v>
      </c>
      <c r="F26" t="s">
        <v>226</v>
      </c>
      <c r="G26" s="77">
        <v>0</v>
      </c>
      <c r="H26" s="77">
        <v>0</v>
      </c>
      <c r="I26" s="77">
        <v>0</v>
      </c>
      <c r="J26" s="77">
        <v>0</v>
      </c>
      <c r="K26" s="77">
        <v>0</v>
      </c>
      <c r="L26" s="77">
        <v>0</v>
      </c>
    </row>
    <row r="27" spans="2:12">
      <c r="B27" s="78" t="s">
        <v>655</v>
      </c>
      <c r="C27" s="16"/>
      <c r="D27" s="16"/>
      <c r="E27" s="16"/>
      <c r="G27" s="79">
        <v>0</v>
      </c>
      <c r="I27" s="79">
        <v>0</v>
      </c>
      <c r="K27" s="79">
        <v>0</v>
      </c>
      <c r="L27" s="79">
        <v>0</v>
      </c>
    </row>
    <row r="28" spans="2:12">
      <c r="B28" t="s">
        <v>226</v>
      </c>
      <c r="C28" t="s">
        <v>226</v>
      </c>
      <c r="D28" s="16"/>
      <c r="E28" t="s">
        <v>226</v>
      </c>
      <c r="F28" t="s">
        <v>226</v>
      </c>
      <c r="G28" s="77">
        <v>0</v>
      </c>
      <c r="H28" s="77">
        <v>0</v>
      </c>
      <c r="I28" s="77">
        <v>0</v>
      </c>
      <c r="J28" s="77">
        <v>0</v>
      </c>
      <c r="K28" s="77">
        <v>0</v>
      </c>
      <c r="L28" s="77">
        <v>0</v>
      </c>
    </row>
    <row r="29" spans="2:12">
      <c r="B29" s="78" t="s">
        <v>662</v>
      </c>
      <c r="C29" s="16"/>
      <c r="D29" s="16"/>
      <c r="E29" s="16"/>
      <c r="G29" s="79">
        <v>0</v>
      </c>
      <c r="I29" s="79">
        <v>0</v>
      </c>
      <c r="K29" s="79">
        <v>0</v>
      </c>
      <c r="L29" s="79">
        <v>0</v>
      </c>
    </row>
    <row r="30" spans="2:12">
      <c r="B30" t="s">
        <v>226</v>
      </c>
      <c r="C30" t="s">
        <v>226</v>
      </c>
      <c r="D30" s="16"/>
      <c r="E30" t="s">
        <v>226</v>
      </c>
      <c r="F30" t="s">
        <v>226</v>
      </c>
      <c r="G30" s="77">
        <v>0</v>
      </c>
      <c r="H30" s="77">
        <v>0</v>
      </c>
      <c r="I30" s="77">
        <v>0</v>
      </c>
      <c r="J30" s="77">
        <v>0</v>
      </c>
      <c r="K30" s="77">
        <v>0</v>
      </c>
      <c r="L30" s="77">
        <v>0</v>
      </c>
    </row>
    <row r="31" spans="2:12">
      <c r="B31" s="78" t="s">
        <v>342</v>
      </c>
      <c r="C31" s="16"/>
      <c r="D31" s="16"/>
      <c r="E31" s="16"/>
      <c r="G31" s="79">
        <v>0</v>
      </c>
      <c r="I31" s="79">
        <v>0</v>
      </c>
      <c r="K31" s="79">
        <v>0</v>
      </c>
      <c r="L31" s="79">
        <v>0</v>
      </c>
    </row>
    <row r="32" spans="2:12">
      <c r="B32" t="s">
        <v>226</v>
      </c>
      <c r="C32" t="s">
        <v>226</v>
      </c>
      <c r="D32" s="16"/>
      <c r="E32" t="s">
        <v>226</v>
      </c>
      <c r="F32" t="s">
        <v>226</v>
      </c>
      <c r="G32" s="77">
        <v>0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</row>
    <row r="33" spans="2:5">
      <c r="B33" t="s">
        <v>233</v>
      </c>
      <c r="C33" s="16"/>
      <c r="D33" s="16"/>
      <c r="E33" s="16"/>
    </row>
    <row r="34" spans="2:5">
      <c r="B34" t="s">
        <v>283</v>
      </c>
      <c r="C34" s="16"/>
      <c r="D34" s="16"/>
      <c r="E34" s="16"/>
    </row>
    <row r="35" spans="2:5">
      <c r="B35" t="s">
        <v>284</v>
      </c>
      <c r="C35" s="16"/>
      <c r="D35" s="16"/>
      <c r="E35" s="16"/>
    </row>
    <row r="36" spans="2:5">
      <c r="B36" t="s">
        <v>285</v>
      </c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C4" sqref="C4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197</v>
      </c>
    </row>
    <row r="2" spans="1:60">
      <c r="B2" s="2" t="s">
        <v>1</v>
      </c>
      <c r="C2" s="15" t="s">
        <v>1323</v>
      </c>
    </row>
    <row r="3" spans="1:60">
      <c r="B3" s="2" t="s">
        <v>2</v>
      </c>
      <c r="C3" t="s">
        <v>1324</v>
      </c>
    </row>
    <row r="4" spans="1:60">
      <c r="B4" s="2" t="s">
        <v>3</v>
      </c>
      <c r="C4" t="s">
        <v>198</v>
      </c>
    </row>
    <row r="5" spans="1:60">
      <c r="B5" s="75" t="s">
        <v>199</v>
      </c>
      <c r="C5" t="s">
        <v>200</v>
      </c>
    </row>
    <row r="6" spans="1:60" ht="26.25" customHeight="1">
      <c r="B6" s="105" t="s">
        <v>69</v>
      </c>
      <c r="C6" s="106"/>
      <c r="D6" s="106"/>
      <c r="E6" s="106"/>
      <c r="F6" s="106"/>
      <c r="G6" s="106"/>
      <c r="H6" s="106"/>
      <c r="I6" s="106"/>
      <c r="J6" s="106"/>
      <c r="K6" s="107"/>
      <c r="BD6" s="16" t="s">
        <v>103</v>
      </c>
      <c r="BF6" s="16" t="s">
        <v>104</v>
      </c>
      <c r="BH6" s="19" t="s">
        <v>105</v>
      </c>
    </row>
    <row r="7" spans="1:60" ht="26.25" customHeight="1">
      <c r="B7" s="105" t="s">
        <v>106</v>
      </c>
      <c r="C7" s="106"/>
      <c r="D7" s="106"/>
      <c r="E7" s="106"/>
      <c r="F7" s="106"/>
      <c r="G7" s="106"/>
      <c r="H7" s="106"/>
      <c r="I7" s="106"/>
      <c r="J7" s="106"/>
      <c r="K7" s="107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-242</v>
      </c>
      <c r="H11" s="25"/>
      <c r="I11" s="76">
        <v>-34481.340571230387</v>
      </c>
      <c r="J11" s="76">
        <v>100</v>
      </c>
      <c r="K11" s="76">
        <v>-0.55000000000000004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206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226</v>
      </c>
      <c r="C13" t="s">
        <v>226</v>
      </c>
      <c r="D13" s="19"/>
      <c r="E13" t="s">
        <v>226</v>
      </c>
      <c r="F13" t="s">
        <v>226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231</v>
      </c>
      <c r="C14" s="19"/>
      <c r="D14" s="19"/>
      <c r="E14" s="19"/>
      <c r="F14" s="19"/>
      <c r="G14" s="79">
        <v>-242</v>
      </c>
      <c r="H14" s="19"/>
      <c r="I14" s="79">
        <v>-34481.340571230387</v>
      </c>
      <c r="J14" s="79">
        <v>100</v>
      </c>
      <c r="K14" s="79">
        <v>-0.55000000000000004</v>
      </c>
      <c r="BF14" s="16" t="s">
        <v>129</v>
      </c>
    </row>
    <row r="15" spans="1:60">
      <c r="B15" t="s">
        <v>663</v>
      </c>
      <c r="C15" t="s">
        <v>664</v>
      </c>
      <c r="D15" t="s">
        <v>126</v>
      </c>
      <c r="E15" t="s">
        <v>658</v>
      </c>
      <c r="F15" t="s">
        <v>109</v>
      </c>
      <c r="G15" s="77">
        <v>446</v>
      </c>
      <c r="H15" s="77">
        <v>-703309.83408071753</v>
      </c>
      <c r="I15" s="77">
        <v>-11022.581176039999</v>
      </c>
      <c r="J15" s="77">
        <v>31.97</v>
      </c>
      <c r="K15" s="77">
        <v>-0.18</v>
      </c>
      <c r="BF15" s="16" t="s">
        <v>130</v>
      </c>
    </row>
    <row r="16" spans="1:60">
      <c r="B16" t="s">
        <v>665</v>
      </c>
      <c r="C16" t="s">
        <v>666</v>
      </c>
      <c r="D16" t="s">
        <v>126</v>
      </c>
      <c r="E16" t="s">
        <v>658</v>
      </c>
      <c r="F16" t="s">
        <v>113</v>
      </c>
      <c r="G16" s="77">
        <v>105</v>
      </c>
      <c r="H16" s="77">
        <v>-724767.85714285495</v>
      </c>
      <c r="I16" s="77">
        <v>-3294.2438549999902</v>
      </c>
      <c r="J16" s="77">
        <v>9.5500000000000007</v>
      </c>
      <c r="K16" s="77">
        <v>-0.05</v>
      </c>
      <c r="BF16" s="16" t="s">
        <v>131</v>
      </c>
    </row>
    <row r="17" spans="2:58">
      <c r="B17" t="s">
        <v>667</v>
      </c>
      <c r="C17" t="s">
        <v>668</v>
      </c>
      <c r="D17" t="s">
        <v>126</v>
      </c>
      <c r="E17" t="s">
        <v>658</v>
      </c>
      <c r="F17" t="s">
        <v>204</v>
      </c>
      <c r="G17" s="77">
        <v>100</v>
      </c>
      <c r="H17" s="77">
        <v>-1505215.9999999932</v>
      </c>
      <c r="I17" s="77">
        <v>-671.77790079999704</v>
      </c>
      <c r="J17" s="77">
        <v>1.95</v>
      </c>
      <c r="K17" s="77">
        <v>-0.01</v>
      </c>
      <c r="BF17" s="16" t="s">
        <v>132</v>
      </c>
    </row>
    <row r="18" spans="2:58">
      <c r="B18" t="s">
        <v>669</v>
      </c>
      <c r="C18" t="s">
        <v>670</v>
      </c>
      <c r="D18" t="s">
        <v>126</v>
      </c>
      <c r="E18" t="s">
        <v>658</v>
      </c>
      <c r="F18" t="s">
        <v>109</v>
      </c>
      <c r="G18" s="77">
        <v>146</v>
      </c>
      <c r="H18" s="77">
        <v>-1030381.6798630137</v>
      </c>
      <c r="I18" s="77">
        <v>-5286.3113856363998</v>
      </c>
      <c r="J18" s="77">
        <v>15.33</v>
      </c>
      <c r="K18" s="77">
        <v>-0.08</v>
      </c>
      <c r="BF18" s="16" t="s">
        <v>133</v>
      </c>
    </row>
    <row r="19" spans="2:58">
      <c r="B19" t="s">
        <v>671</v>
      </c>
      <c r="C19" t="s">
        <v>672</v>
      </c>
      <c r="D19" t="s">
        <v>126</v>
      </c>
      <c r="E19" t="s">
        <v>658</v>
      </c>
      <c r="F19" t="s">
        <v>109</v>
      </c>
      <c r="G19" s="77">
        <v>-1126</v>
      </c>
      <c r="H19" s="77">
        <v>321751.08001776197</v>
      </c>
      <c r="I19" s="77">
        <v>-12730.930903754001</v>
      </c>
      <c r="J19" s="77">
        <v>36.92</v>
      </c>
      <c r="K19" s="77">
        <v>-0.2</v>
      </c>
      <c r="BF19" s="16" t="s">
        <v>134</v>
      </c>
    </row>
    <row r="20" spans="2:58">
      <c r="B20" t="s">
        <v>673</v>
      </c>
      <c r="C20" t="s">
        <v>674</v>
      </c>
      <c r="D20" t="s">
        <v>126</v>
      </c>
      <c r="E20" t="s">
        <v>658</v>
      </c>
      <c r="F20" t="s">
        <v>123</v>
      </c>
      <c r="G20" s="77">
        <v>87</v>
      </c>
      <c r="H20" s="77">
        <v>-628160.91954022984</v>
      </c>
      <c r="I20" s="77">
        <v>-1475.4953499999999</v>
      </c>
      <c r="J20" s="77">
        <v>4.28</v>
      </c>
      <c r="K20" s="77">
        <v>-0.02</v>
      </c>
      <c r="BF20" s="16" t="s">
        <v>135</v>
      </c>
    </row>
    <row r="21" spans="2:58">
      <c r="B21" t="s">
        <v>233</v>
      </c>
      <c r="C21" s="19"/>
      <c r="D21" s="19"/>
      <c r="E21" s="19"/>
      <c r="F21" s="19"/>
      <c r="G21" s="19"/>
      <c r="H21" s="19"/>
      <c r="BF21" s="16" t="s">
        <v>126</v>
      </c>
    </row>
    <row r="22" spans="2:58">
      <c r="B22" t="s">
        <v>283</v>
      </c>
      <c r="C22" s="19"/>
      <c r="D22" s="19"/>
      <c r="E22" s="19"/>
      <c r="F22" s="19"/>
      <c r="G22" s="19"/>
      <c r="H22" s="19"/>
    </row>
    <row r="23" spans="2:58">
      <c r="B23" t="s">
        <v>284</v>
      </c>
      <c r="C23" s="19"/>
      <c r="D23" s="19"/>
      <c r="E23" s="19"/>
      <c r="F23" s="19"/>
      <c r="G23" s="19"/>
      <c r="H23" s="19"/>
    </row>
    <row r="24" spans="2:58">
      <c r="B24" t="s">
        <v>285</v>
      </c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  <c r="C2" s="15" t="s">
        <v>1323</v>
      </c>
    </row>
    <row r="3" spans="2:81">
      <c r="B3" s="2" t="s">
        <v>2</v>
      </c>
      <c r="C3" t="s">
        <v>1324</v>
      </c>
      <c r="E3" s="15"/>
    </row>
    <row r="4" spans="2:81">
      <c r="B4" s="2" t="s">
        <v>3</v>
      </c>
      <c r="C4" t="s">
        <v>198</v>
      </c>
    </row>
    <row r="5" spans="2:81">
      <c r="B5" s="75" t="s">
        <v>199</v>
      </c>
      <c r="C5" t="s">
        <v>200</v>
      </c>
    </row>
    <row r="6" spans="2:81" ht="26.25" customHeight="1">
      <c r="B6" s="105" t="s">
        <v>69</v>
      </c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6"/>
      <c r="N6" s="106"/>
      <c r="O6" s="106"/>
      <c r="P6" s="106"/>
      <c r="Q6" s="107"/>
    </row>
    <row r="7" spans="2:81" ht="26.25" customHeight="1">
      <c r="B7" s="105" t="s">
        <v>136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6"/>
      <c r="Q7" s="107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6">
        <v>0.38</v>
      </c>
      <c r="I11" s="7"/>
      <c r="J11" s="7"/>
      <c r="K11" s="76">
        <v>-0.62</v>
      </c>
      <c r="L11" s="76">
        <v>107048.99</v>
      </c>
      <c r="M11" s="7"/>
      <c r="N11" s="76">
        <v>127.152790322</v>
      </c>
      <c r="O11" s="7"/>
      <c r="P11" s="76">
        <v>100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206</v>
      </c>
      <c r="H12" s="79">
        <v>0.38</v>
      </c>
      <c r="K12" s="79">
        <v>-0.62</v>
      </c>
      <c r="L12" s="79">
        <v>107048.99</v>
      </c>
      <c r="N12" s="79">
        <v>127.152790322</v>
      </c>
      <c r="P12" s="79">
        <v>100</v>
      </c>
      <c r="Q12" s="79">
        <v>0</v>
      </c>
    </row>
    <row r="13" spans="2:81">
      <c r="B13" s="78" t="s">
        <v>675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226</v>
      </c>
      <c r="C14" t="s">
        <v>226</v>
      </c>
      <c r="E14" t="s">
        <v>226</v>
      </c>
      <c r="H14" s="77">
        <v>0</v>
      </c>
      <c r="I14" t="s">
        <v>226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676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226</v>
      </c>
      <c r="C16" t="s">
        <v>226</v>
      </c>
      <c r="E16" t="s">
        <v>226</v>
      </c>
      <c r="H16" s="77">
        <v>0</v>
      </c>
      <c r="I16" t="s">
        <v>226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677</v>
      </c>
      <c r="H17" s="79">
        <v>0.38</v>
      </c>
      <c r="K17" s="79">
        <v>-0.62</v>
      </c>
      <c r="L17" s="79">
        <v>107048.99</v>
      </c>
      <c r="N17" s="79">
        <v>127.152790322</v>
      </c>
      <c r="P17" s="79">
        <v>100</v>
      </c>
      <c r="Q17" s="79">
        <v>0</v>
      </c>
    </row>
    <row r="18" spans="2:17">
      <c r="B18" s="78" t="s">
        <v>678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226</v>
      </c>
      <c r="C19" t="s">
        <v>226</v>
      </c>
      <c r="E19" t="s">
        <v>226</v>
      </c>
      <c r="H19" s="77">
        <v>0</v>
      </c>
      <c r="I19" t="s">
        <v>226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679</v>
      </c>
      <c r="H20" s="79">
        <v>0.38</v>
      </c>
      <c r="K20" s="79">
        <v>-0.62</v>
      </c>
      <c r="L20" s="79">
        <v>107048.99</v>
      </c>
      <c r="N20" s="79">
        <v>127.152790322</v>
      </c>
      <c r="P20" s="79">
        <v>100</v>
      </c>
      <c r="Q20" s="79">
        <v>0</v>
      </c>
    </row>
    <row r="21" spans="2:17">
      <c r="B21" t="s">
        <v>680</v>
      </c>
      <c r="C21" t="s">
        <v>681</v>
      </c>
      <c r="D21" t="s">
        <v>682</v>
      </c>
      <c r="E21" t="s">
        <v>683</v>
      </c>
      <c r="F21" t="s">
        <v>153</v>
      </c>
      <c r="G21" t="s">
        <v>239</v>
      </c>
      <c r="H21" s="77">
        <v>0.38</v>
      </c>
      <c r="I21" t="s">
        <v>105</v>
      </c>
      <c r="J21" s="77">
        <v>4.0999999999999996</v>
      </c>
      <c r="K21" s="77">
        <v>-0.62</v>
      </c>
      <c r="L21" s="77">
        <v>107048.99</v>
      </c>
      <c r="M21" s="77">
        <v>118.78</v>
      </c>
      <c r="N21" s="77">
        <v>127.152790322</v>
      </c>
      <c r="O21" s="77">
        <v>0.27</v>
      </c>
      <c r="P21" s="77">
        <v>100</v>
      </c>
      <c r="Q21" s="77">
        <v>0</v>
      </c>
    </row>
    <row r="22" spans="2:17">
      <c r="B22" s="78" t="s">
        <v>684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226</v>
      </c>
      <c r="C23" t="s">
        <v>226</v>
      </c>
      <c r="E23" t="s">
        <v>226</v>
      </c>
      <c r="H23" s="77">
        <v>0</v>
      </c>
      <c r="I23" t="s">
        <v>226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685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226</v>
      </c>
      <c r="C25" t="s">
        <v>226</v>
      </c>
      <c r="E25" t="s">
        <v>226</v>
      </c>
      <c r="H25" s="77">
        <v>0</v>
      </c>
      <c r="I25" t="s">
        <v>226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231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675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226</v>
      </c>
      <c r="C28" t="s">
        <v>226</v>
      </c>
      <c r="E28" t="s">
        <v>226</v>
      </c>
      <c r="H28" s="77">
        <v>0</v>
      </c>
      <c r="I28" t="s">
        <v>226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676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226</v>
      </c>
      <c r="C30" t="s">
        <v>226</v>
      </c>
      <c r="E30" t="s">
        <v>226</v>
      </c>
      <c r="H30" s="77">
        <v>0</v>
      </c>
      <c r="I30" t="s">
        <v>226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677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678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226</v>
      </c>
      <c r="C33" t="s">
        <v>226</v>
      </c>
      <c r="E33" t="s">
        <v>226</v>
      </c>
      <c r="H33" s="77">
        <v>0</v>
      </c>
      <c r="I33" t="s">
        <v>226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679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226</v>
      </c>
      <c r="C35" t="s">
        <v>226</v>
      </c>
      <c r="E35" t="s">
        <v>226</v>
      </c>
      <c r="H35" s="77">
        <v>0</v>
      </c>
      <c r="I35" t="s">
        <v>226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684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226</v>
      </c>
      <c r="C37" t="s">
        <v>226</v>
      </c>
      <c r="E37" t="s">
        <v>226</v>
      </c>
      <c r="H37" s="77">
        <v>0</v>
      </c>
      <c r="I37" t="s">
        <v>226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685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226</v>
      </c>
      <c r="C39" t="s">
        <v>226</v>
      </c>
      <c r="E39" t="s">
        <v>226</v>
      </c>
      <c r="H39" s="77">
        <v>0</v>
      </c>
      <c r="I39" t="s">
        <v>226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233</v>
      </c>
    </row>
    <row r="41" spans="2:17">
      <c r="B41" t="s">
        <v>283</v>
      </c>
    </row>
    <row r="42" spans="2:17">
      <c r="B42" t="s">
        <v>284</v>
      </c>
    </row>
    <row r="43" spans="2:17">
      <c r="B43" t="s">
        <v>285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C4" sqref="C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197</v>
      </c>
    </row>
    <row r="2" spans="2:72">
      <c r="B2" s="2" t="s">
        <v>1</v>
      </c>
      <c r="C2" s="15" t="s">
        <v>1323</v>
      </c>
    </row>
    <row r="3" spans="2:72">
      <c r="B3" s="2" t="s">
        <v>2</v>
      </c>
      <c r="C3" t="s">
        <v>1324</v>
      </c>
    </row>
    <row r="4" spans="2:72">
      <c r="B4" s="2" t="s">
        <v>3</v>
      </c>
      <c r="C4" t="s">
        <v>198</v>
      </c>
    </row>
    <row r="5" spans="2:72">
      <c r="B5" s="75" t="s">
        <v>199</v>
      </c>
      <c r="C5" t="s">
        <v>200</v>
      </c>
    </row>
    <row r="6" spans="2:72" ht="26.25" customHeight="1">
      <c r="B6" s="105" t="s">
        <v>139</v>
      </c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6"/>
      <c r="N6" s="106"/>
      <c r="O6" s="106"/>
      <c r="P6" s="107"/>
    </row>
    <row r="7" spans="2:72" ht="26.25" customHeight="1">
      <c r="B7" s="105" t="s">
        <v>70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7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206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686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226</v>
      </c>
      <c r="C14" t="s">
        <v>226</v>
      </c>
      <c r="D14" t="s">
        <v>226</v>
      </c>
      <c r="G14" s="77">
        <v>0</v>
      </c>
      <c r="H14" t="s">
        <v>226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687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226</v>
      </c>
      <c r="C16" t="s">
        <v>226</v>
      </c>
      <c r="D16" t="s">
        <v>226</v>
      </c>
      <c r="G16" s="77">
        <v>0</v>
      </c>
      <c r="H16" t="s">
        <v>226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688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226</v>
      </c>
      <c r="C18" t="s">
        <v>226</v>
      </c>
      <c r="D18" t="s">
        <v>226</v>
      </c>
      <c r="G18" s="77">
        <v>0</v>
      </c>
      <c r="H18" t="s">
        <v>226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689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226</v>
      </c>
      <c r="C20" t="s">
        <v>226</v>
      </c>
      <c r="D20" t="s">
        <v>226</v>
      </c>
      <c r="G20" s="77">
        <v>0</v>
      </c>
      <c r="H20" t="s">
        <v>226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342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226</v>
      </c>
      <c r="C22" t="s">
        <v>226</v>
      </c>
      <c r="D22" t="s">
        <v>226</v>
      </c>
      <c r="G22" s="77">
        <v>0</v>
      </c>
      <c r="H22" t="s">
        <v>226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231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281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226</v>
      </c>
      <c r="C25" t="s">
        <v>226</v>
      </c>
      <c r="D25" t="s">
        <v>226</v>
      </c>
      <c r="G25" s="77">
        <v>0</v>
      </c>
      <c r="H25" t="s">
        <v>226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690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226</v>
      </c>
      <c r="C27" t="s">
        <v>226</v>
      </c>
      <c r="D27" t="s">
        <v>226</v>
      </c>
      <c r="G27" s="77">
        <v>0</v>
      </c>
      <c r="H27" t="s">
        <v>226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283</v>
      </c>
    </row>
    <row r="29" spans="2:16">
      <c r="B29" t="s">
        <v>284</v>
      </c>
    </row>
    <row r="30" spans="2:16">
      <c r="B30" t="s">
        <v>285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  <c r="C2" s="15" t="s">
        <v>1323</v>
      </c>
    </row>
    <row r="3" spans="2:65">
      <c r="B3" s="2" t="s">
        <v>2</v>
      </c>
      <c r="C3" t="s">
        <v>1324</v>
      </c>
    </row>
    <row r="4" spans="2:65">
      <c r="B4" s="2" t="s">
        <v>3</v>
      </c>
      <c r="C4" t="s">
        <v>198</v>
      </c>
    </row>
    <row r="5" spans="2:65">
      <c r="B5" s="75" t="s">
        <v>199</v>
      </c>
      <c r="C5" t="s">
        <v>200</v>
      </c>
    </row>
    <row r="6" spans="2:65" ht="26.25" customHeight="1">
      <c r="B6" s="105" t="s">
        <v>139</v>
      </c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6"/>
      <c r="N6" s="106"/>
      <c r="O6" s="106"/>
      <c r="P6" s="106"/>
      <c r="Q6" s="106"/>
      <c r="R6" s="106"/>
      <c r="S6" s="107"/>
    </row>
    <row r="7" spans="2:65" ht="26.25" customHeight="1">
      <c r="B7" s="105" t="s">
        <v>83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6"/>
      <c r="Q7" s="106"/>
      <c r="R7" s="106"/>
      <c r="S7" s="107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206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691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226</v>
      </c>
      <c r="C14" t="s">
        <v>226</v>
      </c>
      <c r="D14" s="16"/>
      <c r="E14" s="16"/>
      <c r="F14" t="s">
        <v>226</v>
      </c>
      <c r="G14" t="s">
        <v>226</v>
      </c>
      <c r="J14" s="77">
        <v>0</v>
      </c>
      <c r="K14" t="s">
        <v>226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692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226</v>
      </c>
      <c r="C16" t="s">
        <v>226</v>
      </c>
      <c r="D16" s="16"/>
      <c r="E16" s="16"/>
      <c r="F16" t="s">
        <v>226</v>
      </c>
      <c r="G16" t="s">
        <v>226</v>
      </c>
      <c r="J16" s="77">
        <v>0</v>
      </c>
      <c r="K16" t="s">
        <v>226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287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226</v>
      </c>
      <c r="C18" t="s">
        <v>226</v>
      </c>
      <c r="D18" s="16"/>
      <c r="E18" s="16"/>
      <c r="F18" t="s">
        <v>226</v>
      </c>
      <c r="G18" t="s">
        <v>226</v>
      </c>
      <c r="J18" s="77">
        <v>0</v>
      </c>
      <c r="K18" t="s">
        <v>226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342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226</v>
      </c>
      <c r="C20" t="s">
        <v>226</v>
      </c>
      <c r="D20" s="16"/>
      <c r="E20" s="16"/>
      <c r="F20" t="s">
        <v>226</v>
      </c>
      <c r="G20" t="s">
        <v>226</v>
      </c>
      <c r="J20" s="77">
        <v>0</v>
      </c>
      <c r="K20" t="s">
        <v>226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231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693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226</v>
      </c>
      <c r="C23" t="s">
        <v>226</v>
      </c>
      <c r="D23" s="16"/>
      <c r="E23" s="16"/>
      <c r="F23" t="s">
        <v>226</v>
      </c>
      <c r="G23" t="s">
        <v>226</v>
      </c>
      <c r="J23" s="77">
        <v>0</v>
      </c>
      <c r="K23" t="s">
        <v>226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694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226</v>
      </c>
      <c r="C25" t="s">
        <v>226</v>
      </c>
      <c r="D25" s="16"/>
      <c r="E25" s="16"/>
      <c r="F25" t="s">
        <v>226</v>
      </c>
      <c r="G25" t="s">
        <v>226</v>
      </c>
      <c r="J25" s="77">
        <v>0</v>
      </c>
      <c r="K25" t="s">
        <v>226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233</v>
      </c>
      <c r="D26" s="16"/>
      <c r="E26" s="16"/>
      <c r="F26" s="16"/>
    </row>
    <row r="27" spans="2:19">
      <c r="B27" t="s">
        <v>283</v>
      </c>
      <c r="D27" s="16"/>
      <c r="E27" s="16"/>
      <c r="F27" s="16"/>
    </row>
    <row r="28" spans="2:19">
      <c r="B28" t="s">
        <v>284</v>
      </c>
      <c r="D28" s="16"/>
      <c r="E28" s="16"/>
      <c r="F28" s="16"/>
    </row>
    <row r="29" spans="2:19">
      <c r="B29" t="s">
        <v>285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  <c r="C2" s="15" t="s">
        <v>1323</v>
      </c>
    </row>
    <row r="3" spans="2:81">
      <c r="B3" s="2" t="s">
        <v>2</v>
      </c>
      <c r="C3" t="s">
        <v>1324</v>
      </c>
    </row>
    <row r="4" spans="2:81">
      <c r="B4" s="2" t="s">
        <v>3</v>
      </c>
      <c r="C4" t="s">
        <v>198</v>
      </c>
    </row>
    <row r="5" spans="2:81">
      <c r="B5" s="75" t="s">
        <v>199</v>
      </c>
      <c r="C5" t="s">
        <v>200</v>
      </c>
    </row>
    <row r="6" spans="2:81" ht="26.25" customHeight="1">
      <c r="B6" s="105" t="s">
        <v>139</v>
      </c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6"/>
      <c r="N6" s="106"/>
      <c r="O6" s="106"/>
      <c r="P6" s="106"/>
      <c r="Q6" s="106"/>
      <c r="R6" s="106"/>
      <c r="S6" s="107"/>
    </row>
    <row r="7" spans="2:81" ht="26.25" customHeight="1">
      <c r="B7" s="105" t="s">
        <v>90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6"/>
      <c r="Q7" s="106"/>
      <c r="R7" s="106"/>
      <c r="S7" s="107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6.44</v>
      </c>
      <c r="K11" s="7"/>
      <c r="L11" s="7"/>
      <c r="M11" s="76">
        <v>1.44</v>
      </c>
      <c r="N11" s="76">
        <v>292158513.19999999</v>
      </c>
      <c r="O11" s="7"/>
      <c r="P11" s="76">
        <v>361901.04084939603</v>
      </c>
      <c r="Q11" s="7"/>
      <c r="R11" s="76">
        <v>100</v>
      </c>
      <c r="S11" s="76">
        <v>5.81</v>
      </c>
      <c r="T11" s="35"/>
      <c r="BZ11" s="16"/>
      <c r="CC11" s="16"/>
    </row>
    <row r="12" spans="2:81">
      <c r="B12" s="78" t="s">
        <v>206</v>
      </c>
      <c r="C12" s="16"/>
      <c r="D12" s="16"/>
      <c r="E12" s="16"/>
      <c r="J12" s="79">
        <v>6.44</v>
      </c>
      <c r="M12" s="79">
        <v>1.44</v>
      </c>
      <c r="N12" s="79">
        <v>292158513.19999999</v>
      </c>
      <c r="P12" s="79">
        <v>361901.04084939603</v>
      </c>
      <c r="R12" s="79">
        <v>100</v>
      </c>
      <c r="S12" s="79">
        <v>5.81</v>
      </c>
    </row>
    <row r="13" spans="2:81">
      <c r="B13" s="78" t="s">
        <v>691</v>
      </c>
      <c r="C13" s="16"/>
      <c r="D13" s="16"/>
      <c r="E13" s="16"/>
      <c r="J13" s="79">
        <v>6.63</v>
      </c>
      <c r="M13" s="79">
        <v>1.0900000000000001</v>
      </c>
      <c r="N13" s="79">
        <v>236399142.16</v>
      </c>
      <c r="P13" s="79">
        <v>304469.58963243198</v>
      </c>
      <c r="R13" s="79">
        <v>84.13</v>
      </c>
      <c r="S13" s="79">
        <v>4.8899999999999997</v>
      </c>
    </row>
    <row r="14" spans="2:81">
      <c r="B14" t="s">
        <v>695</v>
      </c>
      <c r="C14" t="s">
        <v>696</v>
      </c>
      <c r="D14" t="s">
        <v>126</v>
      </c>
      <c r="E14" t="s">
        <v>697</v>
      </c>
      <c r="F14" t="s">
        <v>130</v>
      </c>
      <c r="G14" t="s">
        <v>211</v>
      </c>
      <c r="H14" t="s">
        <v>212</v>
      </c>
      <c r="I14" t="s">
        <v>698</v>
      </c>
      <c r="J14" s="77">
        <v>9.02</v>
      </c>
      <c r="K14" t="s">
        <v>105</v>
      </c>
      <c r="L14" s="77">
        <v>4.9000000000000004</v>
      </c>
      <c r="M14" s="77">
        <v>1.39</v>
      </c>
      <c r="N14" s="77">
        <v>3801000</v>
      </c>
      <c r="O14" s="77">
        <v>161.74</v>
      </c>
      <c r="P14" s="77">
        <v>6147.7374</v>
      </c>
      <c r="Q14" s="77">
        <v>0.19</v>
      </c>
      <c r="R14" s="77">
        <v>1.7</v>
      </c>
      <c r="S14" s="77">
        <v>0.1</v>
      </c>
    </row>
    <row r="15" spans="2:81">
      <c r="B15" t="s">
        <v>699</v>
      </c>
      <c r="C15" t="s">
        <v>700</v>
      </c>
      <c r="D15" t="s">
        <v>126</v>
      </c>
      <c r="E15" t="s">
        <v>697</v>
      </c>
      <c r="F15" t="s">
        <v>130</v>
      </c>
      <c r="G15" t="s">
        <v>211</v>
      </c>
      <c r="H15" t="s">
        <v>212</v>
      </c>
      <c r="I15" t="s">
        <v>701</v>
      </c>
      <c r="J15" s="77">
        <v>11.68</v>
      </c>
      <c r="K15" t="s">
        <v>105</v>
      </c>
      <c r="L15" s="77">
        <v>4.0999999999999996</v>
      </c>
      <c r="M15" s="77">
        <v>2.25</v>
      </c>
      <c r="N15" s="77">
        <v>76359578.140000001</v>
      </c>
      <c r="O15" s="77">
        <v>128.4</v>
      </c>
      <c r="P15" s="77">
        <v>98045.698331759995</v>
      </c>
      <c r="Q15" s="77">
        <v>2.0299999999999998</v>
      </c>
      <c r="R15" s="77">
        <v>27.09</v>
      </c>
      <c r="S15" s="77">
        <v>1.57</v>
      </c>
    </row>
    <row r="16" spans="2:81">
      <c r="B16" t="s">
        <v>702</v>
      </c>
      <c r="C16" t="s">
        <v>703</v>
      </c>
      <c r="D16" t="s">
        <v>126</v>
      </c>
      <c r="E16" t="s">
        <v>704</v>
      </c>
      <c r="F16" t="s">
        <v>705</v>
      </c>
      <c r="G16" t="s">
        <v>706</v>
      </c>
      <c r="H16" t="s">
        <v>153</v>
      </c>
      <c r="I16" t="s">
        <v>707</v>
      </c>
      <c r="J16" s="77">
        <v>3.27</v>
      </c>
      <c r="K16" t="s">
        <v>105</v>
      </c>
      <c r="L16" s="77">
        <v>6</v>
      </c>
      <c r="M16" s="77">
        <v>0.41</v>
      </c>
      <c r="N16" s="77">
        <v>121927000</v>
      </c>
      <c r="O16" s="77">
        <v>126.03</v>
      </c>
      <c r="P16" s="77">
        <v>153664.5981</v>
      </c>
      <c r="Q16" s="77">
        <v>3.29</v>
      </c>
      <c r="R16" s="77">
        <v>42.46</v>
      </c>
      <c r="S16" s="77">
        <v>2.4700000000000002</v>
      </c>
    </row>
    <row r="17" spans="2:19">
      <c r="B17" t="s">
        <v>708</v>
      </c>
      <c r="C17" t="s">
        <v>709</v>
      </c>
      <c r="D17" t="s">
        <v>126</v>
      </c>
      <c r="E17" t="s">
        <v>710</v>
      </c>
      <c r="F17" t="s">
        <v>130</v>
      </c>
      <c r="G17" t="s">
        <v>318</v>
      </c>
      <c r="H17" t="s">
        <v>212</v>
      </c>
      <c r="I17" t="s">
        <v>711</v>
      </c>
      <c r="J17" s="77">
        <v>4.62</v>
      </c>
      <c r="K17" t="s">
        <v>105</v>
      </c>
      <c r="L17" s="77">
        <v>5.6</v>
      </c>
      <c r="M17" s="77">
        <v>0.5</v>
      </c>
      <c r="N17" s="77">
        <v>18906564.02</v>
      </c>
      <c r="O17" s="77">
        <v>151.36000000000001</v>
      </c>
      <c r="P17" s="77">
        <v>28616.975300671998</v>
      </c>
      <c r="Q17" s="77">
        <v>2.14</v>
      </c>
      <c r="R17" s="77">
        <v>7.91</v>
      </c>
      <c r="S17" s="77">
        <v>0.46</v>
      </c>
    </row>
    <row r="18" spans="2:19">
      <c r="B18" t="s">
        <v>712</v>
      </c>
      <c r="C18" t="s">
        <v>713</v>
      </c>
      <c r="D18" t="s">
        <v>126</v>
      </c>
      <c r="E18" t="s">
        <v>710</v>
      </c>
      <c r="F18" t="s">
        <v>130</v>
      </c>
      <c r="G18" t="s">
        <v>318</v>
      </c>
      <c r="H18" t="s">
        <v>212</v>
      </c>
      <c r="I18" t="s">
        <v>714</v>
      </c>
      <c r="J18" s="77">
        <v>10.199999999999999</v>
      </c>
      <c r="K18" t="s">
        <v>105</v>
      </c>
      <c r="L18" s="77">
        <v>2.95</v>
      </c>
      <c r="M18" s="77">
        <v>1.46</v>
      </c>
      <c r="N18" s="77">
        <v>15405000</v>
      </c>
      <c r="O18" s="77">
        <v>116.81</v>
      </c>
      <c r="P18" s="77">
        <v>17994.5805</v>
      </c>
      <c r="Q18" s="77">
        <v>1.31</v>
      </c>
      <c r="R18" s="77">
        <v>4.97</v>
      </c>
      <c r="S18" s="77">
        <v>0.28999999999999998</v>
      </c>
    </row>
    <row r="19" spans="2:19">
      <c r="B19" s="78" t="s">
        <v>692</v>
      </c>
      <c r="C19" s="16"/>
      <c r="D19" s="16"/>
      <c r="E19" s="16"/>
      <c r="J19" s="79">
        <v>5.41</v>
      </c>
      <c r="M19" s="79">
        <v>3.27</v>
      </c>
      <c r="N19" s="79">
        <v>55751150</v>
      </c>
      <c r="P19" s="79">
        <v>57416.155035000003</v>
      </c>
      <c r="R19" s="79">
        <v>15.87</v>
      </c>
      <c r="S19" s="79">
        <v>0.92</v>
      </c>
    </row>
    <row r="20" spans="2:19">
      <c r="B20" t="s">
        <v>715</v>
      </c>
      <c r="C20" t="s">
        <v>716</v>
      </c>
      <c r="D20" t="s">
        <v>126</v>
      </c>
      <c r="E20" t="s">
        <v>717</v>
      </c>
      <c r="F20" t="s">
        <v>317</v>
      </c>
      <c r="G20" t="s">
        <v>706</v>
      </c>
      <c r="H20" t="s">
        <v>153</v>
      </c>
      <c r="I20" t="s">
        <v>718</v>
      </c>
      <c r="J20" s="77">
        <v>5.76</v>
      </c>
      <c r="K20" t="s">
        <v>105</v>
      </c>
      <c r="L20" s="77">
        <v>3.1</v>
      </c>
      <c r="M20" s="77">
        <v>2.41</v>
      </c>
      <c r="N20" s="77">
        <v>20441150</v>
      </c>
      <c r="O20" s="77">
        <v>104.89</v>
      </c>
      <c r="P20" s="77">
        <v>21440.722235000001</v>
      </c>
      <c r="Q20" s="77">
        <v>5.38</v>
      </c>
      <c r="R20" s="77">
        <v>5.92</v>
      </c>
      <c r="S20" s="77">
        <v>0.34</v>
      </c>
    </row>
    <row r="21" spans="2:19">
      <c r="B21" t="s">
        <v>719</v>
      </c>
      <c r="C21" t="s">
        <v>720</v>
      </c>
      <c r="D21" t="s">
        <v>126</v>
      </c>
      <c r="E21" t="s">
        <v>721</v>
      </c>
      <c r="F21" t="s">
        <v>722</v>
      </c>
      <c r="G21" t="s">
        <v>330</v>
      </c>
      <c r="H21" t="s">
        <v>153</v>
      </c>
      <c r="I21" t="s">
        <v>723</v>
      </c>
      <c r="J21" s="77">
        <v>5.0999999999999996</v>
      </c>
      <c r="K21" t="s">
        <v>105</v>
      </c>
      <c r="L21" s="77">
        <v>3.85</v>
      </c>
      <c r="M21" s="77">
        <v>4</v>
      </c>
      <c r="N21" s="77">
        <v>26333000</v>
      </c>
      <c r="O21" s="77">
        <v>99.51</v>
      </c>
      <c r="P21" s="77">
        <v>26203.9683</v>
      </c>
      <c r="Q21" s="77">
        <v>2.0299999999999998</v>
      </c>
      <c r="R21" s="77">
        <v>7.24</v>
      </c>
      <c r="S21" s="77">
        <v>0.42</v>
      </c>
    </row>
    <row r="22" spans="2:19">
      <c r="B22" t="s">
        <v>724</v>
      </c>
      <c r="C22" t="s">
        <v>725</v>
      </c>
      <c r="D22" t="s">
        <v>126</v>
      </c>
      <c r="E22" t="s">
        <v>726</v>
      </c>
      <c r="F22" t="s">
        <v>722</v>
      </c>
      <c r="G22" t="s">
        <v>683</v>
      </c>
      <c r="H22" t="s">
        <v>153</v>
      </c>
      <c r="I22" t="s">
        <v>727</v>
      </c>
      <c r="J22" s="77">
        <v>5.45</v>
      </c>
      <c r="K22" t="s">
        <v>105</v>
      </c>
      <c r="L22" s="77">
        <v>4.5999999999999996</v>
      </c>
      <c r="M22" s="77">
        <v>3.22</v>
      </c>
      <c r="N22" s="77">
        <v>8977000</v>
      </c>
      <c r="O22" s="77">
        <v>108.85</v>
      </c>
      <c r="P22" s="77">
        <v>9771.4645</v>
      </c>
      <c r="Q22" s="77">
        <v>1.36</v>
      </c>
      <c r="R22" s="77">
        <v>2.7</v>
      </c>
      <c r="S22" s="77">
        <v>0.16</v>
      </c>
    </row>
    <row r="23" spans="2:19">
      <c r="B23" s="78" t="s">
        <v>287</v>
      </c>
      <c r="C23" s="16"/>
      <c r="D23" s="16"/>
      <c r="E23" s="16"/>
      <c r="J23" s="79">
        <v>4.0999999999999996</v>
      </c>
      <c r="M23" s="79">
        <v>6.74</v>
      </c>
      <c r="N23" s="79">
        <v>8221.0400000000009</v>
      </c>
      <c r="P23" s="79">
        <v>15.296181964000001</v>
      </c>
      <c r="R23" s="79">
        <v>0</v>
      </c>
      <c r="S23" s="79">
        <v>0</v>
      </c>
    </row>
    <row r="24" spans="2:19">
      <c r="B24" t="s">
        <v>728</v>
      </c>
      <c r="C24" t="s">
        <v>729</v>
      </c>
      <c r="D24" t="s">
        <v>126</v>
      </c>
      <c r="E24" t="s">
        <v>730</v>
      </c>
      <c r="F24" t="s">
        <v>130</v>
      </c>
      <c r="G24" t="s">
        <v>226</v>
      </c>
      <c r="H24" t="s">
        <v>452</v>
      </c>
      <c r="I24" t="s">
        <v>731</v>
      </c>
      <c r="J24" s="77">
        <v>4.83</v>
      </c>
      <c r="K24" t="s">
        <v>109</v>
      </c>
      <c r="L24" s="77">
        <v>3</v>
      </c>
      <c r="M24" s="77">
        <v>5.58</v>
      </c>
      <c r="N24" s="77">
        <v>6605</v>
      </c>
      <c r="O24" s="77">
        <v>50</v>
      </c>
      <c r="P24" s="77">
        <v>11.604984999999999</v>
      </c>
      <c r="Q24" s="77">
        <v>0</v>
      </c>
      <c r="R24" s="77">
        <v>0</v>
      </c>
      <c r="S24" s="77">
        <v>0</v>
      </c>
    </row>
    <row r="25" spans="2:19">
      <c r="B25" t="s">
        <v>732</v>
      </c>
      <c r="C25" t="s">
        <v>733</v>
      </c>
      <c r="D25" t="s">
        <v>126</v>
      </c>
      <c r="E25" t="s">
        <v>730</v>
      </c>
      <c r="F25" t="s">
        <v>130</v>
      </c>
      <c r="G25" t="s">
        <v>226</v>
      </c>
      <c r="H25" t="s">
        <v>452</v>
      </c>
      <c r="I25" t="s">
        <v>731</v>
      </c>
      <c r="J25" s="77">
        <v>1.79</v>
      </c>
      <c r="K25" t="s">
        <v>109</v>
      </c>
      <c r="L25" s="77">
        <v>4.3499999999999996</v>
      </c>
      <c r="M25" s="77">
        <v>10.37</v>
      </c>
      <c r="N25" s="77">
        <v>1616.04</v>
      </c>
      <c r="O25" s="77">
        <v>65</v>
      </c>
      <c r="P25" s="77">
        <v>3.691196964</v>
      </c>
      <c r="Q25" s="77">
        <v>0</v>
      </c>
      <c r="R25" s="77">
        <v>0</v>
      </c>
      <c r="S25" s="77">
        <v>0</v>
      </c>
    </row>
    <row r="26" spans="2:19">
      <c r="B26" s="78" t="s">
        <v>342</v>
      </c>
      <c r="C26" s="16"/>
      <c r="D26" s="16"/>
      <c r="E26" s="16"/>
      <c r="J26" s="79">
        <v>0</v>
      </c>
      <c r="M26" s="79">
        <v>0</v>
      </c>
      <c r="N26" s="79">
        <v>0</v>
      </c>
      <c r="P26" s="79">
        <v>0</v>
      </c>
      <c r="R26" s="79">
        <v>0</v>
      </c>
      <c r="S26" s="79">
        <v>0</v>
      </c>
    </row>
    <row r="27" spans="2:19">
      <c r="B27" t="s">
        <v>226</v>
      </c>
      <c r="C27" t="s">
        <v>226</v>
      </c>
      <c r="D27" s="16"/>
      <c r="E27" s="16"/>
      <c r="F27" t="s">
        <v>226</v>
      </c>
      <c r="G27" t="s">
        <v>226</v>
      </c>
      <c r="J27" s="77">
        <v>0</v>
      </c>
      <c r="K27" t="s">
        <v>226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  <c r="R27" s="77">
        <v>0</v>
      </c>
      <c r="S27" s="77">
        <v>0</v>
      </c>
    </row>
    <row r="28" spans="2:19">
      <c r="B28" s="78" t="s">
        <v>231</v>
      </c>
      <c r="C28" s="16"/>
      <c r="D28" s="16"/>
      <c r="E28" s="16"/>
      <c r="J28" s="79">
        <v>0</v>
      </c>
      <c r="M28" s="79">
        <v>0</v>
      </c>
      <c r="N28" s="79">
        <v>0</v>
      </c>
      <c r="P28" s="79">
        <v>0</v>
      </c>
      <c r="R28" s="79">
        <v>0</v>
      </c>
      <c r="S28" s="79">
        <v>0</v>
      </c>
    </row>
    <row r="29" spans="2:19">
      <c r="B29" s="78" t="s">
        <v>288</v>
      </c>
      <c r="C29" s="16"/>
      <c r="D29" s="16"/>
      <c r="E29" s="16"/>
      <c r="J29" s="79">
        <v>0</v>
      </c>
      <c r="M29" s="79">
        <v>0</v>
      </c>
      <c r="N29" s="79">
        <v>0</v>
      </c>
      <c r="P29" s="79">
        <v>0</v>
      </c>
      <c r="R29" s="79">
        <v>0</v>
      </c>
      <c r="S29" s="79">
        <v>0</v>
      </c>
    </row>
    <row r="30" spans="2:19">
      <c r="B30" t="s">
        <v>226</v>
      </c>
      <c r="C30" t="s">
        <v>226</v>
      </c>
      <c r="D30" s="16"/>
      <c r="E30" s="16"/>
      <c r="F30" t="s">
        <v>226</v>
      </c>
      <c r="G30" t="s">
        <v>226</v>
      </c>
      <c r="J30" s="77">
        <v>0</v>
      </c>
      <c r="K30" t="s">
        <v>226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  <c r="R30" s="77">
        <v>0</v>
      </c>
      <c r="S30" s="77">
        <v>0</v>
      </c>
    </row>
    <row r="31" spans="2:19">
      <c r="B31" s="78" t="s">
        <v>289</v>
      </c>
      <c r="C31" s="16"/>
      <c r="D31" s="16"/>
      <c r="E31" s="16"/>
      <c r="J31" s="79">
        <v>0</v>
      </c>
      <c r="M31" s="79">
        <v>0</v>
      </c>
      <c r="N31" s="79">
        <v>0</v>
      </c>
      <c r="P31" s="79">
        <v>0</v>
      </c>
      <c r="R31" s="79">
        <v>0</v>
      </c>
      <c r="S31" s="79">
        <v>0</v>
      </c>
    </row>
    <row r="32" spans="2:19">
      <c r="B32" t="s">
        <v>226</v>
      </c>
      <c r="C32" t="s">
        <v>226</v>
      </c>
      <c r="D32" s="16"/>
      <c r="E32" s="16"/>
      <c r="F32" t="s">
        <v>226</v>
      </c>
      <c r="G32" t="s">
        <v>226</v>
      </c>
      <c r="J32" s="77">
        <v>0</v>
      </c>
      <c r="K32" t="s">
        <v>226</v>
      </c>
      <c r="L32" s="77">
        <v>0</v>
      </c>
      <c r="M32" s="77">
        <v>0</v>
      </c>
      <c r="N32" s="77">
        <v>0</v>
      </c>
      <c r="O32" s="77">
        <v>0</v>
      </c>
      <c r="P32" s="77">
        <v>0</v>
      </c>
      <c r="Q32" s="77">
        <v>0</v>
      </c>
      <c r="R32" s="77">
        <v>0</v>
      </c>
      <c r="S32" s="77">
        <v>0</v>
      </c>
    </row>
    <row r="33" spans="2:5">
      <c r="B33" t="s">
        <v>233</v>
      </c>
      <c r="C33" s="16"/>
      <c r="D33" s="16"/>
      <c r="E33" s="16"/>
    </row>
    <row r="34" spans="2:5">
      <c r="B34" t="s">
        <v>283</v>
      </c>
      <c r="C34" s="16"/>
      <c r="D34" s="16"/>
      <c r="E34" s="16"/>
    </row>
    <row r="35" spans="2:5">
      <c r="B35" t="s">
        <v>284</v>
      </c>
      <c r="C35" s="16"/>
      <c r="D35" s="16"/>
      <c r="E35" s="16"/>
    </row>
    <row r="36" spans="2:5">
      <c r="B36" t="s">
        <v>285</v>
      </c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197</v>
      </c>
    </row>
    <row r="2" spans="2:98">
      <c r="B2" s="2" t="s">
        <v>1</v>
      </c>
      <c r="C2" s="15" t="s">
        <v>1323</v>
      </c>
    </row>
    <row r="3" spans="2:98">
      <c r="B3" s="2" t="s">
        <v>2</v>
      </c>
      <c r="C3" t="s">
        <v>1324</v>
      </c>
    </row>
    <row r="4" spans="2:98">
      <c r="B4" s="2" t="s">
        <v>3</v>
      </c>
      <c r="C4" t="s">
        <v>198</v>
      </c>
    </row>
    <row r="5" spans="2:98">
      <c r="B5" s="75" t="s">
        <v>199</v>
      </c>
      <c r="C5" t="s">
        <v>200</v>
      </c>
    </row>
    <row r="6" spans="2:98" ht="26.25" customHeight="1">
      <c r="B6" s="105" t="s">
        <v>139</v>
      </c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7"/>
    </row>
    <row r="7" spans="2:98" ht="26.25" customHeight="1">
      <c r="B7" s="105" t="s">
        <v>92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7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311194.84000000003</v>
      </c>
      <c r="I11" s="7"/>
      <c r="J11" s="76">
        <v>57051.014660930086</v>
      </c>
      <c r="K11" s="7"/>
      <c r="L11" s="76">
        <v>100</v>
      </c>
      <c r="M11" s="76">
        <v>0.92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206</v>
      </c>
      <c r="C12" s="16"/>
      <c r="D12" s="16"/>
      <c r="E12" s="16"/>
      <c r="H12" s="79">
        <v>261113</v>
      </c>
      <c r="J12" s="79">
        <v>2477.2229244442142</v>
      </c>
      <c r="L12" s="79">
        <v>4.34</v>
      </c>
      <c r="M12" s="79">
        <v>0.04</v>
      </c>
    </row>
    <row r="13" spans="2:98">
      <c r="B13" t="s">
        <v>734</v>
      </c>
      <c r="C13" t="s">
        <v>735</v>
      </c>
      <c r="D13" t="s">
        <v>126</v>
      </c>
      <c r="E13" t="s">
        <v>736</v>
      </c>
      <c r="F13" t="s">
        <v>556</v>
      </c>
      <c r="G13" t="s">
        <v>105</v>
      </c>
      <c r="H13" s="77">
        <v>1803.54</v>
      </c>
      <c r="I13" s="77">
        <v>83677.308000000005</v>
      </c>
      <c r="J13" s="77">
        <v>1509.1537207032</v>
      </c>
      <c r="K13" s="77">
        <v>0.96</v>
      </c>
      <c r="L13" s="77">
        <v>2.65</v>
      </c>
      <c r="M13" s="77">
        <v>0.02</v>
      </c>
    </row>
    <row r="14" spans="2:98">
      <c r="B14" t="s">
        <v>737</v>
      </c>
      <c r="C14" t="s">
        <v>738</v>
      </c>
      <c r="D14" t="s">
        <v>126</v>
      </c>
      <c r="E14" t="s">
        <v>739</v>
      </c>
      <c r="F14" t="s">
        <v>347</v>
      </c>
      <c r="G14" t="s">
        <v>109</v>
      </c>
      <c r="H14" s="77">
        <v>2046</v>
      </c>
      <c r="I14" s="77">
        <v>9.9999999999999995E-7</v>
      </c>
      <c r="J14" s="77">
        <v>7.1896440000000005E-8</v>
      </c>
      <c r="K14" s="77">
        <v>0.02</v>
      </c>
      <c r="L14" s="77">
        <v>0</v>
      </c>
      <c r="M14" s="77">
        <v>0</v>
      </c>
    </row>
    <row r="15" spans="2:98">
      <c r="B15" t="s">
        <v>740</v>
      </c>
      <c r="C15" t="s">
        <v>741</v>
      </c>
      <c r="D15" t="s">
        <v>126</v>
      </c>
      <c r="E15" t="s">
        <v>742</v>
      </c>
      <c r="F15" t="s">
        <v>317</v>
      </c>
      <c r="G15" t="s">
        <v>113</v>
      </c>
      <c r="H15" s="77">
        <v>55354.9</v>
      </c>
      <c r="I15" s="77">
        <v>235.4043999999999</v>
      </c>
      <c r="J15" s="77">
        <v>564.07670858928896</v>
      </c>
      <c r="K15" s="77">
        <v>0.4</v>
      </c>
      <c r="L15" s="77">
        <v>0.99</v>
      </c>
      <c r="M15" s="77">
        <v>0.01</v>
      </c>
    </row>
    <row r="16" spans="2:98">
      <c r="B16" t="s">
        <v>743</v>
      </c>
      <c r="C16" t="s">
        <v>744</v>
      </c>
      <c r="D16" t="s">
        <v>126</v>
      </c>
      <c r="E16" t="s">
        <v>742</v>
      </c>
      <c r="F16" t="s">
        <v>317</v>
      </c>
      <c r="G16" t="s">
        <v>113</v>
      </c>
      <c r="H16" s="77">
        <v>9633</v>
      </c>
      <c r="I16" s="77">
        <v>261.13809999999904</v>
      </c>
      <c r="J16" s="77">
        <v>108.892839119282</v>
      </c>
      <c r="K16" s="77">
        <v>0.18</v>
      </c>
      <c r="L16" s="77">
        <v>0.19</v>
      </c>
      <c r="M16" s="77">
        <v>0</v>
      </c>
    </row>
    <row r="17" spans="2:13">
      <c r="B17" t="s">
        <v>745</v>
      </c>
      <c r="C17" t="s">
        <v>746</v>
      </c>
      <c r="D17" t="s">
        <v>126</v>
      </c>
      <c r="E17" t="s">
        <v>742</v>
      </c>
      <c r="F17" t="s">
        <v>317</v>
      </c>
      <c r="G17" t="s">
        <v>113</v>
      </c>
      <c r="H17" s="77">
        <v>34113.56</v>
      </c>
      <c r="I17" s="77">
        <v>178.70419999999987</v>
      </c>
      <c r="J17" s="77">
        <v>263.893883402234</v>
      </c>
      <c r="K17" s="77">
        <v>0.5</v>
      </c>
      <c r="L17" s="77">
        <v>0.46</v>
      </c>
      <c r="M17" s="77">
        <v>0</v>
      </c>
    </row>
    <row r="18" spans="2:13">
      <c r="B18" t="s">
        <v>747</v>
      </c>
      <c r="C18" t="s">
        <v>748</v>
      </c>
      <c r="D18" t="s">
        <v>126</v>
      </c>
      <c r="E18" t="s">
        <v>742</v>
      </c>
      <c r="F18" t="s">
        <v>317</v>
      </c>
      <c r="G18" t="s">
        <v>113</v>
      </c>
      <c r="H18" s="77">
        <v>158061</v>
      </c>
      <c r="I18" s="77">
        <v>4.0420999999999996</v>
      </c>
      <c r="J18" s="77">
        <v>27.656632558312801</v>
      </c>
      <c r="K18" s="77">
        <v>0.22</v>
      </c>
      <c r="L18" s="77">
        <v>0.05</v>
      </c>
      <c r="M18" s="77">
        <v>0</v>
      </c>
    </row>
    <row r="19" spans="2:13">
      <c r="B19" t="s">
        <v>749</v>
      </c>
      <c r="C19" t="s">
        <v>750</v>
      </c>
      <c r="D19" t="s">
        <v>126</v>
      </c>
      <c r="E19" t="s">
        <v>730</v>
      </c>
      <c r="F19" t="s">
        <v>130</v>
      </c>
      <c r="G19" t="s">
        <v>109</v>
      </c>
      <c r="H19" s="77">
        <v>101</v>
      </c>
      <c r="I19" s="77">
        <v>1000</v>
      </c>
      <c r="J19" s="77">
        <v>3.54914</v>
      </c>
      <c r="K19" s="77">
        <v>0.27</v>
      </c>
      <c r="L19" s="77">
        <v>0.01</v>
      </c>
      <c r="M19" s="77">
        <v>0</v>
      </c>
    </row>
    <row r="20" spans="2:13">
      <c r="B20" s="78" t="s">
        <v>231</v>
      </c>
      <c r="C20" s="16"/>
      <c r="D20" s="16"/>
      <c r="E20" s="16"/>
      <c r="H20" s="79">
        <v>50081.84</v>
      </c>
      <c r="J20" s="79">
        <v>54573.791736485873</v>
      </c>
      <c r="L20" s="79">
        <v>95.66</v>
      </c>
      <c r="M20" s="79">
        <v>0.88</v>
      </c>
    </row>
    <row r="21" spans="2:13">
      <c r="B21" s="78" t="s">
        <v>288</v>
      </c>
      <c r="C21" s="16"/>
      <c r="D21" s="16"/>
      <c r="E21" s="16"/>
      <c r="H21" s="79">
        <v>0</v>
      </c>
      <c r="J21" s="79">
        <v>0</v>
      </c>
      <c r="L21" s="79">
        <v>0</v>
      </c>
      <c r="M21" s="79">
        <v>0</v>
      </c>
    </row>
    <row r="22" spans="2:13">
      <c r="B22" t="s">
        <v>226</v>
      </c>
      <c r="C22" t="s">
        <v>226</v>
      </c>
      <c r="D22" s="16"/>
      <c r="E22" s="16"/>
      <c r="F22" t="s">
        <v>226</v>
      </c>
      <c r="G22" t="s">
        <v>226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</row>
    <row r="23" spans="2:13">
      <c r="B23" s="78" t="s">
        <v>289</v>
      </c>
      <c r="C23" s="16"/>
      <c r="D23" s="16"/>
      <c r="E23" s="16"/>
      <c r="H23" s="79">
        <v>50081.84</v>
      </c>
      <c r="J23" s="79">
        <v>54573.791736485873</v>
      </c>
      <c r="L23" s="79">
        <v>95.66</v>
      </c>
      <c r="M23" s="79">
        <v>0.88</v>
      </c>
    </row>
    <row r="24" spans="2:13">
      <c r="B24" t="s">
        <v>751</v>
      </c>
      <c r="C24" t="s">
        <v>752</v>
      </c>
      <c r="D24" t="s">
        <v>126</v>
      </c>
      <c r="E24" t="s">
        <v>753</v>
      </c>
      <c r="F24" t="s">
        <v>565</v>
      </c>
      <c r="G24" t="s">
        <v>113</v>
      </c>
      <c r="H24" s="77">
        <v>440</v>
      </c>
      <c r="I24" s="77">
        <v>1E-4</v>
      </c>
      <c r="J24" s="77">
        <v>1.904672E-6</v>
      </c>
      <c r="K24" s="77">
        <v>0.41</v>
      </c>
      <c r="L24" s="77">
        <v>0</v>
      </c>
      <c r="M24" s="77">
        <v>0</v>
      </c>
    </row>
    <row r="25" spans="2:13">
      <c r="B25" t="s">
        <v>754</v>
      </c>
      <c r="C25" t="s">
        <v>755</v>
      </c>
      <c r="D25" t="s">
        <v>126</v>
      </c>
      <c r="E25" t="s">
        <v>756</v>
      </c>
      <c r="F25" t="s">
        <v>565</v>
      </c>
      <c r="G25" t="s">
        <v>113</v>
      </c>
      <c r="H25" s="77">
        <v>1025</v>
      </c>
      <c r="I25" s="77">
        <v>301836.73499999999</v>
      </c>
      <c r="J25" s="77">
        <v>13392.556299297001</v>
      </c>
      <c r="K25" s="77">
        <v>10.25</v>
      </c>
      <c r="L25" s="77">
        <v>23.47</v>
      </c>
      <c r="M25" s="77">
        <v>0.22</v>
      </c>
    </row>
    <row r="26" spans="2:13">
      <c r="B26" t="s">
        <v>757</v>
      </c>
      <c r="C26" t="s">
        <v>758</v>
      </c>
      <c r="D26" t="s">
        <v>126</v>
      </c>
      <c r="E26" t="s">
        <v>759</v>
      </c>
      <c r="F26" t="s">
        <v>565</v>
      </c>
      <c r="G26" t="s">
        <v>113</v>
      </c>
      <c r="H26" s="77">
        <v>1579.73</v>
      </c>
      <c r="I26" s="77">
        <v>261469.1999999999</v>
      </c>
      <c r="J26" s="77">
        <v>17880.140403510999</v>
      </c>
      <c r="K26" s="77">
        <v>2.02</v>
      </c>
      <c r="L26" s="77">
        <v>31.34</v>
      </c>
      <c r="M26" s="77">
        <v>0.28999999999999998</v>
      </c>
    </row>
    <row r="27" spans="2:13">
      <c r="B27" t="s">
        <v>760</v>
      </c>
      <c r="C27" t="s">
        <v>761</v>
      </c>
      <c r="D27" t="s">
        <v>126</v>
      </c>
      <c r="E27" t="s">
        <v>762</v>
      </c>
      <c r="F27" t="s">
        <v>565</v>
      </c>
      <c r="G27" t="s">
        <v>113</v>
      </c>
      <c r="H27" s="77">
        <v>43147</v>
      </c>
      <c r="I27" s="77">
        <v>11813.561000000002</v>
      </c>
      <c r="J27" s="77">
        <v>22064.7470864235</v>
      </c>
      <c r="K27" s="77">
        <v>1.68</v>
      </c>
      <c r="L27" s="77">
        <v>38.68</v>
      </c>
      <c r="M27" s="77">
        <v>0.35</v>
      </c>
    </row>
    <row r="28" spans="2:13">
      <c r="B28" t="s">
        <v>763</v>
      </c>
      <c r="C28" t="s">
        <v>764</v>
      </c>
      <c r="D28" t="s">
        <v>126</v>
      </c>
      <c r="E28" t="s">
        <v>765</v>
      </c>
      <c r="F28" t="s">
        <v>766</v>
      </c>
      <c r="G28" t="s">
        <v>109</v>
      </c>
      <c r="H28" s="77">
        <v>3890.11</v>
      </c>
      <c r="I28" s="77">
        <v>9044.3440000000173</v>
      </c>
      <c r="J28" s="77">
        <v>1236.3479453497</v>
      </c>
      <c r="K28" s="77">
        <v>0.21</v>
      </c>
      <c r="L28" s="77">
        <v>2.17</v>
      </c>
      <c r="M28" s="77">
        <v>0.02</v>
      </c>
    </row>
    <row r="29" spans="2:13">
      <c r="B29" t="s">
        <v>233</v>
      </c>
      <c r="C29" s="16"/>
      <c r="D29" s="16"/>
      <c r="E29" s="16"/>
    </row>
    <row r="30" spans="2:13">
      <c r="B30" t="s">
        <v>283</v>
      </c>
      <c r="C30" s="16"/>
      <c r="D30" s="16"/>
      <c r="E30" s="16"/>
    </row>
    <row r="31" spans="2:13">
      <c r="B31" t="s">
        <v>284</v>
      </c>
      <c r="C31" s="16"/>
      <c r="D31" s="16"/>
      <c r="E31" s="16"/>
    </row>
    <row r="32" spans="2:13">
      <c r="B32" t="s">
        <v>285</v>
      </c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topLeftCell="A64" workbookViewId="0">
      <selection activeCell="I82" sqref="I8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  <c r="C2" s="15" t="s">
        <v>1323</v>
      </c>
    </row>
    <row r="3" spans="2:55">
      <c r="B3" s="2" t="s">
        <v>2</v>
      </c>
      <c r="C3" t="s">
        <v>1324</v>
      </c>
    </row>
    <row r="4" spans="2:55">
      <c r="B4" s="2" t="s">
        <v>3</v>
      </c>
      <c r="C4" t="s">
        <v>198</v>
      </c>
    </row>
    <row r="5" spans="2:55">
      <c r="B5" s="75" t="s">
        <v>199</v>
      </c>
      <c r="C5" t="s">
        <v>200</v>
      </c>
    </row>
    <row r="6" spans="2:55" ht="26.25" customHeight="1">
      <c r="B6" s="105" t="s">
        <v>139</v>
      </c>
      <c r="C6" s="106"/>
      <c r="D6" s="106"/>
      <c r="E6" s="106"/>
      <c r="F6" s="106"/>
      <c r="G6" s="106"/>
      <c r="H6" s="106"/>
      <c r="I6" s="106"/>
      <c r="J6" s="106"/>
      <c r="K6" s="107"/>
    </row>
    <row r="7" spans="2:55" ht="26.25" customHeight="1">
      <c r="B7" s="105" t="s">
        <v>142</v>
      </c>
      <c r="C7" s="106"/>
      <c r="D7" s="106"/>
      <c r="E7" s="106"/>
      <c r="F7" s="106"/>
      <c r="G7" s="106"/>
      <c r="H7" s="106"/>
      <c r="I7" s="106"/>
      <c r="J7" s="106"/>
      <c r="K7" s="107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117302126.89</v>
      </c>
      <c r="G11" s="7"/>
      <c r="H11" s="76">
        <v>308195.92090138677</v>
      </c>
      <c r="I11" s="7"/>
      <c r="J11" s="76">
        <v>100</v>
      </c>
      <c r="K11" s="76">
        <v>4.95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206</v>
      </c>
      <c r="C12" s="16"/>
      <c r="F12" s="79">
        <v>74409054.739999995</v>
      </c>
      <c r="H12" s="79">
        <v>104114.96411039584</v>
      </c>
      <c r="J12" s="79">
        <v>33.78</v>
      </c>
      <c r="K12" s="79">
        <v>1.67</v>
      </c>
    </row>
    <row r="13" spans="2:55">
      <c r="B13" s="78" t="s">
        <v>767</v>
      </c>
      <c r="C13" s="16"/>
      <c r="F13" s="79">
        <v>4004923.87</v>
      </c>
      <c r="H13" s="79">
        <v>15714.423371682207</v>
      </c>
      <c r="J13" s="79">
        <v>5.0999999999999996</v>
      </c>
      <c r="K13" s="79">
        <v>0.25</v>
      </c>
    </row>
    <row r="14" spans="2:55">
      <c r="B14" t="s">
        <v>768</v>
      </c>
      <c r="C14" t="s">
        <v>769</v>
      </c>
      <c r="D14" t="s">
        <v>109</v>
      </c>
      <c r="E14" t="s">
        <v>239</v>
      </c>
      <c r="F14" s="77">
        <v>458313</v>
      </c>
      <c r="G14" s="77">
        <v>131.75141999999974</v>
      </c>
      <c r="H14" s="77">
        <v>2121.87227380372</v>
      </c>
      <c r="I14" s="77">
        <v>0.91</v>
      </c>
      <c r="J14" s="77">
        <v>0.69</v>
      </c>
      <c r="K14" s="77">
        <v>0.03</v>
      </c>
    </row>
    <row r="15" spans="2:55">
      <c r="B15" t="s">
        <v>770</v>
      </c>
      <c r="C15" t="s">
        <v>771</v>
      </c>
      <c r="D15" t="s">
        <v>109</v>
      </c>
      <c r="E15" t="s">
        <v>772</v>
      </c>
      <c r="F15" s="77">
        <v>1042800</v>
      </c>
      <c r="G15" s="77">
        <v>125.072</v>
      </c>
      <c r="H15" s="77">
        <v>4583.1373674240003</v>
      </c>
      <c r="I15" s="77">
        <v>1.1599999999999999</v>
      </c>
      <c r="J15" s="77">
        <v>1.49</v>
      </c>
      <c r="K15" s="77">
        <v>7.0000000000000007E-2</v>
      </c>
    </row>
    <row r="16" spans="2:55">
      <c r="B16" t="s">
        <v>773</v>
      </c>
      <c r="C16" t="s">
        <v>774</v>
      </c>
      <c r="D16" t="s">
        <v>109</v>
      </c>
      <c r="E16" t="s">
        <v>242</v>
      </c>
      <c r="F16" s="77">
        <v>7818.17</v>
      </c>
      <c r="G16" s="77">
        <v>100</v>
      </c>
      <c r="H16" s="77">
        <v>27.473049379999999</v>
      </c>
      <c r="I16" s="77">
        <v>0</v>
      </c>
      <c r="J16" s="77">
        <v>0.01</v>
      </c>
      <c r="K16" s="77">
        <v>0</v>
      </c>
    </row>
    <row r="17" spans="2:11">
      <c r="B17" t="s">
        <v>775</v>
      </c>
      <c r="C17" t="s">
        <v>776</v>
      </c>
      <c r="D17" t="s">
        <v>109</v>
      </c>
      <c r="E17" t="s">
        <v>777</v>
      </c>
      <c r="F17" s="77">
        <v>249463</v>
      </c>
      <c r="G17" s="77">
        <v>137.93</v>
      </c>
      <c r="H17" s="77">
        <v>1209.1122860726</v>
      </c>
      <c r="I17" s="77">
        <v>0.71</v>
      </c>
      <c r="J17" s="77">
        <v>0.39</v>
      </c>
      <c r="K17" s="77">
        <v>0.02</v>
      </c>
    </row>
    <row r="18" spans="2:11">
      <c r="B18" t="s">
        <v>778</v>
      </c>
      <c r="C18" t="s">
        <v>779</v>
      </c>
      <c r="D18" t="s">
        <v>109</v>
      </c>
      <c r="E18" t="s">
        <v>780</v>
      </c>
      <c r="F18" s="77">
        <v>349289</v>
      </c>
      <c r="G18" s="77">
        <v>147.74</v>
      </c>
      <c r="H18" s="77">
        <v>1813.3630440603999</v>
      </c>
      <c r="I18" s="77">
        <v>0.79</v>
      </c>
      <c r="J18" s="77">
        <v>0.59</v>
      </c>
      <c r="K18" s="77">
        <v>0.03</v>
      </c>
    </row>
    <row r="19" spans="2:11">
      <c r="B19" t="s">
        <v>781</v>
      </c>
      <c r="C19" t="s">
        <v>782</v>
      </c>
      <c r="D19" t="s">
        <v>109</v>
      </c>
      <c r="E19" t="s">
        <v>783</v>
      </c>
      <c r="F19" s="77">
        <v>1024119</v>
      </c>
      <c r="G19" s="77">
        <v>110.29</v>
      </c>
      <c r="H19" s="77">
        <v>3969.0659696814</v>
      </c>
      <c r="I19" s="77">
        <v>0.94</v>
      </c>
      <c r="J19" s="77">
        <v>1.29</v>
      </c>
      <c r="K19" s="77">
        <v>0.06</v>
      </c>
    </row>
    <row r="20" spans="2:11">
      <c r="B20" t="s">
        <v>784</v>
      </c>
      <c r="C20" t="s">
        <v>785</v>
      </c>
      <c r="D20" t="s">
        <v>109</v>
      </c>
      <c r="E20" t="s">
        <v>239</v>
      </c>
      <c r="F20" s="77">
        <v>403438.37</v>
      </c>
      <c r="G20" s="77">
        <v>15.687999999999972</v>
      </c>
      <c r="H20" s="77">
        <v>222.406019960398</v>
      </c>
      <c r="I20" s="77">
        <v>0.51</v>
      </c>
      <c r="J20" s="77">
        <v>7.0000000000000007E-2</v>
      </c>
      <c r="K20" s="77">
        <v>0</v>
      </c>
    </row>
    <row r="21" spans="2:11">
      <c r="B21" t="s">
        <v>786</v>
      </c>
      <c r="C21" t="s">
        <v>787</v>
      </c>
      <c r="D21" t="s">
        <v>109</v>
      </c>
      <c r="E21" t="s">
        <v>788</v>
      </c>
      <c r="F21" s="77">
        <v>347850</v>
      </c>
      <c r="G21" s="77">
        <v>109.61481000000001</v>
      </c>
      <c r="H21" s="77">
        <v>1339.8710396796901</v>
      </c>
      <c r="I21" s="77">
        <v>0.52</v>
      </c>
      <c r="J21" s="77">
        <v>0.43</v>
      </c>
      <c r="K21" s="77">
        <v>0.02</v>
      </c>
    </row>
    <row r="22" spans="2:11">
      <c r="B22" t="s">
        <v>789</v>
      </c>
      <c r="C22" t="s">
        <v>790</v>
      </c>
      <c r="D22" t="s">
        <v>109</v>
      </c>
      <c r="E22" t="s">
        <v>791</v>
      </c>
      <c r="F22" s="77">
        <v>121833.33</v>
      </c>
      <c r="G22" s="77">
        <v>100</v>
      </c>
      <c r="H22" s="77">
        <v>428.12232161999998</v>
      </c>
      <c r="I22" s="77">
        <v>0</v>
      </c>
      <c r="J22" s="77">
        <v>0.14000000000000001</v>
      </c>
      <c r="K22" s="77">
        <v>0.01</v>
      </c>
    </row>
    <row r="23" spans="2:11">
      <c r="B23" s="78" t="s">
        <v>792</v>
      </c>
      <c r="C23" s="16"/>
      <c r="F23" s="79">
        <v>0</v>
      </c>
      <c r="H23" s="79">
        <v>0</v>
      </c>
      <c r="J23" s="79">
        <v>0</v>
      </c>
      <c r="K23" s="79">
        <v>0</v>
      </c>
    </row>
    <row r="24" spans="2:11">
      <c r="B24" t="s">
        <v>226</v>
      </c>
      <c r="C24" t="s">
        <v>226</v>
      </c>
      <c r="D24" t="s">
        <v>226</v>
      </c>
      <c r="F24" s="77">
        <v>0</v>
      </c>
      <c r="G24" s="77">
        <v>0</v>
      </c>
      <c r="H24" s="77">
        <v>0</v>
      </c>
      <c r="I24" s="77">
        <v>0</v>
      </c>
      <c r="J24" s="77">
        <v>0</v>
      </c>
      <c r="K24" s="77">
        <v>0</v>
      </c>
    </row>
    <row r="25" spans="2:11">
      <c r="B25" s="78" t="s">
        <v>793</v>
      </c>
      <c r="C25" s="16"/>
      <c r="F25" s="79">
        <v>8809632.1400000006</v>
      </c>
      <c r="H25" s="79">
        <v>12017.027773897324</v>
      </c>
      <c r="J25" s="79">
        <v>3.9</v>
      </c>
      <c r="K25" s="79">
        <v>0.19</v>
      </c>
    </row>
    <row r="26" spans="2:11">
      <c r="B26" t="s">
        <v>794</v>
      </c>
      <c r="C26" t="s">
        <v>795</v>
      </c>
      <c r="D26" t="s">
        <v>109</v>
      </c>
      <c r="E26" t="s">
        <v>796</v>
      </c>
      <c r="F26" s="77">
        <v>554036.02</v>
      </c>
      <c r="G26" s="77">
        <v>126.6399999999999</v>
      </c>
      <c r="H26" s="77">
        <v>2465.5320920681902</v>
      </c>
      <c r="I26" s="77">
        <v>1.38</v>
      </c>
      <c r="J26" s="77">
        <v>0.8</v>
      </c>
      <c r="K26" s="77">
        <v>0.04</v>
      </c>
    </row>
    <row r="27" spans="2:11">
      <c r="B27" t="s">
        <v>797</v>
      </c>
      <c r="C27" t="s">
        <v>798</v>
      </c>
      <c r="D27" t="s">
        <v>109</v>
      </c>
      <c r="E27" t="s">
        <v>239</v>
      </c>
      <c r="F27" s="77">
        <v>5744.12</v>
      </c>
      <c r="G27" s="77">
        <v>694.72700000000202</v>
      </c>
      <c r="H27" s="77">
        <v>140.22951726913399</v>
      </c>
      <c r="I27" s="77">
        <v>0.02</v>
      </c>
      <c r="J27" s="77">
        <v>0.05</v>
      </c>
      <c r="K27" s="77">
        <v>0</v>
      </c>
    </row>
    <row r="28" spans="2:11">
      <c r="B28" t="s">
        <v>799</v>
      </c>
      <c r="C28" t="s">
        <v>800</v>
      </c>
      <c r="D28" t="s">
        <v>105</v>
      </c>
      <c r="E28" t="s">
        <v>801</v>
      </c>
      <c r="F28" s="77">
        <v>8249852</v>
      </c>
      <c r="G28" s="77">
        <v>114.078</v>
      </c>
      <c r="H28" s="77">
        <v>9411.2661645600001</v>
      </c>
      <c r="I28" s="77">
        <v>6.68</v>
      </c>
      <c r="J28" s="77">
        <v>3.05</v>
      </c>
      <c r="K28" s="77">
        <v>0.15</v>
      </c>
    </row>
    <row r="29" spans="2:11">
      <c r="B29" s="78" t="s">
        <v>802</v>
      </c>
      <c r="C29" s="16"/>
      <c r="F29" s="79">
        <v>61594498.729999997</v>
      </c>
      <c r="H29" s="79">
        <v>76383.512964816313</v>
      </c>
      <c r="J29" s="79">
        <v>24.78</v>
      </c>
      <c r="K29" s="79">
        <v>1.23</v>
      </c>
    </row>
    <row r="30" spans="2:11">
      <c r="B30" t="s">
        <v>803</v>
      </c>
      <c r="C30" t="s">
        <v>804</v>
      </c>
      <c r="D30" t="s">
        <v>109</v>
      </c>
      <c r="E30" t="s">
        <v>805</v>
      </c>
      <c r="F30" s="77">
        <v>62610</v>
      </c>
      <c r="G30" s="77">
        <v>134.43</v>
      </c>
      <c r="H30" s="77">
        <v>295.76151322200002</v>
      </c>
      <c r="I30" s="77">
        <v>1.9</v>
      </c>
      <c r="J30" s="77">
        <v>0.1</v>
      </c>
      <c r="K30" s="77">
        <v>0</v>
      </c>
    </row>
    <row r="31" spans="2:11">
      <c r="B31" t="s">
        <v>806</v>
      </c>
      <c r="C31" t="s">
        <v>807</v>
      </c>
      <c r="D31" t="s">
        <v>105</v>
      </c>
      <c r="E31" t="s">
        <v>808</v>
      </c>
      <c r="F31" s="77">
        <v>4767697</v>
      </c>
      <c r="G31" s="77">
        <v>142.82323</v>
      </c>
      <c r="H31" s="77">
        <v>6809.3788520131002</v>
      </c>
      <c r="I31" s="77">
        <v>0.83</v>
      </c>
      <c r="J31" s="77">
        <v>2.21</v>
      </c>
      <c r="K31" s="77">
        <v>0.11</v>
      </c>
    </row>
    <row r="32" spans="2:11">
      <c r="B32" t="s">
        <v>809</v>
      </c>
      <c r="C32" t="s">
        <v>810</v>
      </c>
      <c r="D32" t="s">
        <v>105</v>
      </c>
      <c r="E32" t="s">
        <v>811</v>
      </c>
      <c r="F32" s="77">
        <v>7939625</v>
      </c>
      <c r="G32" s="77">
        <v>103.703</v>
      </c>
      <c r="H32" s="77">
        <v>8233.6293137499997</v>
      </c>
      <c r="I32" s="77">
        <v>2.21</v>
      </c>
      <c r="J32" s="77">
        <v>2.67</v>
      </c>
      <c r="K32" s="77">
        <v>0.13</v>
      </c>
    </row>
    <row r="33" spans="2:11">
      <c r="B33" t="s">
        <v>812</v>
      </c>
      <c r="C33" t="s">
        <v>813</v>
      </c>
      <c r="D33" t="s">
        <v>109</v>
      </c>
      <c r="E33" t="s">
        <v>239</v>
      </c>
      <c r="F33" s="77">
        <v>155868</v>
      </c>
      <c r="G33" s="77">
        <v>68.72018000000007</v>
      </c>
      <c r="H33" s="77">
        <v>376.39427435067398</v>
      </c>
      <c r="I33" s="77">
        <v>0.09</v>
      </c>
      <c r="J33" s="77">
        <v>0.12</v>
      </c>
      <c r="K33" s="77">
        <v>0.01</v>
      </c>
    </row>
    <row r="34" spans="2:11">
      <c r="B34" t="s">
        <v>814</v>
      </c>
      <c r="C34" t="s">
        <v>815</v>
      </c>
      <c r="D34" t="s">
        <v>105</v>
      </c>
      <c r="E34" t="s">
        <v>816</v>
      </c>
      <c r="F34" s="77">
        <v>7800744</v>
      </c>
      <c r="G34" s="77">
        <v>111.03268</v>
      </c>
      <c r="H34" s="77">
        <v>8661.3751231391998</v>
      </c>
      <c r="I34" s="77">
        <v>6.54</v>
      </c>
      <c r="J34" s="77">
        <v>2.81</v>
      </c>
      <c r="K34" s="77">
        <v>0.14000000000000001</v>
      </c>
    </row>
    <row r="35" spans="2:11">
      <c r="B35" t="s">
        <v>817</v>
      </c>
      <c r="C35" t="s">
        <v>818</v>
      </c>
      <c r="D35" t="s">
        <v>105</v>
      </c>
      <c r="E35" t="s">
        <v>819</v>
      </c>
      <c r="F35" s="77">
        <v>1780609.56</v>
      </c>
      <c r="G35" s="77">
        <v>100</v>
      </c>
      <c r="H35" s="77">
        <v>1780.6095600000001</v>
      </c>
      <c r="I35" s="77">
        <v>0</v>
      </c>
      <c r="J35" s="77">
        <v>0.57999999999999996</v>
      </c>
      <c r="K35" s="77">
        <v>0.03</v>
      </c>
    </row>
    <row r="36" spans="2:11">
      <c r="B36" t="s">
        <v>820</v>
      </c>
      <c r="C36" t="s">
        <v>821</v>
      </c>
      <c r="D36" t="s">
        <v>105</v>
      </c>
      <c r="E36" t="s">
        <v>822</v>
      </c>
      <c r="F36" s="77">
        <v>1123306.93</v>
      </c>
      <c r="G36" s="77">
        <v>95.413363000000359</v>
      </c>
      <c r="H36" s="77">
        <v>1071.7849187250599</v>
      </c>
      <c r="I36" s="77">
        <v>0.85</v>
      </c>
      <c r="J36" s="77">
        <v>0.35</v>
      </c>
      <c r="K36" s="77">
        <v>0.02</v>
      </c>
    </row>
    <row r="37" spans="2:11">
      <c r="B37" t="s">
        <v>823</v>
      </c>
      <c r="C37" t="s">
        <v>824</v>
      </c>
      <c r="D37" t="s">
        <v>105</v>
      </c>
      <c r="E37" t="s">
        <v>825</v>
      </c>
      <c r="F37" s="77">
        <v>861252</v>
      </c>
      <c r="G37" s="77">
        <v>98.305999999999997</v>
      </c>
      <c r="H37" s="77">
        <v>846.66239112000005</v>
      </c>
      <c r="I37" s="77">
        <v>0.93</v>
      </c>
      <c r="J37" s="77">
        <v>0.27</v>
      </c>
      <c r="K37" s="77">
        <v>0.01</v>
      </c>
    </row>
    <row r="38" spans="2:11">
      <c r="B38" t="s">
        <v>826</v>
      </c>
      <c r="C38" t="s">
        <v>827</v>
      </c>
      <c r="D38" t="s">
        <v>105</v>
      </c>
      <c r="E38" t="s">
        <v>828</v>
      </c>
      <c r="F38" s="77">
        <v>467074</v>
      </c>
      <c r="G38" s="77">
        <v>103.738</v>
      </c>
      <c r="H38" s="77">
        <v>484.53322611999999</v>
      </c>
      <c r="I38" s="77">
        <v>0.88</v>
      </c>
      <c r="J38" s="77">
        <v>0.16</v>
      </c>
      <c r="K38" s="77">
        <v>0.01</v>
      </c>
    </row>
    <row r="39" spans="2:11">
      <c r="B39" t="s">
        <v>829</v>
      </c>
      <c r="C39" t="s">
        <v>830</v>
      </c>
      <c r="D39" t="s">
        <v>105</v>
      </c>
      <c r="E39" t="s">
        <v>831</v>
      </c>
      <c r="F39" s="77">
        <v>9304527</v>
      </c>
      <c r="G39" s="77">
        <v>124.68402</v>
      </c>
      <c r="H39" s="77">
        <v>11601.258305585399</v>
      </c>
      <c r="I39" s="77">
        <v>3.11</v>
      </c>
      <c r="J39" s="77">
        <v>3.76</v>
      </c>
      <c r="K39" s="77">
        <v>0.19</v>
      </c>
    </row>
    <row r="40" spans="2:11">
      <c r="B40" t="s">
        <v>832</v>
      </c>
      <c r="C40" t="s">
        <v>833</v>
      </c>
      <c r="D40" t="s">
        <v>109</v>
      </c>
      <c r="E40" t="s">
        <v>239</v>
      </c>
      <c r="F40" s="77">
        <v>140151</v>
      </c>
      <c r="G40" s="77">
        <v>59.713549999999998</v>
      </c>
      <c r="H40" s="77">
        <v>294.08362903619701</v>
      </c>
      <c r="I40" s="77">
        <v>0.15</v>
      </c>
      <c r="J40" s="77">
        <v>0.1</v>
      </c>
      <c r="K40" s="77">
        <v>0</v>
      </c>
    </row>
    <row r="41" spans="2:11">
      <c r="B41" t="s">
        <v>834</v>
      </c>
      <c r="C41" t="s">
        <v>835</v>
      </c>
      <c r="D41" t="s">
        <v>105</v>
      </c>
      <c r="E41" t="s">
        <v>836</v>
      </c>
      <c r="F41" s="77">
        <v>5077191.75</v>
      </c>
      <c r="G41" s="77">
        <v>164.167</v>
      </c>
      <c r="H41" s="77">
        <v>8335.0733802225004</v>
      </c>
      <c r="I41" s="77">
        <v>0.51</v>
      </c>
      <c r="J41" s="77">
        <v>2.7</v>
      </c>
      <c r="K41" s="77">
        <v>0.13</v>
      </c>
    </row>
    <row r="42" spans="2:11">
      <c r="B42" t="s">
        <v>837</v>
      </c>
      <c r="C42" t="s">
        <v>838</v>
      </c>
      <c r="D42" t="s">
        <v>105</v>
      </c>
      <c r="E42" t="s">
        <v>839</v>
      </c>
      <c r="F42" s="77">
        <v>564711.22</v>
      </c>
      <c r="G42" s="77">
        <v>191.56800000000001</v>
      </c>
      <c r="H42" s="77">
        <v>1081.8059899295999</v>
      </c>
      <c r="I42" s="77">
        <v>0.06</v>
      </c>
      <c r="J42" s="77">
        <v>0.35</v>
      </c>
      <c r="K42" s="77">
        <v>0.02</v>
      </c>
    </row>
    <row r="43" spans="2:11">
      <c r="B43" t="s">
        <v>840</v>
      </c>
      <c r="C43" t="s">
        <v>841</v>
      </c>
      <c r="D43" t="s">
        <v>105</v>
      </c>
      <c r="E43" t="s">
        <v>842</v>
      </c>
      <c r="F43" s="77">
        <v>7697153.2599999998</v>
      </c>
      <c r="G43" s="77">
        <v>97.04</v>
      </c>
      <c r="H43" s="77">
        <v>7469.3175235039998</v>
      </c>
      <c r="I43" s="77">
        <v>5.82</v>
      </c>
      <c r="J43" s="77">
        <v>2.42</v>
      </c>
      <c r="K43" s="77">
        <v>0.12</v>
      </c>
    </row>
    <row r="44" spans="2:11">
      <c r="B44" t="s">
        <v>840</v>
      </c>
      <c r="C44" t="s">
        <v>843</v>
      </c>
      <c r="D44" t="s">
        <v>105</v>
      </c>
      <c r="E44" t="s">
        <v>356</v>
      </c>
      <c r="F44" s="77">
        <v>697429.01</v>
      </c>
      <c r="G44" s="77">
        <v>96.92</v>
      </c>
      <c r="H44" s="77">
        <v>675.94819649199997</v>
      </c>
      <c r="I44" s="77">
        <v>0.1</v>
      </c>
      <c r="J44" s="77">
        <v>0.22</v>
      </c>
      <c r="K44" s="77">
        <v>0.01</v>
      </c>
    </row>
    <row r="45" spans="2:11">
      <c r="B45" t="s">
        <v>844</v>
      </c>
      <c r="C45" t="s">
        <v>845</v>
      </c>
      <c r="D45" t="s">
        <v>105</v>
      </c>
      <c r="E45" t="s">
        <v>846</v>
      </c>
      <c r="F45" s="77">
        <v>5017265</v>
      </c>
      <c r="G45" s="77">
        <v>115.49301</v>
      </c>
      <c r="H45" s="77">
        <v>5794.5903681765003</v>
      </c>
      <c r="I45" s="77">
        <v>2</v>
      </c>
      <c r="J45" s="77">
        <v>1.88</v>
      </c>
      <c r="K45" s="77">
        <v>0.09</v>
      </c>
    </row>
    <row r="46" spans="2:11">
      <c r="B46" t="s">
        <v>847</v>
      </c>
      <c r="C46" t="s">
        <v>848</v>
      </c>
      <c r="D46" t="s">
        <v>105</v>
      </c>
      <c r="E46" t="s">
        <v>849</v>
      </c>
      <c r="F46" s="77">
        <v>1459746</v>
      </c>
      <c r="G46" s="77">
        <v>102.815</v>
      </c>
      <c r="H46" s="77">
        <v>1500.8378499</v>
      </c>
      <c r="I46" s="77">
        <v>1.1000000000000001</v>
      </c>
      <c r="J46" s="77">
        <v>0.49</v>
      </c>
      <c r="K46" s="77">
        <v>0.02</v>
      </c>
    </row>
    <row r="47" spans="2:11">
      <c r="B47" t="s">
        <v>850</v>
      </c>
      <c r="C47" t="s">
        <v>851</v>
      </c>
      <c r="D47" t="s">
        <v>105</v>
      </c>
      <c r="E47" t="s">
        <v>852</v>
      </c>
      <c r="F47" s="77">
        <v>4705976</v>
      </c>
      <c r="G47" s="77">
        <v>135.05500000000001</v>
      </c>
      <c r="H47" s="77">
        <v>6355.6558868000002</v>
      </c>
      <c r="I47" s="77">
        <v>0.66</v>
      </c>
      <c r="J47" s="77">
        <v>2.06</v>
      </c>
      <c r="K47" s="77">
        <v>0.1</v>
      </c>
    </row>
    <row r="48" spans="2:11">
      <c r="B48" t="s">
        <v>853</v>
      </c>
      <c r="C48" t="s">
        <v>854</v>
      </c>
      <c r="D48" t="s">
        <v>105</v>
      </c>
      <c r="E48" t="s">
        <v>356</v>
      </c>
      <c r="F48" s="77">
        <v>1483128</v>
      </c>
      <c r="G48" s="77">
        <v>136.31399999999999</v>
      </c>
      <c r="H48" s="77">
        <v>2021.7111019199999</v>
      </c>
      <c r="I48" s="77">
        <v>0.39</v>
      </c>
      <c r="J48" s="77">
        <v>0.66</v>
      </c>
      <c r="K48" s="77">
        <v>0.03</v>
      </c>
    </row>
    <row r="49" spans="2:11">
      <c r="B49" t="s">
        <v>855</v>
      </c>
      <c r="C49" t="s">
        <v>856</v>
      </c>
      <c r="D49" t="s">
        <v>109</v>
      </c>
      <c r="E49" t="s">
        <v>857</v>
      </c>
      <c r="F49" s="77">
        <v>488434</v>
      </c>
      <c r="G49" s="77">
        <v>156.90799999999999</v>
      </c>
      <c r="H49" s="77">
        <v>2693.1015608100802</v>
      </c>
      <c r="I49" s="77">
        <v>0.27</v>
      </c>
      <c r="J49" s="77">
        <v>0.87</v>
      </c>
      <c r="K49" s="77">
        <v>0.04</v>
      </c>
    </row>
    <row r="50" spans="2:11">
      <c r="B50" s="78" t="s">
        <v>231</v>
      </c>
      <c r="C50" s="16"/>
      <c r="F50" s="79">
        <v>42893072.149999999</v>
      </c>
      <c r="H50" s="79">
        <v>204080.95679099095</v>
      </c>
      <c r="J50" s="79">
        <v>66.22</v>
      </c>
      <c r="K50" s="79">
        <v>3.28</v>
      </c>
    </row>
    <row r="51" spans="2:11">
      <c r="B51" s="78" t="s">
        <v>858</v>
      </c>
      <c r="C51" s="16"/>
      <c r="F51" s="79">
        <v>1122132</v>
      </c>
      <c r="H51" s="79">
        <v>4939.0045198421903</v>
      </c>
      <c r="J51" s="79">
        <v>1.6</v>
      </c>
      <c r="K51" s="79">
        <v>0.08</v>
      </c>
    </row>
    <row r="52" spans="2:11">
      <c r="B52" t="s">
        <v>859</v>
      </c>
      <c r="C52" t="s">
        <v>860</v>
      </c>
      <c r="D52" t="s">
        <v>109</v>
      </c>
      <c r="E52" t="s">
        <v>861</v>
      </c>
      <c r="F52" s="77">
        <v>1122132</v>
      </c>
      <c r="G52" s="77">
        <v>125.25460999999993</v>
      </c>
      <c r="H52" s="77">
        <v>4939.0045198421903</v>
      </c>
      <c r="I52" s="77">
        <v>1.22</v>
      </c>
      <c r="J52" s="77">
        <v>1.6</v>
      </c>
      <c r="K52" s="77">
        <v>0.08</v>
      </c>
    </row>
    <row r="53" spans="2:11">
      <c r="B53" s="78" t="s">
        <v>862</v>
      </c>
      <c r="C53" s="16"/>
      <c r="F53" s="79">
        <v>7936040.8899999997</v>
      </c>
      <c r="H53" s="79">
        <v>63270.094122692382</v>
      </c>
      <c r="J53" s="79">
        <v>20.53</v>
      </c>
      <c r="K53" s="79">
        <v>1.02</v>
      </c>
    </row>
    <row r="54" spans="2:11">
      <c r="B54" t="s">
        <v>863</v>
      </c>
      <c r="C54" t="s">
        <v>864</v>
      </c>
      <c r="D54" t="s">
        <v>109</v>
      </c>
      <c r="E54" t="s">
        <v>865</v>
      </c>
      <c r="F54" s="77">
        <v>1730</v>
      </c>
      <c r="G54" s="77">
        <v>109217.09</v>
      </c>
      <c r="H54" s="77">
        <v>6639.5471786979997</v>
      </c>
      <c r="I54" s="77">
        <v>0.21</v>
      </c>
      <c r="J54" s="77">
        <v>2.15</v>
      </c>
      <c r="K54" s="77">
        <v>0.11</v>
      </c>
    </row>
    <row r="55" spans="2:11">
      <c r="B55" t="s">
        <v>866</v>
      </c>
      <c r="C55" t="s">
        <v>867</v>
      </c>
      <c r="D55" t="s">
        <v>109</v>
      </c>
      <c r="E55" t="s">
        <v>868</v>
      </c>
      <c r="F55" s="77">
        <v>1047</v>
      </c>
      <c r="G55" s="77">
        <v>105637</v>
      </c>
      <c r="H55" s="77">
        <v>3886.5521364599999</v>
      </c>
      <c r="I55" s="77">
        <v>2.09</v>
      </c>
      <c r="J55" s="77">
        <v>1.26</v>
      </c>
      <c r="K55" s="77">
        <v>0.06</v>
      </c>
    </row>
    <row r="56" spans="2:11">
      <c r="B56" t="s">
        <v>869</v>
      </c>
      <c r="C56" t="s">
        <v>870</v>
      </c>
      <c r="D56" t="s">
        <v>109</v>
      </c>
      <c r="E56" t="s">
        <v>871</v>
      </c>
      <c r="F56" s="77">
        <v>2856705.88</v>
      </c>
      <c r="G56" s="77">
        <v>110.50530600000029</v>
      </c>
      <c r="H56" s="77">
        <v>11093.035871788001</v>
      </c>
      <c r="I56" s="77">
        <v>4.84</v>
      </c>
      <c r="J56" s="77">
        <v>3.6</v>
      </c>
      <c r="K56" s="77">
        <v>0.18</v>
      </c>
    </row>
    <row r="57" spans="2:11">
      <c r="B57" t="s">
        <v>872</v>
      </c>
      <c r="C57" t="s">
        <v>873</v>
      </c>
      <c r="D57" t="s">
        <v>113</v>
      </c>
      <c r="E57" t="s">
        <v>874</v>
      </c>
      <c r="F57" s="77">
        <v>3371.86</v>
      </c>
      <c r="G57" s="77">
        <v>27121.744000000028</v>
      </c>
      <c r="H57" s="77">
        <v>3958.7189285575901</v>
      </c>
      <c r="I57" s="77">
        <v>0.04</v>
      </c>
      <c r="J57" s="77">
        <v>1.28</v>
      </c>
      <c r="K57" s="77">
        <v>0.06</v>
      </c>
    </row>
    <row r="58" spans="2:11">
      <c r="B58" t="s">
        <v>875</v>
      </c>
      <c r="C58" t="s">
        <v>876</v>
      </c>
      <c r="D58" t="s">
        <v>109</v>
      </c>
      <c r="E58" t="s">
        <v>877</v>
      </c>
      <c r="F58" s="77">
        <v>5068634</v>
      </c>
      <c r="G58" s="77">
        <v>112.17</v>
      </c>
      <c r="H58" s="77">
        <v>19978.800466909201</v>
      </c>
      <c r="I58" s="77">
        <v>2.6</v>
      </c>
      <c r="J58" s="77">
        <v>6.48</v>
      </c>
      <c r="K58" s="77">
        <v>0.32</v>
      </c>
    </row>
    <row r="59" spans="2:11">
      <c r="B59" t="s">
        <v>878</v>
      </c>
      <c r="C59" t="s">
        <v>879</v>
      </c>
      <c r="D59" t="s">
        <v>109</v>
      </c>
      <c r="E59" t="s">
        <v>880</v>
      </c>
      <c r="F59" s="77">
        <v>366.12</v>
      </c>
      <c r="G59" s="77">
        <v>227328.02429999999</v>
      </c>
      <c r="H59" s="77">
        <v>2924.6788760610002</v>
      </c>
      <c r="I59" s="77">
        <v>0</v>
      </c>
      <c r="J59" s="77">
        <v>0.95</v>
      </c>
      <c r="K59" s="77">
        <v>0.05</v>
      </c>
    </row>
    <row r="60" spans="2:11">
      <c r="B60" t="s">
        <v>881</v>
      </c>
      <c r="C60" t="s">
        <v>882</v>
      </c>
      <c r="D60" t="s">
        <v>109</v>
      </c>
      <c r="E60" t="s">
        <v>883</v>
      </c>
      <c r="F60" s="77">
        <v>2456</v>
      </c>
      <c r="G60" s="77">
        <v>102451.683</v>
      </c>
      <c r="H60" s="77">
        <v>8841.9736573627197</v>
      </c>
      <c r="I60" s="77">
        <v>0.28999999999999998</v>
      </c>
      <c r="J60" s="77">
        <v>2.87</v>
      </c>
      <c r="K60" s="77">
        <v>0.14000000000000001</v>
      </c>
    </row>
    <row r="61" spans="2:11">
      <c r="B61" t="s">
        <v>884</v>
      </c>
      <c r="C61" t="s">
        <v>885</v>
      </c>
      <c r="D61" t="s">
        <v>109</v>
      </c>
      <c r="E61" t="s">
        <v>886</v>
      </c>
      <c r="F61" s="77">
        <v>1730.03</v>
      </c>
      <c r="G61" s="77">
        <v>97819.85</v>
      </c>
      <c r="H61" s="77">
        <v>5946.7870068558695</v>
      </c>
      <c r="I61" s="77">
        <v>0</v>
      </c>
      <c r="J61" s="77">
        <v>1.93</v>
      </c>
      <c r="K61" s="77">
        <v>0.1</v>
      </c>
    </row>
    <row r="62" spans="2:11">
      <c r="B62" s="78" t="s">
        <v>887</v>
      </c>
      <c r="C62" s="16"/>
      <c r="F62" s="79">
        <v>7287134.6500000004</v>
      </c>
      <c r="H62" s="79">
        <v>21914.539776312711</v>
      </c>
      <c r="J62" s="79">
        <v>7.11</v>
      </c>
      <c r="K62" s="79">
        <v>0.35</v>
      </c>
    </row>
    <row r="63" spans="2:11">
      <c r="B63" t="s">
        <v>888</v>
      </c>
      <c r="C63" t="s">
        <v>889</v>
      </c>
      <c r="D63" t="s">
        <v>109</v>
      </c>
      <c r="E63" t="s">
        <v>890</v>
      </c>
      <c r="F63" s="77">
        <v>2971162</v>
      </c>
      <c r="G63" s="77">
        <v>105.34022699999983</v>
      </c>
      <c r="H63" s="77">
        <v>10998.218386816799</v>
      </c>
      <c r="I63" s="77">
        <v>2.57</v>
      </c>
      <c r="J63" s="77">
        <v>3.57</v>
      </c>
      <c r="K63" s="77">
        <v>0.18</v>
      </c>
    </row>
    <row r="64" spans="2:11">
      <c r="B64" t="s">
        <v>891</v>
      </c>
      <c r="C64" t="s">
        <v>892</v>
      </c>
      <c r="D64" t="s">
        <v>109</v>
      </c>
      <c r="E64" t="s">
        <v>893</v>
      </c>
      <c r="F64" s="77">
        <v>1251891</v>
      </c>
      <c r="G64" s="77">
        <v>136.22429999999994</v>
      </c>
      <c r="H64" s="77">
        <v>5992.7044468166796</v>
      </c>
      <c r="I64" s="77">
        <v>2.85</v>
      </c>
      <c r="J64" s="77">
        <v>1.94</v>
      </c>
      <c r="K64" s="77">
        <v>0.1</v>
      </c>
    </row>
    <row r="65" spans="2:11">
      <c r="B65" t="s">
        <v>894</v>
      </c>
      <c r="C65" t="s">
        <v>895</v>
      </c>
      <c r="D65" t="s">
        <v>109</v>
      </c>
      <c r="E65" t="s">
        <v>896</v>
      </c>
      <c r="F65" s="77">
        <v>24464.65</v>
      </c>
      <c r="G65" s="77">
        <v>100</v>
      </c>
      <c r="H65" s="77">
        <v>85.968780100000004</v>
      </c>
      <c r="I65" s="77">
        <v>2.4500000000000002</v>
      </c>
      <c r="J65" s="77">
        <v>0.03</v>
      </c>
      <c r="K65" s="77">
        <v>0</v>
      </c>
    </row>
    <row r="66" spans="2:11">
      <c r="B66" t="s">
        <v>897</v>
      </c>
      <c r="C66" t="s">
        <v>898</v>
      </c>
      <c r="D66" t="s">
        <v>109</v>
      </c>
      <c r="E66" t="s">
        <v>239</v>
      </c>
      <c r="F66" s="77">
        <v>803400</v>
      </c>
      <c r="G66" s="77">
        <v>117.3045</v>
      </c>
      <c r="H66" s="77">
        <v>3311.679176442</v>
      </c>
      <c r="I66" s="77">
        <v>0.8</v>
      </c>
      <c r="J66" s="77">
        <v>1.07</v>
      </c>
      <c r="K66" s="77">
        <v>0.05</v>
      </c>
    </row>
    <row r="67" spans="2:11">
      <c r="B67" t="s">
        <v>899</v>
      </c>
      <c r="C67" t="s">
        <v>900</v>
      </c>
      <c r="D67" t="s">
        <v>203</v>
      </c>
      <c r="E67" t="s">
        <v>901</v>
      </c>
      <c r="F67" s="77">
        <v>2236217</v>
      </c>
      <c r="G67" s="77">
        <v>117.49115000000027</v>
      </c>
      <c r="H67" s="77">
        <v>1525.9689861372301</v>
      </c>
      <c r="I67" s="77">
        <v>0.89</v>
      </c>
      <c r="J67" s="77">
        <v>0.5</v>
      </c>
      <c r="K67" s="77">
        <v>0.02</v>
      </c>
    </row>
    <row r="68" spans="2:11">
      <c r="B68" s="78" t="s">
        <v>902</v>
      </c>
      <c r="C68" s="16"/>
      <c r="F68" s="79">
        <v>26547764.609999999</v>
      </c>
      <c r="H68" s="79">
        <v>113957.31837214367</v>
      </c>
      <c r="J68" s="79">
        <v>36.979999999999997</v>
      </c>
      <c r="K68" s="79">
        <v>1.83</v>
      </c>
    </row>
    <row r="69" spans="2:11">
      <c r="B69" t="s">
        <v>903</v>
      </c>
      <c r="C69" t="s">
        <v>904</v>
      </c>
      <c r="D69" t="s">
        <v>113</v>
      </c>
      <c r="E69" t="s">
        <v>263</v>
      </c>
      <c r="F69" s="77">
        <v>1638235.94</v>
      </c>
      <c r="G69" s="77">
        <v>100</v>
      </c>
      <c r="H69" s="77">
        <v>7091.5957370719998</v>
      </c>
      <c r="I69" s="77">
        <v>2.25</v>
      </c>
      <c r="J69" s="77">
        <v>2.2999999999999998</v>
      </c>
      <c r="K69" s="77">
        <v>0.11</v>
      </c>
    </row>
    <row r="70" spans="2:11">
      <c r="B70" t="s">
        <v>905</v>
      </c>
      <c r="C70" t="s">
        <v>906</v>
      </c>
      <c r="D70" t="s">
        <v>113</v>
      </c>
      <c r="E70" t="s">
        <v>907</v>
      </c>
      <c r="F70" s="77">
        <v>551394.02</v>
      </c>
      <c r="G70" s="77">
        <v>155.85499999999979</v>
      </c>
      <c r="H70" s="77">
        <v>3720.0631487615801</v>
      </c>
      <c r="I70" s="77">
        <v>0.24</v>
      </c>
      <c r="J70" s="77">
        <v>1.21</v>
      </c>
      <c r="K70" s="77">
        <v>0.06</v>
      </c>
    </row>
    <row r="71" spans="2:11">
      <c r="B71" t="s">
        <v>908</v>
      </c>
      <c r="C71" t="s">
        <v>909</v>
      </c>
      <c r="D71" t="s">
        <v>109</v>
      </c>
      <c r="E71" t="s">
        <v>910</v>
      </c>
      <c r="F71" s="77">
        <v>4388758.82</v>
      </c>
      <c r="G71" s="77">
        <v>80.511999999999887</v>
      </c>
      <c r="H71" s="77">
        <v>12416.639939070599</v>
      </c>
      <c r="I71" s="77">
        <v>0.49</v>
      </c>
      <c r="J71" s="77">
        <v>4.03</v>
      </c>
      <c r="K71" s="77">
        <v>0.2</v>
      </c>
    </row>
    <row r="72" spans="2:11">
      <c r="B72" t="s">
        <v>911</v>
      </c>
      <c r="C72" t="s">
        <v>912</v>
      </c>
      <c r="D72" t="s">
        <v>113</v>
      </c>
      <c r="E72" t="s">
        <v>913</v>
      </c>
      <c r="F72" s="77">
        <v>4201910</v>
      </c>
      <c r="G72" s="77">
        <v>112.04700000000022</v>
      </c>
      <c r="H72" s="77">
        <v>20380.484306123799</v>
      </c>
      <c r="I72" s="77">
        <v>1.74</v>
      </c>
      <c r="J72" s="77">
        <v>6.61</v>
      </c>
      <c r="K72" s="77">
        <v>0.33</v>
      </c>
    </row>
    <row r="73" spans="2:11">
      <c r="B73" t="s">
        <v>914</v>
      </c>
      <c r="C73" t="s">
        <v>915</v>
      </c>
      <c r="D73" t="s">
        <v>109</v>
      </c>
      <c r="E73" t="s">
        <v>701</v>
      </c>
      <c r="F73" s="77">
        <v>248978</v>
      </c>
      <c r="G73" s="77">
        <v>282.72368000000051</v>
      </c>
      <c r="H73" s="77">
        <v>2473.5740506622701</v>
      </c>
      <c r="I73" s="77">
        <v>0.01</v>
      </c>
      <c r="J73" s="77">
        <v>0.8</v>
      </c>
      <c r="K73" s="77">
        <v>0.04</v>
      </c>
    </row>
    <row r="74" spans="2:11">
      <c r="B74" t="s">
        <v>916</v>
      </c>
      <c r="C74" t="s">
        <v>917</v>
      </c>
      <c r="D74" t="s">
        <v>109</v>
      </c>
      <c r="E74" t="s">
        <v>918</v>
      </c>
      <c r="F74" s="77">
        <v>659817</v>
      </c>
      <c r="G74" s="77">
        <v>93.317999999999998</v>
      </c>
      <c r="H74" s="77">
        <v>2163.66829060284</v>
      </c>
      <c r="I74" s="77">
        <v>0.05</v>
      </c>
      <c r="J74" s="77">
        <v>0.7</v>
      </c>
      <c r="K74" s="77">
        <v>0.03</v>
      </c>
    </row>
    <row r="75" spans="2:11">
      <c r="B75" t="s">
        <v>919</v>
      </c>
      <c r="C75" t="s">
        <v>920</v>
      </c>
      <c r="D75" t="s">
        <v>113</v>
      </c>
      <c r="E75" t="s">
        <v>921</v>
      </c>
      <c r="F75" s="77">
        <v>1258988.21</v>
      </c>
      <c r="G75" s="77">
        <v>94.26886999999995</v>
      </c>
      <c r="H75" s="77">
        <v>5137.5668417201796</v>
      </c>
      <c r="I75" s="77">
        <v>1.96</v>
      </c>
      <c r="J75" s="77">
        <v>1.67</v>
      </c>
      <c r="K75" s="77">
        <v>0.08</v>
      </c>
    </row>
    <row r="76" spans="2:11">
      <c r="B76" t="s">
        <v>922</v>
      </c>
      <c r="C76" t="s">
        <v>923</v>
      </c>
      <c r="D76" t="s">
        <v>109</v>
      </c>
      <c r="E76" t="s">
        <v>924</v>
      </c>
      <c r="F76" s="77">
        <v>134106.96</v>
      </c>
      <c r="G76" s="77">
        <v>93.8</v>
      </c>
      <c r="H76" s="77">
        <v>442.03424227872</v>
      </c>
      <c r="I76" s="77">
        <v>0.43</v>
      </c>
      <c r="J76" s="77">
        <v>0.14000000000000001</v>
      </c>
      <c r="K76" s="77">
        <v>0.01</v>
      </c>
    </row>
    <row r="77" spans="2:11">
      <c r="B77" t="s">
        <v>925</v>
      </c>
      <c r="C77" t="s">
        <v>926</v>
      </c>
      <c r="D77" t="s">
        <v>109</v>
      </c>
      <c r="E77" t="s">
        <v>927</v>
      </c>
      <c r="F77" s="77">
        <v>1818110.72</v>
      </c>
      <c r="G77" s="77">
        <v>116.42595999999996</v>
      </c>
      <c r="H77" s="77">
        <v>7438.2695487149103</v>
      </c>
      <c r="I77" s="77">
        <v>0.92</v>
      </c>
      <c r="J77" s="77">
        <v>2.41</v>
      </c>
      <c r="K77" s="77">
        <v>0.12</v>
      </c>
    </row>
    <row r="78" spans="2:11">
      <c r="B78" t="s">
        <v>928</v>
      </c>
      <c r="C78" t="s">
        <v>929</v>
      </c>
      <c r="D78" t="s">
        <v>109</v>
      </c>
      <c r="E78" t="s">
        <v>930</v>
      </c>
      <c r="F78" s="77">
        <v>1722134.79</v>
      </c>
      <c r="G78" s="77">
        <v>90.169999999999973</v>
      </c>
      <c r="H78" s="77">
        <v>5456.7111756625</v>
      </c>
      <c r="I78" s="77">
        <v>0.31</v>
      </c>
      <c r="J78" s="77">
        <v>1.77</v>
      </c>
      <c r="K78" s="77">
        <v>0.09</v>
      </c>
    </row>
    <row r="79" spans="2:11">
      <c r="B79" t="s">
        <v>931</v>
      </c>
      <c r="C79" t="s">
        <v>932</v>
      </c>
      <c r="D79" t="s">
        <v>109</v>
      </c>
      <c r="E79" t="s">
        <v>933</v>
      </c>
      <c r="F79" s="77">
        <v>260283</v>
      </c>
      <c r="G79" s="77">
        <v>169.14500000000001</v>
      </c>
      <c r="H79" s="77">
        <v>1547.0584607499</v>
      </c>
      <c r="I79" s="77">
        <v>0.14000000000000001</v>
      </c>
      <c r="J79" s="77">
        <v>0.5</v>
      </c>
      <c r="K79" s="77">
        <v>0.02</v>
      </c>
    </row>
    <row r="80" spans="2:11">
      <c r="B80" t="s">
        <v>934</v>
      </c>
      <c r="C80" t="s">
        <v>935</v>
      </c>
      <c r="D80" t="s">
        <v>113</v>
      </c>
      <c r="E80" t="s">
        <v>936</v>
      </c>
      <c r="F80" s="77">
        <v>2230326.4900000002</v>
      </c>
      <c r="G80" s="77">
        <v>104.8631899999999</v>
      </c>
      <c r="H80" s="77">
        <v>10124.1606661039</v>
      </c>
      <c r="I80" s="77">
        <v>0.7</v>
      </c>
      <c r="J80" s="77">
        <v>3.28</v>
      </c>
      <c r="K80" s="77">
        <v>0.16</v>
      </c>
    </row>
    <row r="81" spans="2:11">
      <c r="B81" t="s">
        <v>937</v>
      </c>
      <c r="C81" t="s">
        <v>938</v>
      </c>
      <c r="D81" t="s">
        <v>113</v>
      </c>
      <c r="E81" t="s">
        <v>939</v>
      </c>
      <c r="F81" s="77">
        <v>1157441</v>
      </c>
      <c r="G81" s="77">
        <v>98.303819999999988</v>
      </c>
      <c r="H81" s="77">
        <v>4925.3463752153502</v>
      </c>
      <c r="I81" s="77">
        <v>1.03</v>
      </c>
      <c r="J81" s="77">
        <v>1.6</v>
      </c>
      <c r="K81" s="77">
        <v>0.08</v>
      </c>
    </row>
    <row r="82" spans="2:11">
      <c r="B82" t="s">
        <v>940</v>
      </c>
      <c r="C82" t="s">
        <v>941</v>
      </c>
      <c r="D82" t="s">
        <v>109</v>
      </c>
      <c r="E82" t="s">
        <v>942</v>
      </c>
      <c r="F82" s="77">
        <v>1838191.56</v>
      </c>
      <c r="G82" s="77">
        <v>102.52555</v>
      </c>
      <c r="H82" s="77">
        <v>6622.5406483997403</v>
      </c>
      <c r="I82" s="77">
        <v>3.55</v>
      </c>
      <c r="J82" s="77">
        <v>2.15</v>
      </c>
      <c r="K82" s="77">
        <v>0.11</v>
      </c>
    </row>
    <row r="83" spans="2:11">
      <c r="B83" t="s">
        <v>943</v>
      </c>
      <c r="C83" t="s">
        <v>944</v>
      </c>
      <c r="D83" t="s">
        <v>113</v>
      </c>
      <c r="E83" t="s">
        <v>945</v>
      </c>
      <c r="F83" s="77">
        <v>2693055.61</v>
      </c>
      <c r="G83" s="77">
        <v>117.92000000000013</v>
      </c>
      <c r="H83" s="77">
        <v>13746.758807690599</v>
      </c>
      <c r="I83" s="77">
        <v>1.06</v>
      </c>
      <c r="J83" s="77">
        <v>4.46</v>
      </c>
      <c r="K83" s="77">
        <v>0.22</v>
      </c>
    </row>
    <row r="84" spans="2:11">
      <c r="B84" t="s">
        <v>946</v>
      </c>
      <c r="C84" t="s">
        <v>947</v>
      </c>
      <c r="D84" t="s">
        <v>116</v>
      </c>
      <c r="E84" t="s">
        <v>948</v>
      </c>
      <c r="F84" s="77">
        <v>696700</v>
      </c>
      <c r="G84" s="77">
        <v>113.77034999999999</v>
      </c>
      <c r="H84" s="77">
        <v>3918.9609402624901</v>
      </c>
      <c r="I84" s="77">
        <v>1.81</v>
      </c>
      <c r="J84" s="77">
        <v>1.27</v>
      </c>
      <c r="K84" s="77">
        <v>0.06</v>
      </c>
    </row>
    <row r="85" spans="2:11">
      <c r="B85" t="s">
        <v>949</v>
      </c>
      <c r="C85" t="s">
        <v>950</v>
      </c>
      <c r="D85" t="s">
        <v>116</v>
      </c>
      <c r="E85" t="s">
        <v>842</v>
      </c>
      <c r="F85" s="77">
        <v>1049332.49</v>
      </c>
      <c r="G85" s="77">
        <v>122.43158999999994</v>
      </c>
      <c r="H85" s="77">
        <v>6351.8851930522897</v>
      </c>
      <c r="I85" s="77">
        <v>2.91</v>
      </c>
      <c r="J85" s="77">
        <v>2.06</v>
      </c>
      <c r="K85" s="77">
        <v>0.1</v>
      </c>
    </row>
    <row r="86" spans="2:11">
      <c r="B86" t="s">
        <v>233</v>
      </c>
      <c r="C86" s="16"/>
    </row>
    <row r="87" spans="2:11">
      <c r="B87" t="s">
        <v>283</v>
      </c>
      <c r="C87" s="16"/>
    </row>
    <row r="88" spans="2:11">
      <c r="B88" t="s">
        <v>284</v>
      </c>
      <c r="C88" s="16"/>
    </row>
    <row r="89" spans="2:11">
      <c r="B89" t="s">
        <v>285</v>
      </c>
      <c r="C89" s="16"/>
    </row>
    <row r="90" spans="2:11">
      <c r="C90" s="16"/>
    </row>
    <row r="91" spans="2:11">
      <c r="C91" s="16"/>
    </row>
    <row r="92" spans="2:11">
      <c r="C92" s="16"/>
    </row>
    <row r="93" spans="2:11">
      <c r="C93" s="16"/>
    </row>
    <row r="94" spans="2:11">
      <c r="C94" s="16"/>
    </row>
    <row r="95" spans="2:11">
      <c r="C95" s="16"/>
    </row>
    <row r="96" spans="2:11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197</v>
      </c>
    </row>
    <row r="2" spans="2:59">
      <c r="B2" s="2" t="s">
        <v>1</v>
      </c>
      <c r="C2" s="15" t="s">
        <v>1323</v>
      </c>
    </row>
    <row r="3" spans="2:59">
      <c r="B3" s="2" t="s">
        <v>2</v>
      </c>
      <c r="C3" t="s">
        <v>1324</v>
      </c>
    </row>
    <row r="4" spans="2:59">
      <c r="B4" s="2" t="s">
        <v>3</v>
      </c>
      <c r="C4" t="s">
        <v>198</v>
      </c>
    </row>
    <row r="5" spans="2:59">
      <c r="B5" s="75" t="s">
        <v>199</v>
      </c>
      <c r="C5" t="s">
        <v>200</v>
      </c>
    </row>
    <row r="6" spans="2:59" ht="26.25" customHeight="1">
      <c r="B6" s="105" t="s">
        <v>139</v>
      </c>
      <c r="C6" s="106"/>
      <c r="D6" s="106"/>
      <c r="E6" s="106"/>
      <c r="F6" s="106"/>
      <c r="G6" s="106"/>
      <c r="H6" s="106"/>
      <c r="I6" s="106"/>
      <c r="J6" s="106"/>
      <c r="K6" s="106"/>
      <c r="L6" s="107"/>
    </row>
    <row r="7" spans="2:59" ht="26.25" customHeight="1">
      <c r="B7" s="105" t="s">
        <v>144</v>
      </c>
      <c r="C7" s="106"/>
      <c r="D7" s="106"/>
      <c r="E7" s="106"/>
      <c r="F7" s="106"/>
      <c r="G7" s="106"/>
      <c r="H7" s="106"/>
      <c r="I7" s="106"/>
      <c r="J7" s="106"/>
      <c r="K7" s="106"/>
      <c r="L7" s="107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3624905.25</v>
      </c>
      <c r="H11" s="7"/>
      <c r="I11" s="76">
        <v>3514.0103899342143</v>
      </c>
      <c r="J11" s="7"/>
      <c r="K11" s="76">
        <v>100</v>
      </c>
      <c r="L11" s="76">
        <v>0.06</v>
      </c>
      <c r="M11" s="16"/>
      <c r="N11" s="16"/>
      <c r="O11" s="16"/>
      <c r="P11" s="16"/>
      <c r="BG11" s="16"/>
    </row>
    <row r="12" spans="2:59">
      <c r="B12" s="78" t="s">
        <v>951</v>
      </c>
      <c r="C12" s="16"/>
      <c r="D12" s="16"/>
      <c r="G12" s="79">
        <v>3238959</v>
      </c>
      <c r="I12" s="79">
        <v>1193.5563915</v>
      </c>
      <c r="K12" s="79">
        <v>33.97</v>
      </c>
      <c r="L12" s="79">
        <v>0.02</v>
      </c>
    </row>
    <row r="13" spans="2:59">
      <c r="B13" t="s">
        <v>952</v>
      </c>
      <c r="C13" t="s">
        <v>953</v>
      </c>
      <c r="D13" t="s">
        <v>722</v>
      </c>
      <c r="E13" t="s">
        <v>105</v>
      </c>
      <c r="F13" t="s">
        <v>954</v>
      </c>
      <c r="G13" s="77">
        <v>1079653</v>
      </c>
      <c r="H13" s="77">
        <v>24.05</v>
      </c>
      <c r="I13" s="77">
        <v>259.65654649999999</v>
      </c>
      <c r="J13" s="77">
        <v>0</v>
      </c>
      <c r="K13" s="77">
        <v>7.39</v>
      </c>
      <c r="L13" s="77">
        <v>0</v>
      </c>
    </row>
    <row r="14" spans="2:59">
      <c r="B14" t="s">
        <v>955</v>
      </c>
      <c r="C14" t="s">
        <v>956</v>
      </c>
      <c r="D14" t="s">
        <v>722</v>
      </c>
      <c r="E14" t="s">
        <v>105</v>
      </c>
      <c r="F14" t="s">
        <v>954</v>
      </c>
      <c r="G14" s="77">
        <v>1079653</v>
      </c>
      <c r="H14" s="77">
        <v>37.479999999999997</v>
      </c>
      <c r="I14" s="77">
        <v>404.6539444</v>
      </c>
      <c r="J14" s="77">
        <v>0</v>
      </c>
      <c r="K14" s="77">
        <v>11.52</v>
      </c>
      <c r="L14" s="77">
        <v>0.01</v>
      </c>
    </row>
    <row r="15" spans="2:59">
      <c r="B15" t="s">
        <v>957</v>
      </c>
      <c r="C15" t="s">
        <v>958</v>
      </c>
      <c r="D15" t="s">
        <v>722</v>
      </c>
      <c r="E15" t="s">
        <v>105</v>
      </c>
      <c r="F15" t="s">
        <v>954</v>
      </c>
      <c r="G15" s="77">
        <v>1079653</v>
      </c>
      <c r="H15" s="77">
        <v>49.02</v>
      </c>
      <c r="I15" s="77">
        <v>529.24590060000003</v>
      </c>
      <c r="J15" s="77">
        <v>0</v>
      </c>
      <c r="K15" s="77">
        <v>15.06</v>
      </c>
      <c r="L15" s="77">
        <v>0.01</v>
      </c>
    </row>
    <row r="16" spans="2:59">
      <c r="B16" s="78" t="s">
        <v>649</v>
      </c>
      <c r="C16" s="16"/>
      <c r="D16" s="16"/>
      <c r="G16" s="79">
        <v>385946.25</v>
      </c>
      <c r="I16" s="79">
        <v>2320.4539984342141</v>
      </c>
      <c r="K16" s="79">
        <v>66.03</v>
      </c>
      <c r="L16" s="79">
        <v>0.04</v>
      </c>
    </row>
    <row r="17" spans="2:12">
      <c r="B17" t="s">
        <v>959</v>
      </c>
      <c r="C17" t="s">
        <v>960</v>
      </c>
      <c r="D17" t="s">
        <v>425</v>
      </c>
      <c r="E17" t="s">
        <v>113</v>
      </c>
      <c r="F17" t="s">
        <v>961</v>
      </c>
      <c r="G17" s="77">
        <v>179625.7</v>
      </c>
      <c r="H17" s="77">
        <v>292.18000000000023</v>
      </c>
      <c r="I17" s="77">
        <v>2271.8857067814902</v>
      </c>
      <c r="J17" s="77">
        <v>0</v>
      </c>
      <c r="K17" s="77">
        <v>64.650000000000006</v>
      </c>
      <c r="L17" s="77">
        <v>0.04</v>
      </c>
    </row>
    <row r="18" spans="2:12">
      <c r="B18" t="s">
        <v>962</v>
      </c>
      <c r="C18" t="s">
        <v>963</v>
      </c>
      <c r="D18" t="s">
        <v>565</v>
      </c>
      <c r="E18" t="s">
        <v>109</v>
      </c>
      <c r="F18" t="s">
        <v>964</v>
      </c>
      <c r="G18" s="77">
        <v>102268.6</v>
      </c>
      <c r="H18" s="77">
        <v>7.07</v>
      </c>
      <c r="I18" s="77">
        <v>25.40759053028</v>
      </c>
      <c r="J18" s="77">
        <v>0.2</v>
      </c>
      <c r="K18" s="77">
        <v>0.72</v>
      </c>
      <c r="L18" s="77">
        <v>0</v>
      </c>
    </row>
    <row r="19" spans="2:12">
      <c r="B19" t="s">
        <v>965</v>
      </c>
      <c r="C19" t="s">
        <v>966</v>
      </c>
      <c r="D19" t="s">
        <v>565</v>
      </c>
      <c r="E19" t="s">
        <v>109</v>
      </c>
      <c r="F19" t="s">
        <v>964</v>
      </c>
      <c r="G19" s="77">
        <v>104039.05</v>
      </c>
      <c r="H19" s="77">
        <v>6.0426000000000002</v>
      </c>
      <c r="I19" s="77">
        <v>22.091336014444199</v>
      </c>
      <c r="J19" s="77">
        <v>0.2</v>
      </c>
      <c r="K19" s="77">
        <v>0.63</v>
      </c>
      <c r="L19" s="77">
        <v>0</v>
      </c>
    </row>
    <row r="20" spans="2:12">
      <c r="B20" t="s">
        <v>967</v>
      </c>
      <c r="C20" t="s">
        <v>968</v>
      </c>
      <c r="D20" t="s">
        <v>565</v>
      </c>
      <c r="E20" t="s">
        <v>113</v>
      </c>
      <c r="F20" t="s">
        <v>711</v>
      </c>
      <c r="G20" s="77">
        <v>12.9</v>
      </c>
      <c r="H20" s="77">
        <v>1915</v>
      </c>
      <c r="I20" s="77">
        <v>1.069365108</v>
      </c>
      <c r="J20" s="77">
        <v>0</v>
      </c>
      <c r="K20" s="77">
        <v>0.03</v>
      </c>
      <c r="L20" s="77">
        <v>0</v>
      </c>
    </row>
    <row r="21" spans="2:12">
      <c r="B21" t="s">
        <v>233</v>
      </c>
      <c r="C21" s="16"/>
      <c r="D21" s="16"/>
    </row>
    <row r="22" spans="2:12">
      <c r="B22" t="s">
        <v>283</v>
      </c>
      <c r="C22" s="16"/>
      <c r="D22" s="16"/>
    </row>
    <row r="23" spans="2:12">
      <c r="B23" t="s">
        <v>284</v>
      </c>
      <c r="C23" s="16"/>
      <c r="D23" s="16"/>
    </row>
    <row r="24" spans="2:12">
      <c r="B24" t="s">
        <v>285</v>
      </c>
      <c r="C24" s="16"/>
      <c r="D24" s="16"/>
    </row>
    <row r="25" spans="2:12"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197</v>
      </c>
    </row>
    <row r="2" spans="2:52">
      <c r="B2" s="2" t="s">
        <v>1</v>
      </c>
      <c r="C2" s="15" t="s">
        <v>1323</v>
      </c>
    </row>
    <row r="3" spans="2:52">
      <c r="B3" s="2" t="s">
        <v>2</v>
      </c>
      <c r="C3" t="s">
        <v>1324</v>
      </c>
    </row>
    <row r="4" spans="2:52">
      <c r="B4" s="2" t="s">
        <v>3</v>
      </c>
      <c r="C4" t="s">
        <v>198</v>
      </c>
    </row>
    <row r="5" spans="2:52">
      <c r="B5" s="75" t="s">
        <v>199</v>
      </c>
      <c r="C5" t="s">
        <v>200</v>
      </c>
    </row>
    <row r="6" spans="2:52" ht="26.25" customHeight="1">
      <c r="B6" s="105" t="s">
        <v>139</v>
      </c>
      <c r="C6" s="106"/>
      <c r="D6" s="106"/>
      <c r="E6" s="106"/>
      <c r="F6" s="106"/>
      <c r="G6" s="106"/>
      <c r="H6" s="106"/>
      <c r="I6" s="106"/>
      <c r="J6" s="106"/>
      <c r="K6" s="106"/>
      <c r="L6" s="107"/>
    </row>
    <row r="7" spans="2:52" ht="26.25" customHeight="1">
      <c r="B7" s="105" t="s">
        <v>145</v>
      </c>
      <c r="C7" s="106"/>
      <c r="D7" s="106"/>
      <c r="E7" s="106"/>
      <c r="F7" s="106"/>
      <c r="G7" s="106"/>
      <c r="H7" s="106"/>
      <c r="I7" s="106"/>
      <c r="J7" s="106"/>
      <c r="K7" s="106"/>
      <c r="L7" s="107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196886633</v>
      </c>
      <c r="H11" s="7"/>
      <c r="I11" s="76">
        <v>1855.3257780297852</v>
      </c>
      <c r="J11" s="7"/>
      <c r="K11" s="76">
        <v>100</v>
      </c>
      <c r="L11" s="76">
        <v>0.03</v>
      </c>
      <c r="AZ11" s="16"/>
    </row>
    <row r="12" spans="2:52">
      <c r="B12" s="78" t="s">
        <v>206</v>
      </c>
      <c r="C12" s="16"/>
      <c r="D12" s="16"/>
      <c r="G12" s="79">
        <v>196884000</v>
      </c>
      <c r="I12" s="79">
        <v>1697.9833481844851</v>
      </c>
      <c r="K12" s="79">
        <v>91.52</v>
      </c>
      <c r="L12" s="79">
        <v>0.03</v>
      </c>
    </row>
    <row r="13" spans="2:52">
      <c r="B13" s="78" t="s">
        <v>650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226</v>
      </c>
      <c r="C14" t="s">
        <v>226</v>
      </c>
      <c r="D14" t="s">
        <v>226</v>
      </c>
      <c r="E14" t="s">
        <v>226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654</v>
      </c>
      <c r="C15" s="16"/>
      <c r="D15" s="16"/>
      <c r="G15" s="79">
        <v>196884000</v>
      </c>
      <c r="I15" s="79">
        <v>1697.9833481844851</v>
      </c>
      <c r="K15" s="79">
        <v>91.52</v>
      </c>
      <c r="L15" s="79">
        <v>0.03</v>
      </c>
    </row>
    <row r="16" spans="2:52">
      <c r="B16" t="s">
        <v>969</v>
      </c>
      <c r="C16" t="s">
        <v>970</v>
      </c>
      <c r="D16" t="s">
        <v>126</v>
      </c>
      <c r="E16" t="s">
        <v>109</v>
      </c>
      <c r="F16" t="s">
        <v>971</v>
      </c>
      <c r="G16" s="77">
        <v>-4916000</v>
      </c>
      <c r="H16" s="77">
        <v>2.0277017200000014</v>
      </c>
      <c r="I16" s="77">
        <v>-350.28190337497301</v>
      </c>
      <c r="J16" s="77">
        <v>0</v>
      </c>
      <c r="K16" s="77">
        <v>-18.88</v>
      </c>
      <c r="L16" s="77">
        <v>-0.01</v>
      </c>
    </row>
    <row r="17" spans="2:12">
      <c r="B17" t="s">
        <v>972</v>
      </c>
      <c r="C17" t="s">
        <v>973</v>
      </c>
      <c r="D17" t="s">
        <v>126</v>
      </c>
      <c r="E17" t="s">
        <v>109</v>
      </c>
      <c r="F17" t="s">
        <v>259</v>
      </c>
      <c r="G17" s="77">
        <v>-4916000</v>
      </c>
      <c r="H17" s="77">
        <v>2.0993550400000025</v>
      </c>
      <c r="I17" s="77">
        <v>-362.65988829512997</v>
      </c>
      <c r="J17" s="77">
        <v>0</v>
      </c>
      <c r="K17" s="77">
        <v>-19.55</v>
      </c>
      <c r="L17" s="77">
        <v>-0.01</v>
      </c>
    </row>
    <row r="18" spans="2:12">
      <c r="B18" t="s">
        <v>974</v>
      </c>
      <c r="C18" t="s">
        <v>975</v>
      </c>
      <c r="D18" t="s">
        <v>126</v>
      </c>
      <c r="E18" t="s">
        <v>109</v>
      </c>
      <c r="F18" t="s">
        <v>976</v>
      </c>
      <c r="G18" s="77">
        <v>-4916000</v>
      </c>
      <c r="H18" s="77">
        <v>2.1751537000000001</v>
      </c>
      <c r="I18" s="77">
        <v>-375.75397340448802</v>
      </c>
      <c r="J18" s="77">
        <v>0</v>
      </c>
      <c r="K18" s="77">
        <v>-20.25</v>
      </c>
      <c r="L18" s="77">
        <v>-0.01</v>
      </c>
    </row>
    <row r="19" spans="2:12">
      <c r="B19" t="s">
        <v>977</v>
      </c>
      <c r="C19" t="s">
        <v>978</v>
      </c>
      <c r="D19" t="s">
        <v>126</v>
      </c>
      <c r="E19" t="s">
        <v>109</v>
      </c>
      <c r="F19" t="s">
        <v>979</v>
      </c>
      <c r="G19" s="77">
        <v>-4916000</v>
      </c>
      <c r="H19" s="77">
        <v>1.6718271799999989</v>
      </c>
      <c r="I19" s="77">
        <v>-288.80520292916299</v>
      </c>
      <c r="J19" s="77">
        <v>0</v>
      </c>
      <c r="K19" s="77">
        <v>-15.57</v>
      </c>
      <c r="L19" s="77">
        <v>0</v>
      </c>
    </row>
    <row r="20" spans="2:12">
      <c r="B20" t="s">
        <v>980</v>
      </c>
      <c r="C20" t="s">
        <v>981</v>
      </c>
      <c r="D20" t="s">
        <v>126</v>
      </c>
      <c r="E20" t="s">
        <v>109</v>
      </c>
      <c r="F20" t="s">
        <v>982</v>
      </c>
      <c r="G20" s="77">
        <v>-4860000</v>
      </c>
      <c r="H20" s="77">
        <v>1.7372418999999999</v>
      </c>
      <c r="I20" s="77">
        <v>-35.392854578760002</v>
      </c>
      <c r="J20" s="77">
        <v>0</v>
      </c>
      <c r="K20" s="77">
        <v>-1.91</v>
      </c>
      <c r="L20" s="77">
        <v>0</v>
      </c>
    </row>
    <row r="21" spans="2:12">
      <c r="B21" t="s">
        <v>983</v>
      </c>
      <c r="C21" t="s">
        <v>984</v>
      </c>
      <c r="D21" t="s">
        <v>126</v>
      </c>
      <c r="E21" t="s">
        <v>109</v>
      </c>
      <c r="F21" t="s">
        <v>985</v>
      </c>
      <c r="G21" s="77">
        <v>-5128000</v>
      </c>
      <c r="H21" s="77">
        <v>0.30911270660384371</v>
      </c>
      <c r="I21" s="77">
        <v>-55.701466775582901</v>
      </c>
      <c r="J21" s="77">
        <v>0</v>
      </c>
      <c r="K21" s="77">
        <v>-3</v>
      </c>
      <c r="L21" s="77">
        <v>0</v>
      </c>
    </row>
    <row r="22" spans="2:12">
      <c r="B22" t="s">
        <v>986</v>
      </c>
      <c r="C22" t="s">
        <v>987</v>
      </c>
      <c r="D22" t="s">
        <v>126</v>
      </c>
      <c r="E22" t="s">
        <v>109</v>
      </c>
      <c r="F22" t="s">
        <v>971</v>
      </c>
      <c r="G22" s="77">
        <v>19664000</v>
      </c>
      <c r="H22" s="77">
        <v>0.46458053000000027</v>
      </c>
      <c r="I22" s="77">
        <v>321.021875583069</v>
      </c>
      <c r="J22" s="77">
        <v>0</v>
      </c>
      <c r="K22" s="77">
        <v>17.3</v>
      </c>
      <c r="L22" s="77">
        <v>0.01</v>
      </c>
    </row>
    <row r="23" spans="2:12">
      <c r="B23" t="s">
        <v>988</v>
      </c>
      <c r="C23" t="s">
        <v>989</v>
      </c>
      <c r="D23" t="s">
        <v>126</v>
      </c>
      <c r="E23" t="s">
        <v>109</v>
      </c>
      <c r="F23" t="s">
        <v>259</v>
      </c>
      <c r="G23" s="77">
        <v>19664000</v>
      </c>
      <c r="H23" s="77">
        <v>0.58971843500000054</v>
      </c>
      <c r="I23" s="77">
        <v>407.491286967218</v>
      </c>
      <c r="J23" s="77">
        <v>0</v>
      </c>
      <c r="K23" s="77">
        <v>21.96</v>
      </c>
      <c r="L23" s="77">
        <v>0.01</v>
      </c>
    </row>
    <row r="24" spans="2:12">
      <c r="B24" t="s">
        <v>990</v>
      </c>
      <c r="C24" t="s">
        <v>991</v>
      </c>
      <c r="D24" t="s">
        <v>126</v>
      </c>
      <c r="E24" t="s">
        <v>109</v>
      </c>
      <c r="F24" t="s">
        <v>976</v>
      </c>
      <c r="G24" s="77">
        <v>19664000</v>
      </c>
      <c r="H24" s="77">
        <v>0.71984827500000004</v>
      </c>
      <c r="I24" s="77">
        <v>497.41009029314398</v>
      </c>
      <c r="J24" s="77">
        <v>0</v>
      </c>
      <c r="K24" s="77">
        <v>26.81</v>
      </c>
      <c r="L24" s="77">
        <v>0.01</v>
      </c>
    </row>
    <row r="25" spans="2:12">
      <c r="B25" t="s">
        <v>992</v>
      </c>
      <c r="C25" t="s">
        <v>993</v>
      </c>
      <c r="D25" t="s">
        <v>126</v>
      </c>
      <c r="E25" t="s">
        <v>109</v>
      </c>
      <c r="F25" t="s">
        <v>982</v>
      </c>
      <c r="G25" s="77">
        <v>19440000</v>
      </c>
      <c r="H25" s="77">
        <v>0.57775673000000005</v>
      </c>
      <c r="I25" s="77">
        <v>18.961221808367998</v>
      </c>
      <c r="J25" s="77">
        <v>0</v>
      </c>
      <c r="K25" s="77">
        <v>1.02</v>
      </c>
      <c r="L25" s="77">
        <v>0</v>
      </c>
    </row>
    <row r="26" spans="2:12">
      <c r="B26" t="s">
        <v>994</v>
      </c>
      <c r="C26" t="s">
        <v>995</v>
      </c>
      <c r="D26" t="s">
        <v>126</v>
      </c>
      <c r="E26" t="s">
        <v>109</v>
      </c>
      <c r="F26" t="s">
        <v>979</v>
      </c>
      <c r="G26" s="77">
        <v>49160000</v>
      </c>
      <c r="H26" s="77">
        <v>0.38221986200000013</v>
      </c>
      <c r="I26" s="77">
        <v>660.278084535429</v>
      </c>
      <c r="J26" s="77">
        <v>0</v>
      </c>
      <c r="K26" s="77">
        <v>35.590000000000003</v>
      </c>
      <c r="L26" s="77">
        <v>0.01</v>
      </c>
    </row>
    <row r="27" spans="2:12">
      <c r="B27" t="s">
        <v>996</v>
      </c>
      <c r="C27" t="s">
        <v>997</v>
      </c>
      <c r="D27" t="s">
        <v>126</v>
      </c>
      <c r="E27" t="s">
        <v>109</v>
      </c>
      <c r="F27" t="s">
        <v>259</v>
      </c>
      <c r="G27" s="77">
        <v>19664000</v>
      </c>
      <c r="H27" s="77">
        <v>0.2830271399999994</v>
      </c>
      <c r="I27" s="77">
        <v>195.569761228934</v>
      </c>
      <c r="J27" s="77">
        <v>0</v>
      </c>
      <c r="K27" s="77">
        <v>10.54</v>
      </c>
      <c r="L27" s="77">
        <v>0</v>
      </c>
    </row>
    <row r="28" spans="2:12">
      <c r="B28" t="s">
        <v>998</v>
      </c>
      <c r="C28" t="s">
        <v>999</v>
      </c>
      <c r="D28" t="s">
        <v>126</v>
      </c>
      <c r="E28" t="s">
        <v>109</v>
      </c>
      <c r="F28" t="s">
        <v>976</v>
      </c>
      <c r="G28" s="77">
        <v>19664000</v>
      </c>
      <c r="H28" s="77">
        <v>0.44990941999999973</v>
      </c>
      <c r="I28" s="77">
        <v>310.88424185768298</v>
      </c>
      <c r="J28" s="77">
        <v>0</v>
      </c>
      <c r="K28" s="77">
        <v>16.760000000000002</v>
      </c>
      <c r="L28" s="77">
        <v>0</v>
      </c>
    </row>
    <row r="29" spans="2:12">
      <c r="B29" t="s">
        <v>1000</v>
      </c>
      <c r="C29" t="s">
        <v>1001</v>
      </c>
      <c r="D29" t="s">
        <v>126</v>
      </c>
      <c r="E29" t="s">
        <v>109</v>
      </c>
      <c r="F29" t="s">
        <v>982</v>
      </c>
      <c r="G29" s="77">
        <v>19440000</v>
      </c>
      <c r="H29" s="77">
        <v>0.89567919500000004</v>
      </c>
      <c r="I29" s="77">
        <v>-166.90081922488801</v>
      </c>
      <c r="J29" s="77">
        <v>0</v>
      </c>
      <c r="K29" s="77">
        <v>-9</v>
      </c>
      <c r="L29" s="77">
        <v>0</v>
      </c>
    </row>
    <row r="30" spans="2:12">
      <c r="B30" t="s">
        <v>1002</v>
      </c>
      <c r="C30" t="s">
        <v>1003</v>
      </c>
      <c r="D30" t="s">
        <v>126</v>
      </c>
      <c r="E30" t="s">
        <v>109</v>
      </c>
      <c r="F30" t="s">
        <v>979</v>
      </c>
      <c r="G30" s="77">
        <v>19664000</v>
      </c>
      <c r="H30" s="77">
        <v>1.1703032550000003</v>
      </c>
      <c r="I30" s="77">
        <v>808.67131027008497</v>
      </c>
      <c r="J30" s="77">
        <v>0</v>
      </c>
      <c r="K30" s="77">
        <v>43.59</v>
      </c>
      <c r="L30" s="77">
        <v>0.01</v>
      </c>
    </row>
    <row r="31" spans="2:12">
      <c r="B31" t="s">
        <v>1004</v>
      </c>
      <c r="C31" t="s">
        <v>1005</v>
      </c>
      <c r="D31" t="s">
        <v>126</v>
      </c>
      <c r="E31" t="s">
        <v>109</v>
      </c>
      <c r="F31" t="s">
        <v>985</v>
      </c>
      <c r="G31" s="77">
        <v>20512000</v>
      </c>
      <c r="H31" s="77">
        <v>0.1570378617904413</v>
      </c>
      <c r="I31" s="77">
        <v>113.19158422354</v>
      </c>
      <c r="J31" s="77">
        <v>0</v>
      </c>
      <c r="K31" s="77">
        <v>6.1</v>
      </c>
      <c r="L31" s="77">
        <v>0</v>
      </c>
    </row>
    <row r="32" spans="2:12">
      <c r="B32" s="78" t="s">
        <v>1006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226</v>
      </c>
      <c r="C33" t="s">
        <v>226</v>
      </c>
      <c r="D33" t="s">
        <v>226</v>
      </c>
      <c r="E33" t="s">
        <v>226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s="78" t="s">
        <v>655</v>
      </c>
      <c r="C34" s="16"/>
      <c r="D34" s="16"/>
      <c r="G34" s="79">
        <v>0</v>
      </c>
      <c r="I34" s="79">
        <v>0</v>
      </c>
      <c r="K34" s="79">
        <v>0</v>
      </c>
      <c r="L34" s="79">
        <v>0</v>
      </c>
    </row>
    <row r="35" spans="2:12">
      <c r="B35" t="s">
        <v>226</v>
      </c>
      <c r="C35" t="s">
        <v>226</v>
      </c>
      <c r="D35" t="s">
        <v>226</v>
      </c>
      <c r="E35" t="s">
        <v>226</v>
      </c>
      <c r="G35" s="77">
        <v>0</v>
      </c>
      <c r="H35" s="77">
        <v>0</v>
      </c>
      <c r="I35" s="77">
        <v>0</v>
      </c>
      <c r="J35" s="77">
        <v>0</v>
      </c>
      <c r="K35" s="77">
        <v>0</v>
      </c>
      <c r="L35" s="77">
        <v>0</v>
      </c>
    </row>
    <row r="36" spans="2:12">
      <c r="B36" s="78" t="s">
        <v>342</v>
      </c>
      <c r="C36" s="16"/>
      <c r="D36" s="16"/>
      <c r="G36" s="79">
        <v>0</v>
      </c>
      <c r="I36" s="79">
        <v>0</v>
      </c>
      <c r="K36" s="79">
        <v>0</v>
      </c>
      <c r="L36" s="79">
        <v>0</v>
      </c>
    </row>
    <row r="37" spans="2:12">
      <c r="B37" t="s">
        <v>226</v>
      </c>
      <c r="C37" t="s">
        <v>226</v>
      </c>
      <c r="D37" t="s">
        <v>226</v>
      </c>
      <c r="E37" t="s">
        <v>226</v>
      </c>
      <c r="G37" s="77">
        <v>0</v>
      </c>
      <c r="H37" s="77">
        <v>0</v>
      </c>
      <c r="I37" s="77">
        <v>0</v>
      </c>
      <c r="J37" s="77">
        <v>0</v>
      </c>
      <c r="K37" s="77">
        <v>0</v>
      </c>
      <c r="L37" s="77">
        <v>0</v>
      </c>
    </row>
    <row r="38" spans="2:12">
      <c r="B38" s="78" t="s">
        <v>231</v>
      </c>
      <c r="C38" s="16"/>
      <c r="D38" s="16"/>
      <c r="G38" s="79">
        <v>2633</v>
      </c>
      <c r="I38" s="79">
        <v>157.34242984529999</v>
      </c>
      <c r="K38" s="79">
        <v>8.48</v>
      </c>
      <c r="L38" s="79">
        <v>0</v>
      </c>
    </row>
    <row r="39" spans="2:12">
      <c r="B39" s="78" t="s">
        <v>650</v>
      </c>
      <c r="C39" s="16"/>
      <c r="D39" s="16"/>
      <c r="G39" s="79">
        <v>2633</v>
      </c>
      <c r="I39" s="79">
        <v>157.34242984529999</v>
      </c>
      <c r="K39" s="79">
        <v>8.48</v>
      </c>
      <c r="L39" s="79">
        <v>0</v>
      </c>
    </row>
    <row r="40" spans="2:12">
      <c r="B40" t="s">
        <v>1007</v>
      </c>
      <c r="C40" t="s">
        <v>1008</v>
      </c>
      <c r="D40" t="s">
        <v>766</v>
      </c>
      <c r="E40" t="s">
        <v>109</v>
      </c>
      <c r="F40" t="s">
        <v>1009</v>
      </c>
      <c r="G40" s="77">
        <v>2633</v>
      </c>
      <c r="H40" s="77">
        <v>1700.5650000000001</v>
      </c>
      <c r="I40" s="77">
        <v>157.34242984529999</v>
      </c>
      <c r="J40" s="77">
        <v>0</v>
      </c>
      <c r="K40" s="77">
        <v>8.48</v>
      </c>
      <c r="L40" s="77">
        <v>0</v>
      </c>
    </row>
    <row r="41" spans="2:12">
      <c r="B41" s="78" t="s">
        <v>661</v>
      </c>
      <c r="C41" s="16"/>
      <c r="D41" s="16"/>
      <c r="G41" s="79">
        <v>0</v>
      </c>
      <c r="I41" s="79">
        <v>0</v>
      </c>
      <c r="K41" s="79">
        <v>0</v>
      </c>
      <c r="L41" s="79">
        <v>0</v>
      </c>
    </row>
    <row r="42" spans="2:12">
      <c r="B42" t="s">
        <v>226</v>
      </c>
      <c r="C42" t="s">
        <v>226</v>
      </c>
      <c r="D42" t="s">
        <v>226</v>
      </c>
      <c r="E42" t="s">
        <v>226</v>
      </c>
      <c r="G42" s="77">
        <v>0</v>
      </c>
      <c r="H42" s="77">
        <v>0</v>
      </c>
      <c r="I42" s="77">
        <v>0</v>
      </c>
      <c r="J42" s="77">
        <v>0</v>
      </c>
      <c r="K42" s="77">
        <v>0</v>
      </c>
      <c r="L42" s="77">
        <v>0</v>
      </c>
    </row>
    <row r="43" spans="2:12">
      <c r="B43" s="78" t="s">
        <v>655</v>
      </c>
      <c r="C43" s="16"/>
      <c r="D43" s="16"/>
      <c r="G43" s="79">
        <v>0</v>
      </c>
      <c r="I43" s="79">
        <v>0</v>
      </c>
      <c r="K43" s="79">
        <v>0</v>
      </c>
      <c r="L43" s="79">
        <v>0</v>
      </c>
    </row>
    <row r="44" spans="2:12">
      <c r="B44" t="s">
        <v>226</v>
      </c>
      <c r="C44" t="s">
        <v>226</v>
      </c>
      <c r="D44" t="s">
        <v>226</v>
      </c>
      <c r="E44" t="s">
        <v>226</v>
      </c>
      <c r="G44" s="77">
        <v>0</v>
      </c>
      <c r="H44" s="77">
        <v>0</v>
      </c>
      <c r="I44" s="77">
        <v>0</v>
      </c>
      <c r="J44" s="77">
        <v>0</v>
      </c>
      <c r="K44" s="77">
        <v>0</v>
      </c>
      <c r="L44" s="77">
        <v>0</v>
      </c>
    </row>
    <row r="45" spans="2:12">
      <c r="B45" s="78" t="s">
        <v>662</v>
      </c>
      <c r="C45" s="16"/>
      <c r="D45" s="16"/>
      <c r="G45" s="79">
        <v>0</v>
      </c>
      <c r="I45" s="79">
        <v>0</v>
      </c>
      <c r="K45" s="79">
        <v>0</v>
      </c>
      <c r="L45" s="79">
        <v>0</v>
      </c>
    </row>
    <row r="46" spans="2:12">
      <c r="B46" t="s">
        <v>226</v>
      </c>
      <c r="C46" t="s">
        <v>226</v>
      </c>
      <c r="D46" t="s">
        <v>226</v>
      </c>
      <c r="E46" t="s">
        <v>226</v>
      </c>
      <c r="G46" s="77">
        <v>0</v>
      </c>
      <c r="H46" s="77">
        <v>0</v>
      </c>
      <c r="I46" s="77">
        <v>0</v>
      </c>
      <c r="J46" s="77">
        <v>0</v>
      </c>
      <c r="K46" s="77">
        <v>0</v>
      </c>
      <c r="L46" s="77">
        <v>0</v>
      </c>
    </row>
    <row r="47" spans="2:12">
      <c r="B47" s="78" t="s">
        <v>342</v>
      </c>
      <c r="C47" s="16"/>
      <c r="D47" s="16"/>
      <c r="G47" s="79">
        <v>0</v>
      </c>
      <c r="I47" s="79">
        <v>0</v>
      </c>
      <c r="K47" s="79">
        <v>0</v>
      </c>
      <c r="L47" s="79">
        <v>0</v>
      </c>
    </row>
    <row r="48" spans="2:12">
      <c r="B48" t="s">
        <v>226</v>
      </c>
      <c r="C48" t="s">
        <v>226</v>
      </c>
      <c r="D48" t="s">
        <v>226</v>
      </c>
      <c r="E48" t="s">
        <v>226</v>
      </c>
      <c r="G48" s="77">
        <v>0</v>
      </c>
      <c r="H48" s="77">
        <v>0</v>
      </c>
      <c r="I48" s="77">
        <v>0</v>
      </c>
      <c r="J48" s="77">
        <v>0</v>
      </c>
      <c r="K48" s="77">
        <v>0</v>
      </c>
      <c r="L48" s="77">
        <v>0</v>
      </c>
    </row>
    <row r="49" spans="2:4">
      <c r="B49" t="s">
        <v>233</v>
      </c>
      <c r="C49" s="16"/>
      <c r="D49" s="16"/>
    </row>
    <row r="50" spans="2:4">
      <c r="B50" t="s">
        <v>283</v>
      </c>
      <c r="C50" s="16"/>
      <c r="D50" s="16"/>
    </row>
    <row r="51" spans="2:4">
      <c r="B51" t="s">
        <v>284</v>
      </c>
      <c r="C51" s="16"/>
      <c r="D51" s="16"/>
    </row>
    <row r="52" spans="2:4">
      <c r="B52" t="s">
        <v>285</v>
      </c>
      <c r="C52" s="16"/>
      <c r="D52" s="16"/>
    </row>
    <row r="53" spans="2:4">
      <c r="C53" s="16"/>
      <c r="D53" s="16"/>
    </row>
    <row r="54" spans="2:4">
      <c r="C54" s="16"/>
      <c r="D54" s="16"/>
    </row>
    <row r="55" spans="2:4">
      <c r="C55" s="16"/>
      <c r="D55" s="16"/>
    </row>
    <row r="56" spans="2:4">
      <c r="C56" s="16"/>
      <c r="D56" s="16"/>
    </row>
    <row r="57" spans="2:4">
      <c r="C57" s="16"/>
      <c r="D57" s="16"/>
    </row>
    <row r="58" spans="2:4">
      <c r="C58" s="16"/>
      <c r="D58" s="16"/>
    </row>
    <row r="59" spans="2:4">
      <c r="C59" s="16"/>
      <c r="D59" s="16"/>
    </row>
    <row r="60" spans="2:4">
      <c r="C60" s="16"/>
      <c r="D60" s="16"/>
    </row>
    <row r="61" spans="2:4">
      <c r="C61" s="16"/>
      <c r="D61" s="16"/>
    </row>
    <row r="62" spans="2:4">
      <c r="C62" s="16"/>
      <c r="D62" s="16"/>
    </row>
    <row r="63" spans="2:4">
      <c r="C63" s="16"/>
      <c r="D63" s="16"/>
    </row>
    <row r="64" spans="2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AM487"/>
  <sheetViews>
    <sheetView rightToLeft="1" workbookViewId="0">
      <selection activeCell="A40" sqref="A40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197</v>
      </c>
      <c r="M1" s="109" t="s">
        <v>1326</v>
      </c>
    </row>
    <row r="2" spans="2:13">
      <c r="B2" s="2" t="s">
        <v>1</v>
      </c>
      <c r="C2" s="15" t="s">
        <v>1323</v>
      </c>
      <c r="M2" s="109"/>
    </row>
    <row r="3" spans="2:13">
      <c r="B3" s="2" t="s">
        <v>2</v>
      </c>
      <c r="C3" t="s">
        <v>1324</v>
      </c>
      <c r="M3" s="109"/>
    </row>
    <row r="4" spans="2:13">
      <c r="B4" s="2" t="s">
        <v>3</v>
      </c>
      <c r="C4" t="s">
        <v>198</v>
      </c>
      <c r="M4" s="109"/>
    </row>
    <row r="5" spans="2:13">
      <c r="B5" s="75" t="s">
        <v>199</v>
      </c>
      <c r="C5" t="s">
        <v>200</v>
      </c>
      <c r="M5" s="109"/>
    </row>
    <row r="6" spans="2:13">
      <c r="M6" s="109"/>
    </row>
    <row r="7" spans="2:13" ht="26.25" customHeight="1">
      <c r="B7" s="95" t="s">
        <v>48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109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09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  <c r="M9" s="109"/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109"/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472795.537504429</v>
      </c>
      <c r="K11" s="76">
        <v>100</v>
      </c>
      <c r="L11" s="76">
        <v>7.59</v>
      </c>
      <c r="M11" s="109"/>
    </row>
    <row r="12" spans="2:13">
      <c r="B12" s="78" t="s">
        <v>206</v>
      </c>
      <c r="C12" s="26"/>
      <c r="D12" s="27"/>
      <c r="E12" s="27"/>
      <c r="F12" s="27"/>
      <c r="G12" s="27"/>
      <c r="H12" s="27"/>
      <c r="I12" s="79">
        <v>0</v>
      </c>
      <c r="J12" s="79">
        <v>472795.537504429</v>
      </c>
      <c r="K12" s="79">
        <v>100</v>
      </c>
      <c r="L12" s="79">
        <v>7.59</v>
      </c>
      <c r="M12" s="109"/>
    </row>
    <row r="13" spans="2:13">
      <c r="B13" s="78" t="s">
        <v>207</v>
      </c>
      <c r="C13" s="26"/>
      <c r="D13" s="27"/>
      <c r="E13" s="27"/>
      <c r="F13" s="27"/>
      <c r="G13" s="27"/>
      <c r="H13" s="27"/>
      <c r="I13" s="79">
        <v>0</v>
      </c>
      <c r="J13" s="79">
        <v>468984.97746999998</v>
      </c>
      <c r="K13" s="79">
        <v>99.19</v>
      </c>
      <c r="L13" s="79">
        <v>7.53</v>
      </c>
      <c r="M13" s="109"/>
    </row>
    <row r="14" spans="2:13">
      <c r="B14" t="s">
        <v>208</v>
      </c>
      <c r="C14" t="s">
        <v>209</v>
      </c>
      <c r="D14" t="s">
        <v>210</v>
      </c>
      <c r="E14" t="s">
        <v>211</v>
      </c>
      <c r="F14" t="s">
        <v>212</v>
      </c>
      <c r="G14" t="s">
        <v>105</v>
      </c>
      <c r="H14" s="77">
        <v>0</v>
      </c>
      <c r="I14" s="77">
        <v>0</v>
      </c>
      <c r="J14" s="77">
        <v>481078.31094</v>
      </c>
      <c r="K14" s="77">
        <v>101.75</v>
      </c>
      <c r="L14" s="77">
        <v>7.72</v>
      </c>
      <c r="M14" s="109"/>
    </row>
    <row r="15" spans="2:13">
      <c r="B15" t="s">
        <v>213</v>
      </c>
      <c r="C15" t="s">
        <v>209</v>
      </c>
      <c r="D15" t="s">
        <v>210</v>
      </c>
      <c r="E15" t="s">
        <v>211</v>
      </c>
      <c r="F15" t="s">
        <v>212</v>
      </c>
      <c r="G15" t="s">
        <v>105</v>
      </c>
      <c r="H15" s="77">
        <v>0</v>
      </c>
      <c r="I15" s="77">
        <v>0</v>
      </c>
      <c r="J15" s="77">
        <v>-12093.33347</v>
      </c>
      <c r="K15" s="77">
        <v>-2.56</v>
      </c>
      <c r="L15" s="77">
        <v>-0.19</v>
      </c>
      <c r="M15" s="109"/>
    </row>
    <row r="16" spans="2:13">
      <c r="B16" s="78" t="s">
        <v>214</v>
      </c>
      <c r="D16" s="16"/>
      <c r="I16" s="79">
        <v>0</v>
      </c>
      <c r="J16" s="79">
        <v>3810.5600344290001</v>
      </c>
      <c r="K16" s="79">
        <v>0.81</v>
      </c>
      <c r="L16" s="79">
        <v>0.06</v>
      </c>
      <c r="M16" s="109"/>
    </row>
    <row r="17" spans="2:13">
      <c r="B17" t="s">
        <v>215</v>
      </c>
      <c r="C17" t="s">
        <v>216</v>
      </c>
      <c r="D17" t="s">
        <v>210</v>
      </c>
      <c r="E17" t="s">
        <v>211</v>
      </c>
      <c r="F17" t="s">
        <v>212</v>
      </c>
      <c r="G17" t="s">
        <v>109</v>
      </c>
      <c r="H17" s="77">
        <v>0</v>
      </c>
      <c r="I17" s="77">
        <v>0</v>
      </c>
      <c r="J17" s="77">
        <v>4566.7160729400002</v>
      </c>
      <c r="K17" s="77">
        <v>0.97</v>
      </c>
      <c r="L17" s="77">
        <v>7.0000000000000007E-2</v>
      </c>
      <c r="M17" s="109"/>
    </row>
    <row r="18" spans="2:13">
      <c r="B18" t="s">
        <v>217</v>
      </c>
      <c r="C18" t="s">
        <v>218</v>
      </c>
      <c r="D18" t="s">
        <v>210</v>
      </c>
      <c r="E18" t="s">
        <v>211</v>
      </c>
      <c r="F18" t="s">
        <v>212</v>
      </c>
      <c r="G18" t="s">
        <v>113</v>
      </c>
      <c r="H18" s="77">
        <v>0</v>
      </c>
      <c r="I18" s="77">
        <v>0</v>
      </c>
      <c r="J18" s="77">
        <v>-755.73921919999998</v>
      </c>
      <c r="K18" s="77">
        <v>-0.16</v>
      </c>
      <c r="L18" s="77">
        <v>-0.01</v>
      </c>
      <c r="M18" s="109"/>
    </row>
    <row r="19" spans="2:13">
      <c r="B19" t="s">
        <v>219</v>
      </c>
      <c r="C19" t="s">
        <v>220</v>
      </c>
      <c r="D19" t="s">
        <v>210</v>
      </c>
      <c r="E19" t="s">
        <v>211</v>
      </c>
      <c r="F19" t="s">
        <v>212</v>
      </c>
      <c r="G19" t="s">
        <v>203</v>
      </c>
      <c r="H19" s="77">
        <v>0</v>
      </c>
      <c r="I19" s="77">
        <v>0</v>
      </c>
      <c r="J19" s="77">
        <v>-4.2648143999999999E-2</v>
      </c>
      <c r="K19" s="77">
        <v>0</v>
      </c>
      <c r="L19" s="77">
        <v>0</v>
      </c>
      <c r="M19" s="109"/>
    </row>
    <row r="20" spans="2:13">
      <c r="B20" t="s">
        <v>221</v>
      </c>
      <c r="C20" t="s">
        <v>222</v>
      </c>
      <c r="D20" t="s">
        <v>210</v>
      </c>
      <c r="E20" t="s">
        <v>211</v>
      </c>
      <c r="F20" t="s">
        <v>212</v>
      </c>
      <c r="G20" t="s">
        <v>116</v>
      </c>
      <c r="H20" s="77">
        <v>0</v>
      </c>
      <c r="I20" s="77">
        <v>0</v>
      </c>
      <c r="J20" s="77">
        <v>-0.31548940199999997</v>
      </c>
      <c r="K20" s="77">
        <v>0</v>
      </c>
      <c r="L20" s="77">
        <v>0</v>
      </c>
      <c r="M20" s="109"/>
    </row>
    <row r="21" spans="2:13">
      <c r="B21" t="s">
        <v>223</v>
      </c>
      <c r="C21" t="s">
        <v>224</v>
      </c>
      <c r="D21" t="s">
        <v>210</v>
      </c>
      <c r="E21" t="s">
        <v>211</v>
      </c>
      <c r="F21" t="s">
        <v>212</v>
      </c>
      <c r="G21" t="s">
        <v>202</v>
      </c>
      <c r="H21" s="77">
        <v>0</v>
      </c>
      <c r="I21" s="77">
        <v>0</v>
      </c>
      <c r="J21" s="77">
        <v>-5.8681764999999997E-2</v>
      </c>
      <c r="K21" s="77">
        <v>0</v>
      </c>
      <c r="L21" s="77">
        <v>0</v>
      </c>
      <c r="M21" s="109"/>
    </row>
    <row r="22" spans="2:13">
      <c r="B22" s="78" t="s">
        <v>225</v>
      </c>
      <c r="D22" s="16"/>
      <c r="I22" s="79">
        <v>0</v>
      </c>
      <c r="J22" s="79">
        <v>0</v>
      </c>
      <c r="K22" s="79">
        <v>0</v>
      </c>
      <c r="L22" s="79">
        <v>0</v>
      </c>
      <c r="M22" s="109"/>
    </row>
    <row r="23" spans="2:13">
      <c r="B23" t="s">
        <v>226</v>
      </c>
      <c r="C23" t="s">
        <v>226</v>
      </c>
      <c r="D23" s="16"/>
      <c r="E23" t="s">
        <v>226</v>
      </c>
      <c r="G23" t="s">
        <v>226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  <c r="M23" s="109"/>
    </row>
    <row r="24" spans="2:13">
      <c r="B24" s="78" t="s">
        <v>227</v>
      </c>
      <c r="D24" s="16"/>
      <c r="I24" s="79">
        <v>0</v>
      </c>
      <c r="J24" s="79">
        <v>0</v>
      </c>
      <c r="K24" s="79">
        <v>0</v>
      </c>
      <c r="L24" s="79">
        <v>0</v>
      </c>
      <c r="M24" s="109"/>
    </row>
    <row r="25" spans="2:13">
      <c r="B25" t="s">
        <v>226</v>
      </c>
      <c r="C25" t="s">
        <v>226</v>
      </c>
      <c r="D25" s="16"/>
      <c r="E25" t="s">
        <v>226</v>
      </c>
      <c r="G25" t="s">
        <v>226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  <c r="M25" s="109"/>
    </row>
    <row r="26" spans="2:13">
      <c r="B26" s="78" t="s">
        <v>228</v>
      </c>
      <c r="D26" s="16"/>
      <c r="I26" s="79">
        <v>0</v>
      </c>
      <c r="J26" s="79">
        <v>0</v>
      </c>
      <c r="K26" s="79">
        <v>0</v>
      </c>
      <c r="L26" s="79">
        <v>0</v>
      </c>
      <c r="M26" s="109"/>
    </row>
    <row r="27" spans="2:13">
      <c r="B27" t="s">
        <v>226</v>
      </c>
      <c r="C27" t="s">
        <v>226</v>
      </c>
      <c r="D27" s="16"/>
      <c r="E27" t="s">
        <v>226</v>
      </c>
      <c r="G27" t="s">
        <v>226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  <c r="M27" s="109"/>
    </row>
    <row r="28" spans="2:13">
      <c r="B28" s="78" t="s">
        <v>229</v>
      </c>
      <c r="D28" s="16"/>
      <c r="I28" s="79">
        <v>0</v>
      </c>
      <c r="J28" s="79">
        <v>0</v>
      </c>
      <c r="K28" s="79">
        <v>0</v>
      </c>
      <c r="L28" s="79">
        <v>0</v>
      </c>
      <c r="M28" s="109"/>
    </row>
    <row r="29" spans="2:13">
      <c r="B29" t="s">
        <v>226</v>
      </c>
      <c r="C29" t="s">
        <v>226</v>
      </c>
      <c r="D29" s="16"/>
      <c r="E29" t="s">
        <v>226</v>
      </c>
      <c r="G29" t="s">
        <v>226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  <c r="M29" s="109"/>
    </row>
    <row r="30" spans="2:13">
      <c r="B30" s="78" t="s">
        <v>230</v>
      </c>
      <c r="D30" s="16"/>
      <c r="I30" s="79">
        <v>0</v>
      </c>
      <c r="J30" s="79">
        <v>0</v>
      </c>
      <c r="K30" s="79">
        <v>0</v>
      </c>
      <c r="L30" s="79">
        <v>0</v>
      </c>
      <c r="M30" s="109"/>
    </row>
    <row r="31" spans="2:13">
      <c r="B31" t="s">
        <v>226</v>
      </c>
      <c r="C31" t="s">
        <v>226</v>
      </c>
      <c r="D31" s="16"/>
      <c r="E31" t="s">
        <v>226</v>
      </c>
      <c r="G31" t="s">
        <v>226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  <c r="M31" s="109"/>
    </row>
    <row r="32" spans="2:13">
      <c r="B32" s="78" t="s">
        <v>231</v>
      </c>
      <c r="D32" s="16"/>
      <c r="I32" s="79">
        <v>0</v>
      </c>
      <c r="J32" s="79">
        <v>0</v>
      </c>
      <c r="K32" s="79">
        <v>0</v>
      </c>
      <c r="L32" s="79">
        <v>0</v>
      </c>
      <c r="M32" s="109"/>
    </row>
    <row r="33" spans="1:13">
      <c r="B33" s="78" t="s">
        <v>232</v>
      </c>
      <c r="D33" s="16"/>
      <c r="I33" s="79">
        <v>0</v>
      </c>
      <c r="J33" s="79">
        <v>0</v>
      </c>
      <c r="K33" s="79">
        <v>0</v>
      </c>
      <c r="L33" s="79">
        <v>0</v>
      </c>
      <c r="M33" s="109"/>
    </row>
    <row r="34" spans="1:13">
      <c r="B34" t="s">
        <v>226</v>
      </c>
      <c r="C34" t="s">
        <v>226</v>
      </c>
      <c r="D34" s="16"/>
      <c r="E34" t="s">
        <v>226</v>
      </c>
      <c r="G34" t="s">
        <v>226</v>
      </c>
      <c r="H34" s="77">
        <v>0</v>
      </c>
      <c r="I34" s="77">
        <v>0</v>
      </c>
      <c r="J34" s="77">
        <v>0</v>
      </c>
      <c r="K34" s="77">
        <v>0</v>
      </c>
      <c r="L34" s="77">
        <v>0</v>
      </c>
      <c r="M34" s="109"/>
    </row>
    <row r="35" spans="1:13">
      <c r="B35" s="78" t="s">
        <v>230</v>
      </c>
      <c r="D35" s="16"/>
      <c r="I35" s="79">
        <v>0</v>
      </c>
      <c r="J35" s="79">
        <v>0</v>
      </c>
      <c r="K35" s="79">
        <v>0</v>
      </c>
      <c r="L35" s="79">
        <v>0</v>
      </c>
      <c r="M35" s="109"/>
    </row>
    <row r="36" spans="1:13">
      <c r="B36" t="s">
        <v>226</v>
      </c>
      <c r="C36" t="s">
        <v>226</v>
      </c>
      <c r="D36" s="16"/>
      <c r="E36" t="s">
        <v>226</v>
      </c>
      <c r="G36" t="s">
        <v>226</v>
      </c>
      <c r="H36" s="77">
        <v>0</v>
      </c>
      <c r="I36" s="77">
        <v>0</v>
      </c>
      <c r="J36" s="77">
        <v>0</v>
      </c>
      <c r="K36" s="77">
        <v>0</v>
      </c>
      <c r="L36" s="77">
        <v>0</v>
      </c>
      <c r="M36" s="109"/>
    </row>
    <row r="37" spans="1:13">
      <c r="B37" t="s">
        <v>233</v>
      </c>
      <c r="D37" s="16"/>
      <c r="M37" s="109"/>
    </row>
    <row r="38" spans="1:13">
      <c r="A38" s="109" t="s">
        <v>1327</v>
      </c>
      <c r="B38" s="109"/>
      <c r="C38" s="109"/>
      <c r="D38" s="109"/>
      <c r="E38" s="109"/>
      <c r="F38" s="109"/>
      <c r="G38" s="109"/>
      <c r="H38" s="109"/>
      <c r="I38" s="109"/>
      <c r="J38" s="109"/>
      <c r="K38" s="109"/>
      <c r="L38" s="109"/>
    </row>
    <row r="39" spans="1:13">
      <c r="A39" s="109" t="s">
        <v>1328</v>
      </c>
      <c r="B39" s="109"/>
      <c r="C39" s="109"/>
      <c r="D39" s="109"/>
      <c r="E39" s="109"/>
      <c r="F39" s="109"/>
      <c r="G39" s="109"/>
      <c r="H39" s="109"/>
      <c r="I39" s="109"/>
      <c r="J39" s="109"/>
      <c r="K39" s="109"/>
      <c r="L39" s="109"/>
    </row>
    <row r="40" spans="1:13">
      <c r="D40" s="16"/>
    </row>
    <row r="41" spans="1:13">
      <c r="D41" s="16"/>
    </row>
    <row r="42" spans="1:13">
      <c r="D42" s="16"/>
    </row>
    <row r="43" spans="1:13">
      <c r="D43" s="16"/>
    </row>
    <row r="44" spans="1:13">
      <c r="D44" s="16"/>
    </row>
    <row r="45" spans="1:13">
      <c r="D45" s="16"/>
    </row>
    <row r="46" spans="1:13">
      <c r="D46" s="16"/>
    </row>
    <row r="47" spans="1:13">
      <c r="D47" s="16"/>
    </row>
    <row r="48" spans="1:13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4">
    <mergeCell ref="B7:L7"/>
    <mergeCell ref="M1:M37"/>
    <mergeCell ref="A38:L38"/>
    <mergeCell ref="A39:L39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197</v>
      </c>
    </row>
    <row r="2" spans="2:49">
      <c r="B2" s="2" t="s">
        <v>1</v>
      </c>
      <c r="C2" s="15" t="s">
        <v>1323</v>
      </c>
    </row>
    <row r="3" spans="2:49">
      <c r="B3" s="2" t="s">
        <v>2</v>
      </c>
      <c r="C3" t="s">
        <v>1324</v>
      </c>
    </row>
    <row r="4" spans="2:49">
      <c r="B4" s="2" t="s">
        <v>3</v>
      </c>
      <c r="C4" t="s">
        <v>198</v>
      </c>
    </row>
    <row r="5" spans="2:49">
      <c r="B5" s="75" t="s">
        <v>199</v>
      </c>
      <c r="C5" t="s">
        <v>200</v>
      </c>
    </row>
    <row r="6" spans="2:49" ht="26.25" customHeight="1">
      <c r="B6" s="105" t="s">
        <v>139</v>
      </c>
      <c r="C6" s="106"/>
      <c r="D6" s="106"/>
      <c r="E6" s="106"/>
      <c r="F6" s="106"/>
      <c r="G6" s="106"/>
      <c r="H6" s="106"/>
      <c r="I6" s="106"/>
      <c r="J6" s="106"/>
      <c r="K6" s="107"/>
    </row>
    <row r="7" spans="2:49" ht="26.25" customHeight="1">
      <c r="B7" s="105" t="s">
        <v>146</v>
      </c>
      <c r="C7" s="106"/>
      <c r="D7" s="106"/>
      <c r="E7" s="106"/>
      <c r="F7" s="106"/>
      <c r="G7" s="106"/>
      <c r="H7" s="106"/>
      <c r="I7" s="106"/>
      <c r="J7" s="106"/>
      <c r="K7" s="107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460376700</v>
      </c>
      <c r="H11" s="7"/>
      <c r="I11" s="76">
        <v>-34943.264820288736</v>
      </c>
      <c r="J11" s="76">
        <v>100</v>
      </c>
      <c r="K11" s="76">
        <v>-0.56000000000000005</v>
      </c>
      <c r="AW11" s="16"/>
    </row>
    <row r="12" spans="2:49">
      <c r="B12" s="78" t="s">
        <v>206</v>
      </c>
      <c r="C12" s="16"/>
      <c r="D12" s="16"/>
      <c r="G12" s="79">
        <v>460376700</v>
      </c>
      <c r="I12" s="79">
        <v>-34943.264820288736</v>
      </c>
      <c r="J12" s="79">
        <v>100</v>
      </c>
      <c r="K12" s="79">
        <v>-0.56000000000000005</v>
      </c>
    </row>
    <row r="13" spans="2:49">
      <c r="B13" s="78" t="s">
        <v>650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226</v>
      </c>
      <c r="C14" t="s">
        <v>226</v>
      </c>
      <c r="D14" t="s">
        <v>226</v>
      </c>
      <c r="E14" t="s">
        <v>226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654</v>
      </c>
      <c r="C15" s="16"/>
      <c r="D15" s="16"/>
      <c r="G15" s="79">
        <v>-121333300</v>
      </c>
      <c r="I15" s="79">
        <v>-10986.067073234051</v>
      </c>
      <c r="J15" s="79">
        <v>31.44</v>
      </c>
      <c r="K15" s="79">
        <v>-0.18</v>
      </c>
    </row>
    <row r="16" spans="2:49">
      <c r="B16" t="s">
        <v>1010</v>
      </c>
      <c r="C16" t="s">
        <v>1011</v>
      </c>
      <c r="D16" t="s">
        <v>653</v>
      </c>
      <c r="E16" t="s">
        <v>109</v>
      </c>
      <c r="F16" t="s">
        <v>1012</v>
      </c>
      <c r="G16" s="77">
        <v>-59214900</v>
      </c>
      <c r="H16" s="77">
        <v>9.3222770541082234</v>
      </c>
      <c r="I16" s="77">
        <v>-5520.1770353131296</v>
      </c>
      <c r="J16" s="77">
        <v>15.8</v>
      </c>
      <c r="K16" s="77">
        <v>-0.09</v>
      </c>
    </row>
    <row r="17" spans="2:11">
      <c r="B17" t="s">
        <v>1013</v>
      </c>
      <c r="C17" t="s">
        <v>1014</v>
      </c>
      <c r="D17" t="s">
        <v>653</v>
      </c>
      <c r="E17" t="s">
        <v>203</v>
      </c>
      <c r="F17" t="s">
        <v>1015</v>
      </c>
      <c r="G17" s="77">
        <v>-2981900</v>
      </c>
      <c r="H17" s="77">
        <v>1.6424131808820417</v>
      </c>
      <c r="I17" s="77">
        <v>-48.975118640721597</v>
      </c>
      <c r="J17" s="77">
        <v>0.14000000000000001</v>
      </c>
      <c r="K17" s="77">
        <v>0</v>
      </c>
    </row>
    <row r="18" spans="2:11">
      <c r="B18" t="s">
        <v>1016</v>
      </c>
      <c r="C18" t="s">
        <v>1017</v>
      </c>
      <c r="D18" t="s">
        <v>653</v>
      </c>
      <c r="E18" t="s">
        <v>113</v>
      </c>
      <c r="F18" t="s">
        <v>1015</v>
      </c>
      <c r="G18" s="77">
        <v>-2713700</v>
      </c>
      <c r="H18" s="77">
        <v>13.211739130434793</v>
      </c>
      <c r="I18" s="77">
        <v>-358.52696478260901</v>
      </c>
      <c r="J18" s="77">
        <v>1.03</v>
      </c>
      <c r="K18" s="77">
        <v>-0.01</v>
      </c>
    </row>
    <row r="19" spans="2:11">
      <c r="B19" t="s">
        <v>1018</v>
      </c>
      <c r="C19" t="s">
        <v>1019</v>
      </c>
      <c r="D19" t="s">
        <v>653</v>
      </c>
      <c r="E19" t="s">
        <v>113</v>
      </c>
      <c r="F19" t="s">
        <v>1015</v>
      </c>
      <c r="G19" s="77">
        <v>-39559800</v>
      </c>
      <c r="H19" s="77">
        <v>12.962071713147386</v>
      </c>
      <c r="I19" s="77">
        <v>-5127.7696455776804</v>
      </c>
      <c r="J19" s="77">
        <v>14.67</v>
      </c>
      <c r="K19" s="77">
        <v>-0.08</v>
      </c>
    </row>
    <row r="20" spans="2:11">
      <c r="B20" t="s">
        <v>1020</v>
      </c>
      <c r="C20" t="s">
        <v>1021</v>
      </c>
      <c r="D20" t="s">
        <v>653</v>
      </c>
      <c r="E20" t="s">
        <v>109</v>
      </c>
      <c r="F20" t="s">
        <v>1022</v>
      </c>
      <c r="G20" s="77">
        <v>-1707600</v>
      </c>
      <c r="H20" s="77">
        <v>8.5229641185647687</v>
      </c>
      <c r="I20" s="77">
        <v>-145.53813528861201</v>
      </c>
      <c r="J20" s="77">
        <v>0.42</v>
      </c>
      <c r="K20" s="77">
        <v>0</v>
      </c>
    </row>
    <row r="21" spans="2:11">
      <c r="B21" t="s">
        <v>1023</v>
      </c>
      <c r="C21" t="s">
        <v>1024</v>
      </c>
      <c r="D21" t="s">
        <v>653</v>
      </c>
      <c r="E21" t="s">
        <v>113</v>
      </c>
      <c r="F21" t="s">
        <v>1025</v>
      </c>
      <c r="G21" s="77">
        <v>-1296700</v>
      </c>
      <c r="H21" s="77">
        <v>0.54623961218836581</v>
      </c>
      <c r="I21" s="77">
        <v>-7.0830890512465396</v>
      </c>
      <c r="J21" s="77">
        <v>0.02</v>
      </c>
      <c r="K21" s="77">
        <v>0</v>
      </c>
    </row>
    <row r="22" spans="2:11">
      <c r="B22" t="s">
        <v>1026</v>
      </c>
      <c r="C22" t="s">
        <v>1027</v>
      </c>
      <c r="D22" t="s">
        <v>653</v>
      </c>
      <c r="E22" t="s">
        <v>113</v>
      </c>
      <c r="F22" t="s">
        <v>1028</v>
      </c>
      <c r="G22" s="77">
        <v>-13858700</v>
      </c>
      <c r="H22" s="77">
        <v>-1.6019028871391112</v>
      </c>
      <c r="I22" s="77">
        <v>222.00291541994801</v>
      </c>
      <c r="J22" s="77">
        <v>-0.64</v>
      </c>
      <c r="K22" s="77">
        <v>0</v>
      </c>
    </row>
    <row r="23" spans="2:11">
      <c r="B23" s="78" t="s">
        <v>1006</v>
      </c>
      <c r="C23" s="16"/>
      <c r="D23" s="16"/>
      <c r="G23" s="79">
        <v>0</v>
      </c>
      <c r="I23" s="79">
        <v>0</v>
      </c>
      <c r="J23" s="79">
        <v>0</v>
      </c>
      <c r="K23" s="79">
        <v>0</v>
      </c>
    </row>
    <row r="24" spans="2:11">
      <c r="B24" t="s">
        <v>226</v>
      </c>
      <c r="C24" t="s">
        <v>226</v>
      </c>
      <c r="D24" t="s">
        <v>226</v>
      </c>
      <c r="E24" t="s">
        <v>226</v>
      </c>
      <c r="G24" s="77">
        <v>0</v>
      </c>
      <c r="H24" s="77">
        <v>0</v>
      </c>
      <c r="I24" s="77">
        <v>0</v>
      </c>
      <c r="J24" s="77">
        <v>0</v>
      </c>
      <c r="K24" s="77">
        <v>0</v>
      </c>
    </row>
    <row r="25" spans="2:11">
      <c r="B25" s="78" t="s">
        <v>655</v>
      </c>
      <c r="C25" s="16"/>
      <c r="D25" s="16"/>
      <c r="G25" s="79">
        <v>581710000</v>
      </c>
      <c r="I25" s="79">
        <v>-23957.197747054684</v>
      </c>
      <c r="J25" s="79">
        <v>68.56</v>
      </c>
      <c r="K25" s="79">
        <v>-0.38</v>
      </c>
    </row>
    <row r="26" spans="2:11">
      <c r="B26" t="s">
        <v>1029</v>
      </c>
      <c r="C26" t="s">
        <v>1030</v>
      </c>
      <c r="D26" t="s">
        <v>658</v>
      </c>
      <c r="E26" t="s">
        <v>105</v>
      </c>
      <c r="F26" t="s">
        <v>723</v>
      </c>
      <c r="G26" s="77">
        <v>7857000</v>
      </c>
      <c r="H26" s="77">
        <v>-0.67614935064935089</v>
      </c>
      <c r="I26" s="77">
        <v>-53.125054480519502</v>
      </c>
      <c r="J26" s="77">
        <v>0.15</v>
      </c>
      <c r="K26" s="77">
        <v>0</v>
      </c>
    </row>
    <row r="27" spans="2:11">
      <c r="B27" t="s">
        <v>1031</v>
      </c>
      <c r="C27" t="s">
        <v>1032</v>
      </c>
      <c r="D27" t="s">
        <v>658</v>
      </c>
      <c r="E27" t="s">
        <v>105</v>
      </c>
      <c r="F27" t="s">
        <v>1033</v>
      </c>
      <c r="G27" s="77">
        <v>3647000</v>
      </c>
      <c r="H27" s="77">
        <v>-1.209414953271031</v>
      </c>
      <c r="I27" s="77">
        <v>-44.107363345794496</v>
      </c>
      <c r="J27" s="77">
        <v>0.13</v>
      </c>
      <c r="K27" s="77">
        <v>0</v>
      </c>
    </row>
    <row r="28" spans="2:11">
      <c r="B28" t="s">
        <v>1034</v>
      </c>
      <c r="C28" t="s">
        <v>1035</v>
      </c>
      <c r="D28" t="s">
        <v>658</v>
      </c>
      <c r="E28" t="s">
        <v>105</v>
      </c>
      <c r="F28" t="s">
        <v>945</v>
      </c>
      <c r="G28" s="77">
        <v>5614000</v>
      </c>
      <c r="H28" s="77">
        <v>-1.8746842105263271</v>
      </c>
      <c r="I28" s="77">
        <v>-105.244771578948</v>
      </c>
      <c r="J28" s="77">
        <v>0.3</v>
      </c>
      <c r="K28" s="77">
        <v>0</v>
      </c>
    </row>
    <row r="29" spans="2:11">
      <c r="B29" t="s">
        <v>1036</v>
      </c>
      <c r="C29" t="s">
        <v>1037</v>
      </c>
      <c r="D29" t="s">
        <v>658</v>
      </c>
      <c r="E29" t="s">
        <v>105</v>
      </c>
      <c r="F29" t="s">
        <v>1038</v>
      </c>
      <c r="G29" s="77">
        <v>224746000</v>
      </c>
      <c r="H29" s="77">
        <v>-2.6097032967033007</v>
      </c>
      <c r="I29" s="77">
        <v>-5865.2037712088004</v>
      </c>
      <c r="J29" s="77">
        <v>16.78</v>
      </c>
      <c r="K29" s="77">
        <v>-0.09</v>
      </c>
    </row>
    <row r="30" spans="2:11">
      <c r="B30" t="s">
        <v>1039</v>
      </c>
      <c r="C30" t="s">
        <v>1040</v>
      </c>
      <c r="D30" t="s">
        <v>658</v>
      </c>
      <c r="E30" t="s">
        <v>105</v>
      </c>
      <c r="F30" t="s">
        <v>1041</v>
      </c>
      <c r="G30" s="77">
        <v>6112000</v>
      </c>
      <c r="H30" s="77">
        <v>-2.9965266331658378</v>
      </c>
      <c r="I30" s="77">
        <v>-183.14770781909601</v>
      </c>
      <c r="J30" s="77">
        <v>0.52</v>
      </c>
      <c r="K30" s="77">
        <v>0</v>
      </c>
    </row>
    <row r="31" spans="2:11">
      <c r="B31" t="s">
        <v>1042</v>
      </c>
      <c r="C31" t="s">
        <v>1043</v>
      </c>
      <c r="D31" t="s">
        <v>658</v>
      </c>
      <c r="E31" t="s">
        <v>105</v>
      </c>
      <c r="F31" t="s">
        <v>1044</v>
      </c>
      <c r="G31" s="77">
        <v>931000</v>
      </c>
      <c r="H31" s="77">
        <v>-3.2982462764115037</v>
      </c>
      <c r="I31" s="77">
        <v>-30.706672833391099</v>
      </c>
      <c r="J31" s="77">
        <v>0.09</v>
      </c>
      <c r="K31" s="77">
        <v>0</v>
      </c>
    </row>
    <row r="32" spans="2:11">
      <c r="B32" t="s">
        <v>1045</v>
      </c>
      <c r="C32" t="s">
        <v>1046</v>
      </c>
      <c r="D32" t="s">
        <v>658</v>
      </c>
      <c r="E32" t="s">
        <v>105</v>
      </c>
      <c r="F32" t="s">
        <v>1038</v>
      </c>
      <c r="G32" s="77">
        <v>52863000</v>
      </c>
      <c r="H32" s="77">
        <v>-4.0409419191919111</v>
      </c>
      <c r="I32" s="77">
        <v>-2136.16312674242</v>
      </c>
      <c r="J32" s="77">
        <v>6.11</v>
      </c>
      <c r="K32" s="77">
        <v>-0.03</v>
      </c>
    </row>
    <row r="33" spans="2:11">
      <c r="B33" t="s">
        <v>1047</v>
      </c>
      <c r="C33" t="s">
        <v>1048</v>
      </c>
      <c r="D33" t="s">
        <v>658</v>
      </c>
      <c r="E33" t="s">
        <v>105</v>
      </c>
      <c r="F33" t="s">
        <v>871</v>
      </c>
      <c r="G33" s="77">
        <v>1935000</v>
      </c>
      <c r="H33" s="77">
        <v>-4.3503926380368112</v>
      </c>
      <c r="I33" s="77">
        <v>-84.180097546012306</v>
      </c>
      <c r="J33" s="77">
        <v>0.24</v>
      </c>
      <c r="K33" s="77">
        <v>0</v>
      </c>
    </row>
    <row r="34" spans="2:11">
      <c r="B34" t="s">
        <v>1049</v>
      </c>
      <c r="C34" t="s">
        <v>1050</v>
      </c>
      <c r="D34" t="s">
        <v>658</v>
      </c>
      <c r="E34" t="s">
        <v>105</v>
      </c>
      <c r="F34" t="s">
        <v>939</v>
      </c>
      <c r="G34" s="77">
        <v>5279000</v>
      </c>
      <c r="H34" s="77">
        <v>-5.2400624999999996</v>
      </c>
      <c r="I34" s="77">
        <v>-276.62289937499997</v>
      </c>
      <c r="J34" s="77">
        <v>0.79</v>
      </c>
      <c r="K34" s="77">
        <v>0</v>
      </c>
    </row>
    <row r="35" spans="2:11">
      <c r="B35" t="s">
        <v>1051</v>
      </c>
      <c r="C35" t="s">
        <v>1052</v>
      </c>
      <c r="D35" t="s">
        <v>658</v>
      </c>
      <c r="E35" t="s">
        <v>105</v>
      </c>
      <c r="F35" t="s">
        <v>1053</v>
      </c>
      <c r="G35" s="77">
        <v>77141000</v>
      </c>
      <c r="H35" s="77">
        <v>-6.5165987261146476</v>
      </c>
      <c r="I35" s="77">
        <v>-5026.9694233120999</v>
      </c>
      <c r="J35" s="77">
        <v>14.39</v>
      </c>
      <c r="K35" s="77">
        <v>-0.08</v>
      </c>
    </row>
    <row r="36" spans="2:11">
      <c r="B36" t="s">
        <v>1054</v>
      </c>
      <c r="C36" t="s">
        <v>1055</v>
      </c>
      <c r="D36" t="s">
        <v>658</v>
      </c>
      <c r="E36" t="s">
        <v>105</v>
      </c>
      <c r="F36" t="s">
        <v>1056</v>
      </c>
      <c r="G36" s="77">
        <v>37622000</v>
      </c>
      <c r="H36" s="77">
        <v>-2.0449354838709692</v>
      </c>
      <c r="I36" s="77">
        <v>-769.34562774193603</v>
      </c>
      <c r="J36" s="77">
        <v>2.2000000000000002</v>
      </c>
      <c r="K36" s="77">
        <v>-0.01</v>
      </c>
    </row>
    <row r="37" spans="2:11">
      <c r="B37" t="s">
        <v>1057</v>
      </c>
      <c r="C37" t="s">
        <v>1058</v>
      </c>
      <c r="D37" t="s">
        <v>658</v>
      </c>
      <c r="E37" t="s">
        <v>105</v>
      </c>
      <c r="F37" t="s">
        <v>1059</v>
      </c>
      <c r="G37" s="77">
        <v>7214000</v>
      </c>
      <c r="H37" s="77">
        <v>-3.8862105263157889</v>
      </c>
      <c r="I37" s="77">
        <v>-280.35122736842101</v>
      </c>
      <c r="J37" s="77">
        <v>0.8</v>
      </c>
      <c r="K37" s="77">
        <v>0</v>
      </c>
    </row>
    <row r="38" spans="2:11">
      <c r="B38" t="s">
        <v>1060</v>
      </c>
      <c r="C38" t="s">
        <v>1061</v>
      </c>
      <c r="D38" t="s">
        <v>658</v>
      </c>
      <c r="E38" t="s">
        <v>105</v>
      </c>
      <c r="F38" t="s">
        <v>1062</v>
      </c>
      <c r="G38" s="77">
        <v>2437000</v>
      </c>
      <c r="H38" s="77">
        <v>-4.1183061224489945</v>
      </c>
      <c r="I38" s="77">
        <v>-100.36312020408199</v>
      </c>
      <c r="J38" s="77">
        <v>0.28999999999999998</v>
      </c>
      <c r="K38" s="77">
        <v>0</v>
      </c>
    </row>
    <row r="39" spans="2:11">
      <c r="B39" t="s">
        <v>1063</v>
      </c>
      <c r="C39" t="s">
        <v>1064</v>
      </c>
      <c r="D39" t="s">
        <v>658</v>
      </c>
      <c r="E39" t="s">
        <v>105</v>
      </c>
      <c r="F39" t="s">
        <v>1065</v>
      </c>
      <c r="G39" s="77">
        <v>3958000</v>
      </c>
      <c r="H39" s="77">
        <v>-5.2787648456057097</v>
      </c>
      <c r="I39" s="77">
        <v>-208.93351258907401</v>
      </c>
      <c r="J39" s="77">
        <v>0.6</v>
      </c>
      <c r="K39" s="77">
        <v>0</v>
      </c>
    </row>
    <row r="40" spans="2:11">
      <c r="B40" t="s">
        <v>1066</v>
      </c>
      <c r="C40" t="s">
        <v>1067</v>
      </c>
      <c r="D40" t="s">
        <v>658</v>
      </c>
      <c r="E40" t="s">
        <v>105</v>
      </c>
      <c r="F40" t="s">
        <v>1068</v>
      </c>
      <c r="G40" s="77">
        <v>144354000</v>
      </c>
      <c r="H40" s="77">
        <v>-6.0910909090909087</v>
      </c>
      <c r="I40" s="77">
        <v>-8792.7333709090908</v>
      </c>
      <c r="J40" s="77">
        <v>25.16</v>
      </c>
      <c r="K40" s="77">
        <v>-0.14000000000000001</v>
      </c>
    </row>
    <row r="41" spans="2:11">
      <c r="B41" s="78" t="s">
        <v>342</v>
      </c>
      <c r="C41" s="16"/>
      <c r="D41" s="16"/>
      <c r="G41" s="79">
        <v>0</v>
      </c>
      <c r="I41" s="79">
        <v>0</v>
      </c>
      <c r="J41" s="79">
        <v>0</v>
      </c>
      <c r="K41" s="79">
        <v>0</v>
      </c>
    </row>
    <row r="42" spans="2:11">
      <c r="B42" t="s">
        <v>226</v>
      </c>
      <c r="C42" t="s">
        <v>226</v>
      </c>
      <c r="D42" t="s">
        <v>226</v>
      </c>
      <c r="E42" t="s">
        <v>226</v>
      </c>
      <c r="G42" s="77">
        <v>0</v>
      </c>
      <c r="H42" s="77">
        <v>0</v>
      </c>
      <c r="I42" s="77">
        <v>0</v>
      </c>
      <c r="J42" s="77">
        <v>0</v>
      </c>
      <c r="K42" s="77">
        <v>0</v>
      </c>
    </row>
    <row r="43" spans="2:11">
      <c r="B43" s="78" t="s">
        <v>231</v>
      </c>
      <c r="C43" s="16"/>
      <c r="D43" s="16"/>
      <c r="G43" s="79">
        <v>0</v>
      </c>
      <c r="I43" s="79">
        <v>0</v>
      </c>
      <c r="J43" s="79">
        <v>0</v>
      </c>
      <c r="K43" s="79">
        <v>0</v>
      </c>
    </row>
    <row r="44" spans="2:11">
      <c r="B44" s="78" t="s">
        <v>650</v>
      </c>
      <c r="C44" s="16"/>
      <c r="D44" s="16"/>
      <c r="G44" s="79">
        <v>0</v>
      </c>
      <c r="I44" s="79">
        <v>0</v>
      </c>
      <c r="J44" s="79">
        <v>0</v>
      </c>
      <c r="K44" s="79">
        <v>0</v>
      </c>
    </row>
    <row r="45" spans="2:11">
      <c r="B45" t="s">
        <v>226</v>
      </c>
      <c r="C45" t="s">
        <v>226</v>
      </c>
      <c r="D45" t="s">
        <v>226</v>
      </c>
      <c r="E45" t="s">
        <v>226</v>
      </c>
      <c r="G45" s="77">
        <v>0</v>
      </c>
      <c r="H45" s="77">
        <v>0</v>
      </c>
      <c r="I45" s="77">
        <v>0</v>
      </c>
      <c r="J45" s="77">
        <v>0</v>
      </c>
      <c r="K45" s="77">
        <v>0</v>
      </c>
    </row>
    <row r="46" spans="2:11">
      <c r="B46" s="78" t="s">
        <v>661</v>
      </c>
      <c r="C46" s="16"/>
      <c r="D46" s="16"/>
      <c r="G46" s="79">
        <v>0</v>
      </c>
      <c r="I46" s="79">
        <v>0</v>
      </c>
      <c r="J46" s="79">
        <v>0</v>
      </c>
      <c r="K46" s="79">
        <v>0</v>
      </c>
    </row>
    <row r="47" spans="2:11">
      <c r="B47" t="s">
        <v>226</v>
      </c>
      <c r="C47" t="s">
        <v>226</v>
      </c>
      <c r="D47" t="s">
        <v>226</v>
      </c>
      <c r="E47" t="s">
        <v>226</v>
      </c>
      <c r="G47" s="77">
        <v>0</v>
      </c>
      <c r="H47" s="77">
        <v>0</v>
      </c>
      <c r="I47" s="77">
        <v>0</v>
      </c>
      <c r="J47" s="77">
        <v>0</v>
      </c>
      <c r="K47" s="77">
        <v>0</v>
      </c>
    </row>
    <row r="48" spans="2:11">
      <c r="B48" s="78" t="s">
        <v>655</v>
      </c>
      <c r="C48" s="16"/>
      <c r="D48" s="16"/>
      <c r="G48" s="79">
        <v>0</v>
      </c>
      <c r="I48" s="79">
        <v>0</v>
      </c>
      <c r="J48" s="79">
        <v>0</v>
      </c>
      <c r="K48" s="79">
        <v>0</v>
      </c>
    </row>
    <row r="49" spans="2:11">
      <c r="B49" t="s">
        <v>226</v>
      </c>
      <c r="C49" t="s">
        <v>226</v>
      </c>
      <c r="D49" t="s">
        <v>226</v>
      </c>
      <c r="E49" t="s">
        <v>226</v>
      </c>
      <c r="G49" s="77">
        <v>0</v>
      </c>
      <c r="H49" s="77">
        <v>0</v>
      </c>
      <c r="I49" s="77">
        <v>0</v>
      </c>
      <c r="J49" s="77">
        <v>0</v>
      </c>
      <c r="K49" s="77">
        <v>0</v>
      </c>
    </row>
    <row r="50" spans="2:11">
      <c r="B50" s="78" t="s">
        <v>342</v>
      </c>
      <c r="C50" s="16"/>
      <c r="D50" s="16"/>
      <c r="G50" s="79">
        <v>0</v>
      </c>
      <c r="I50" s="79">
        <v>0</v>
      </c>
      <c r="J50" s="79">
        <v>0</v>
      </c>
      <c r="K50" s="79">
        <v>0</v>
      </c>
    </row>
    <row r="51" spans="2:11">
      <c r="B51" t="s">
        <v>226</v>
      </c>
      <c r="C51" t="s">
        <v>226</v>
      </c>
      <c r="D51" t="s">
        <v>226</v>
      </c>
      <c r="E51" t="s">
        <v>226</v>
      </c>
      <c r="G51" s="77">
        <v>0</v>
      </c>
      <c r="H51" s="77">
        <v>0</v>
      </c>
      <c r="I51" s="77">
        <v>0</v>
      </c>
      <c r="J51" s="77">
        <v>0</v>
      </c>
      <c r="K51" s="77">
        <v>0</v>
      </c>
    </row>
    <row r="52" spans="2:11">
      <c r="B52" t="s">
        <v>233</v>
      </c>
      <c r="C52" s="16"/>
      <c r="D52" s="16"/>
    </row>
    <row r="53" spans="2:11">
      <c r="B53" t="s">
        <v>283</v>
      </c>
      <c r="C53" s="16"/>
      <c r="D53" s="16"/>
    </row>
    <row r="54" spans="2:11">
      <c r="B54" t="s">
        <v>284</v>
      </c>
      <c r="C54" s="16"/>
      <c r="D54" s="16"/>
    </row>
    <row r="55" spans="2:11">
      <c r="B55" t="s">
        <v>285</v>
      </c>
      <c r="C55" s="16"/>
      <c r="D55" s="16"/>
    </row>
    <row r="56" spans="2:11">
      <c r="C56" s="16"/>
      <c r="D56" s="16"/>
    </row>
    <row r="57" spans="2:11">
      <c r="C57" s="16"/>
      <c r="D57" s="16"/>
    </row>
    <row r="58" spans="2:11">
      <c r="C58" s="16"/>
      <c r="D58" s="16"/>
    </row>
    <row r="59" spans="2:11">
      <c r="C59" s="16"/>
      <c r="D59" s="16"/>
    </row>
    <row r="60" spans="2:11">
      <c r="C60" s="16"/>
      <c r="D60" s="16"/>
    </row>
    <row r="61" spans="2:11">
      <c r="C61" s="16"/>
      <c r="D61" s="16"/>
    </row>
    <row r="62" spans="2:11">
      <c r="C62" s="16"/>
      <c r="D62" s="16"/>
    </row>
    <row r="63" spans="2:11">
      <c r="C63" s="16"/>
      <c r="D63" s="16"/>
    </row>
    <row r="64" spans="2:11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197</v>
      </c>
    </row>
    <row r="2" spans="2:78">
      <c r="B2" s="2" t="s">
        <v>1</v>
      </c>
      <c r="C2" s="15" t="s">
        <v>1323</v>
      </c>
    </row>
    <row r="3" spans="2:78">
      <c r="B3" s="2" t="s">
        <v>2</v>
      </c>
      <c r="C3" t="s">
        <v>1324</v>
      </c>
    </row>
    <row r="4" spans="2:78">
      <c r="B4" s="2" t="s">
        <v>3</v>
      </c>
      <c r="C4" t="s">
        <v>198</v>
      </c>
    </row>
    <row r="5" spans="2:78">
      <c r="B5" s="75" t="s">
        <v>199</v>
      </c>
      <c r="C5" t="s">
        <v>200</v>
      </c>
    </row>
    <row r="6" spans="2:78" ht="26.25" customHeight="1">
      <c r="B6" s="105" t="s">
        <v>139</v>
      </c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6"/>
      <c r="N6" s="106"/>
      <c r="O6" s="106"/>
      <c r="P6" s="106"/>
      <c r="Q6" s="107"/>
    </row>
    <row r="7" spans="2:78" ht="26.25" customHeight="1">
      <c r="B7" s="105" t="s">
        <v>148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6"/>
      <c r="Q7" s="107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6">
        <v>9.15</v>
      </c>
      <c r="I11" s="7"/>
      <c r="J11" s="7"/>
      <c r="K11" s="76">
        <v>2.87</v>
      </c>
      <c r="L11" s="76">
        <v>11364048.960000001</v>
      </c>
      <c r="M11" s="7"/>
      <c r="N11" s="76">
        <v>36854.904743414001</v>
      </c>
      <c r="O11" s="7"/>
      <c r="P11" s="76">
        <v>100</v>
      </c>
      <c r="Q11" s="76">
        <v>0.59</v>
      </c>
      <c r="R11" s="16"/>
      <c r="S11" s="16"/>
      <c r="T11" s="16"/>
      <c r="U11" s="16"/>
      <c r="V11" s="16"/>
      <c r="BZ11" s="16"/>
    </row>
    <row r="12" spans="2:78">
      <c r="B12" s="78" t="s">
        <v>206</v>
      </c>
      <c r="D12" s="16"/>
      <c r="H12" s="79">
        <v>0.71</v>
      </c>
      <c r="K12" s="79">
        <v>0.05</v>
      </c>
      <c r="L12" s="79">
        <v>264753.96000000002</v>
      </c>
      <c r="N12" s="79">
        <v>267.74567974799999</v>
      </c>
      <c r="P12" s="79">
        <v>0.73</v>
      </c>
      <c r="Q12" s="79">
        <v>0</v>
      </c>
    </row>
    <row r="13" spans="2:78">
      <c r="B13" s="78" t="s">
        <v>675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226</v>
      </c>
      <c r="C14" t="s">
        <v>226</v>
      </c>
      <c r="D14" s="16"/>
      <c r="E14" t="s">
        <v>226</v>
      </c>
      <c r="H14" s="77">
        <v>0</v>
      </c>
      <c r="I14" t="s">
        <v>226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676</v>
      </c>
      <c r="D15" s="16"/>
      <c r="H15" s="79">
        <v>0.71</v>
      </c>
      <c r="K15" s="79">
        <v>0.05</v>
      </c>
      <c r="L15" s="79">
        <v>264753.96000000002</v>
      </c>
      <c r="N15" s="79">
        <v>267.74567974799999</v>
      </c>
      <c r="P15" s="79">
        <v>0.73</v>
      </c>
      <c r="Q15" s="79">
        <v>0</v>
      </c>
    </row>
    <row r="16" spans="2:78">
      <c r="B16" t="s">
        <v>1069</v>
      </c>
      <c r="C16" t="s">
        <v>1070</v>
      </c>
      <c r="D16" t="s">
        <v>682</v>
      </c>
      <c r="E16" t="s">
        <v>211</v>
      </c>
      <c r="F16" t="s">
        <v>212</v>
      </c>
      <c r="G16" t="s">
        <v>1071</v>
      </c>
      <c r="H16" s="77">
        <v>0.71</v>
      </c>
      <c r="I16" t="s">
        <v>105</v>
      </c>
      <c r="J16" s="77">
        <v>1.55</v>
      </c>
      <c r="K16" s="77">
        <v>0.05</v>
      </c>
      <c r="L16" s="77">
        <v>264753.96000000002</v>
      </c>
      <c r="M16" s="77">
        <v>101.13</v>
      </c>
      <c r="N16" s="77">
        <v>267.74567974799999</v>
      </c>
      <c r="O16" s="77">
        <v>0.3</v>
      </c>
      <c r="P16" s="77">
        <v>0.73</v>
      </c>
      <c r="Q16" s="77">
        <v>0</v>
      </c>
    </row>
    <row r="17" spans="2:17">
      <c r="B17" s="78" t="s">
        <v>677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678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226</v>
      </c>
      <c r="C19" t="s">
        <v>226</v>
      </c>
      <c r="D19" s="16"/>
      <c r="E19" t="s">
        <v>226</v>
      </c>
      <c r="H19" s="77">
        <v>0</v>
      </c>
      <c r="I19" t="s">
        <v>226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679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226</v>
      </c>
      <c r="C21" t="s">
        <v>226</v>
      </c>
      <c r="D21" s="16"/>
      <c r="E21" t="s">
        <v>226</v>
      </c>
      <c r="H21" s="77">
        <v>0</v>
      </c>
      <c r="I21" t="s">
        <v>226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684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226</v>
      </c>
      <c r="C23" t="s">
        <v>226</v>
      </c>
      <c r="D23" s="16"/>
      <c r="E23" t="s">
        <v>226</v>
      </c>
      <c r="H23" s="77">
        <v>0</v>
      </c>
      <c r="I23" t="s">
        <v>226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685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226</v>
      </c>
      <c r="C25" t="s">
        <v>226</v>
      </c>
      <c r="D25" s="16"/>
      <c r="E25" t="s">
        <v>226</v>
      </c>
      <c r="H25" s="77">
        <v>0</v>
      </c>
      <c r="I25" t="s">
        <v>226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231</v>
      </c>
      <c r="D26" s="16"/>
      <c r="H26" s="79">
        <v>9.2200000000000006</v>
      </c>
      <c r="K26" s="79">
        <v>2.89</v>
      </c>
      <c r="L26" s="79">
        <v>11099295</v>
      </c>
      <c r="N26" s="79">
        <v>36587.159063665997</v>
      </c>
      <c r="P26" s="79">
        <v>99.27</v>
      </c>
      <c r="Q26" s="79">
        <v>0.59</v>
      </c>
    </row>
    <row r="27" spans="2:17">
      <c r="B27" s="78" t="s">
        <v>675</v>
      </c>
      <c r="D27" s="16"/>
      <c r="H27" s="79">
        <v>5.42</v>
      </c>
      <c r="K27" s="79">
        <v>14.51</v>
      </c>
      <c r="L27" s="79">
        <v>540000</v>
      </c>
      <c r="N27" s="79">
        <v>324.97838280000002</v>
      </c>
      <c r="P27" s="79">
        <v>0.88</v>
      </c>
      <c r="Q27" s="79">
        <v>0.01</v>
      </c>
    </row>
    <row r="28" spans="2:17">
      <c r="B28" t="s">
        <v>1072</v>
      </c>
      <c r="C28" t="s">
        <v>1073</v>
      </c>
      <c r="D28" t="s">
        <v>1074</v>
      </c>
      <c r="E28" t="s">
        <v>1075</v>
      </c>
      <c r="F28" t="s">
        <v>349</v>
      </c>
      <c r="G28" t="s">
        <v>1076</v>
      </c>
      <c r="H28" s="77">
        <v>5.42</v>
      </c>
      <c r="I28" t="s">
        <v>205</v>
      </c>
      <c r="J28" s="77">
        <v>0</v>
      </c>
      <c r="K28" s="77">
        <v>14.51</v>
      </c>
      <c r="L28" s="77">
        <v>540000</v>
      </c>
      <c r="M28" s="77">
        <v>57.06</v>
      </c>
      <c r="N28" s="77">
        <v>324.97838280000002</v>
      </c>
      <c r="O28" s="77">
        <v>0</v>
      </c>
      <c r="P28" s="77">
        <v>0.88</v>
      </c>
      <c r="Q28" s="77">
        <v>0.01</v>
      </c>
    </row>
    <row r="29" spans="2:17">
      <c r="B29" s="78" t="s">
        <v>676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226</v>
      </c>
      <c r="C30" t="s">
        <v>226</v>
      </c>
      <c r="D30" s="16"/>
      <c r="E30" t="s">
        <v>226</v>
      </c>
      <c r="H30" s="77">
        <v>0</v>
      </c>
      <c r="I30" t="s">
        <v>226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677</v>
      </c>
      <c r="D31" s="16"/>
      <c r="H31" s="79">
        <v>9.25</v>
      </c>
      <c r="K31" s="79">
        <v>2.79</v>
      </c>
      <c r="L31" s="79">
        <v>10559295</v>
      </c>
      <c r="N31" s="79">
        <v>36262.180680865997</v>
      </c>
      <c r="P31" s="79">
        <v>98.39</v>
      </c>
      <c r="Q31" s="79">
        <v>0.57999999999999996</v>
      </c>
    </row>
    <row r="32" spans="2:17">
      <c r="B32" s="78" t="s">
        <v>678</v>
      </c>
      <c r="D32" s="16"/>
      <c r="H32" s="79">
        <v>10.55</v>
      </c>
      <c r="K32" s="79">
        <v>2.87</v>
      </c>
      <c r="L32" s="79">
        <v>7033000</v>
      </c>
      <c r="N32" s="79">
        <v>24388.740597200002</v>
      </c>
      <c r="P32" s="79">
        <v>66.180000000000007</v>
      </c>
      <c r="Q32" s="79">
        <v>0.39</v>
      </c>
    </row>
    <row r="33" spans="2:17">
      <c r="B33" t="s">
        <v>1077</v>
      </c>
      <c r="C33" t="s">
        <v>1078</v>
      </c>
      <c r="D33" t="s">
        <v>682</v>
      </c>
      <c r="E33" t="s">
        <v>1079</v>
      </c>
      <c r="F33" t="s">
        <v>349</v>
      </c>
      <c r="G33" t="s">
        <v>1080</v>
      </c>
      <c r="H33" s="77">
        <v>4.1500000000000004</v>
      </c>
      <c r="I33" t="s">
        <v>109</v>
      </c>
      <c r="J33" s="77">
        <v>2.72</v>
      </c>
      <c r="K33" s="77">
        <v>3.05</v>
      </c>
      <c r="L33" s="77">
        <v>1333000</v>
      </c>
      <c r="M33" s="77">
        <v>98.06</v>
      </c>
      <c r="N33" s="77">
        <v>4593.2892572000001</v>
      </c>
      <c r="O33" s="77">
        <v>0.33</v>
      </c>
      <c r="P33" s="77">
        <v>12.46</v>
      </c>
      <c r="Q33" s="77">
        <v>7.0000000000000007E-2</v>
      </c>
    </row>
    <row r="34" spans="2:17">
      <c r="B34" t="s">
        <v>1081</v>
      </c>
      <c r="C34" t="s">
        <v>1082</v>
      </c>
      <c r="D34" t="s">
        <v>682</v>
      </c>
      <c r="E34" t="s">
        <v>1079</v>
      </c>
      <c r="F34" t="s">
        <v>349</v>
      </c>
      <c r="G34" t="s">
        <v>1083</v>
      </c>
      <c r="H34" s="77">
        <v>12.03</v>
      </c>
      <c r="I34" t="s">
        <v>109</v>
      </c>
      <c r="J34" s="77">
        <v>3.22</v>
      </c>
      <c r="K34" s="77">
        <v>2.83</v>
      </c>
      <c r="L34" s="77">
        <v>5700000</v>
      </c>
      <c r="M34" s="77">
        <v>98.83</v>
      </c>
      <c r="N34" s="77">
        <v>19795.45134</v>
      </c>
      <c r="O34" s="77">
        <v>0.74</v>
      </c>
      <c r="P34" s="77">
        <v>53.71</v>
      </c>
      <c r="Q34" s="77">
        <v>0.32</v>
      </c>
    </row>
    <row r="35" spans="2:17">
      <c r="B35" s="78" t="s">
        <v>679</v>
      </c>
      <c r="D35" s="16"/>
      <c r="H35" s="79">
        <v>0</v>
      </c>
      <c r="K35" s="79">
        <v>0</v>
      </c>
      <c r="L35" s="79">
        <v>0</v>
      </c>
      <c r="N35" s="79">
        <v>0</v>
      </c>
      <c r="P35" s="79">
        <v>0</v>
      </c>
      <c r="Q35" s="79">
        <v>0</v>
      </c>
    </row>
    <row r="36" spans="2:17">
      <c r="B36" t="s">
        <v>226</v>
      </c>
      <c r="C36" t="s">
        <v>226</v>
      </c>
      <c r="D36" s="16"/>
      <c r="E36" t="s">
        <v>226</v>
      </c>
      <c r="H36" s="77">
        <v>0</v>
      </c>
      <c r="I36" t="s">
        <v>226</v>
      </c>
      <c r="J36" s="77">
        <v>0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684</v>
      </c>
      <c r="D37" s="16"/>
      <c r="H37" s="79">
        <v>6.59</v>
      </c>
      <c r="K37" s="79">
        <v>2.62</v>
      </c>
      <c r="L37" s="79">
        <v>3526295</v>
      </c>
      <c r="N37" s="79">
        <v>11873.440083666001</v>
      </c>
      <c r="P37" s="79">
        <v>32.22</v>
      </c>
      <c r="Q37" s="79">
        <v>0.19</v>
      </c>
    </row>
    <row r="38" spans="2:17">
      <c r="B38" t="s">
        <v>1084</v>
      </c>
      <c r="C38" t="s">
        <v>1085</v>
      </c>
      <c r="D38" t="s">
        <v>682</v>
      </c>
      <c r="E38" t="s">
        <v>426</v>
      </c>
      <c r="F38" t="s">
        <v>349</v>
      </c>
      <c r="G38" t="s">
        <v>1086</v>
      </c>
      <c r="H38" s="77">
        <v>6.59</v>
      </c>
      <c r="I38" t="s">
        <v>109</v>
      </c>
      <c r="J38" s="77">
        <v>3.55</v>
      </c>
      <c r="K38" s="77">
        <v>2.62</v>
      </c>
      <c r="L38" s="77">
        <v>3526295</v>
      </c>
      <c r="M38" s="77">
        <v>95.82</v>
      </c>
      <c r="N38" s="77">
        <v>11873.440083666001</v>
      </c>
      <c r="O38" s="77">
        <v>2.75</v>
      </c>
      <c r="P38" s="77">
        <v>32.22</v>
      </c>
      <c r="Q38" s="77">
        <v>0.19</v>
      </c>
    </row>
    <row r="39" spans="2:17">
      <c r="B39" s="78" t="s">
        <v>685</v>
      </c>
      <c r="D39" s="16"/>
      <c r="H39" s="79">
        <v>0</v>
      </c>
      <c r="K39" s="79">
        <v>0</v>
      </c>
      <c r="L39" s="79">
        <v>0</v>
      </c>
      <c r="N39" s="79">
        <v>0</v>
      </c>
      <c r="P39" s="79">
        <v>0</v>
      </c>
      <c r="Q39" s="79">
        <v>0</v>
      </c>
    </row>
    <row r="40" spans="2:17">
      <c r="B40" t="s">
        <v>226</v>
      </c>
      <c r="C40" t="s">
        <v>226</v>
      </c>
      <c r="D40" s="16"/>
      <c r="E40" t="s">
        <v>226</v>
      </c>
      <c r="H40" s="77">
        <v>0</v>
      </c>
      <c r="I40" t="s">
        <v>226</v>
      </c>
      <c r="J40" s="77">
        <v>0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t="s">
        <v>233</v>
      </c>
      <c r="D41" s="16"/>
    </row>
    <row r="42" spans="2:17">
      <c r="B42" t="s">
        <v>283</v>
      </c>
      <c r="D42" s="16"/>
    </row>
    <row r="43" spans="2:17">
      <c r="B43" t="s">
        <v>284</v>
      </c>
      <c r="D43" s="16"/>
    </row>
    <row r="44" spans="2:17">
      <c r="B44" t="s">
        <v>285</v>
      </c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75"/>
  <sheetViews>
    <sheetView rightToLeft="1" topLeftCell="A25" workbookViewId="0">
      <selection activeCell="A37" sqref="A37:XFD37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197</v>
      </c>
    </row>
    <row r="2" spans="2:59">
      <c r="B2" s="2" t="s">
        <v>1</v>
      </c>
      <c r="C2" s="2" t="s">
        <v>1323</v>
      </c>
    </row>
    <row r="3" spans="2:59">
      <c r="B3" s="2" t="s">
        <v>2</v>
      </c>
      <c r="C3" s="2" t="s">
        <v>1324</v>
      </c>
    </row>
    <row r="4" spans="2:59">
      <c r="B4" s="2" t="s">
        <v>3</v>
      </c>
      <c r="C4" s="2" t="s">
        <v>198</v>
      </c>
    </row>
    <row r="5" spans="2:59">
      <c r="B5" s="75" t="s">
        <v>199</v>
      </c>
      <c r="C5" s="2" t="s">
        <v>200</v>
      </c>
    </row>
    <row r="6" spans="2:59">
      <c r="B6" s="2"/>
      <c r="C6" s="2"/>
    </row>
    <row r="7" spans="2:59" ht="26.25" customHeight="1">
      <c r="B7" s="105" t="s">
        <v>149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6"/>
      <c r="Q7" s="107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76">
        <v>2.4900000000000002</v>
      </c>
      <c r="J11" s="18"/>
      <c r="K11" s="18"/>
      <c r="L11" s="76">
        <v>2.61</v>
      </c>
      <c r="M11" s="76">
        <v>327860271.86000001</v>
      </c>
      <c r="N11" s="7"/>
      <c r="O11" s="76">
        <v>417300.78580315359</v>
      </c>
      <c r="P11" s="76">
        <v>100</v>
      </c>
      <c r="Q11" s="76">
        <v>6.7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206</v>
      </c>
      <c r="I12" s="79">
        <v>2.37</v>
      </c>
      <c r="L12" s="79">
        <v>1.4</v>
      </c>
      <c r="M12" s="79">
        <v>303503431.27999997</v>
      </c>
      <c r="O12" s="79">
        <v>324975.821327493</v>
      </c>
      <c r="P12" s="79">
        <v>77.88</v>
      </c>
      <c r="Q12" s="79">
        <v>5.22</v>
      </c>
    </row>
    <row r="13" spans="2:59">
      <c r="B13" s="78" t="s">
        <v>1087</v>
      </c>
      <c r="I13" s="79">
        <v>3.92</v>
      </c>
      <c r="L13" s="79">
        <v>1.01</v>
      </c>
      <c r="M13" s="79">
        <v>109943656.95999999</v>
      </c>
      <c r="O13" s="79">
        <v>110544.563912044</v>
      </c>
      <c r="P13" s="79">
        <v>26.49</v>
      </c>
      <c r="Q13" s="79">
        <v>1.77</v>
      </c>
    </row>
    <row r="14" spans="2:59">
      <c r="B14" t="s">
        <v>1088</v>
      </c>
      <c r="C14" t="s">
        <v>1089</v>
      </c>
      <c r="D14" t="s">
        <v>1090</v>
      </c>
      <c r="E14" t="s">
        <v>1091</v>
      </c>
      <c r="F14" t="s">
        <v>1092</v>
      </c>
      <c r="G14" t="s">
        <v>1093</v>
      </c>
      <c r="H14" t="s">
        <v>154</v>
      </c>
      <c r="I14" s="77">
        <v>3.92</v>
      </c>
      <c r="J14" t="s">
        <v>105</v>
      </c>
      <c r="K14" s="77">
        <v>1.1599999999999999</v>
      </c>
      <c r="L14" s="77">
        <v>1.01</v>
      </c>
      <c r="M14" s="77">
        <v>109943656.95999999</v>
      </c>
      <c r="N14" s="77">
        <v>100.54655899999999</v>
      </c>
      <c r="O14" s="77">
        <v>110544.563912044</v>
      </c>
      <c r="P14" s="77">
        <v>26.49</v>
      </c>
      <c r="Q14" s="77">
        <v>1.77</v>
      </c>
    </row>
    <row r="15" spans="2:59">
      <c r="B15" s="78" t="s">
        <v>1094</v>
      </c>
      <c r="I15" s="79">
        <v>0</v>
      </c>
      <c r="L15" s="79">
        <v>0</v>
      </c>
      <c r="M15" s="79">
        <v>0</v>
      </c>
      <c r="O15" s="79">
        <v>0</v>
      </c>
      <c r="P15" s="79">
        <v>0</v>
      </c>
      <c r="Q15" s="79">
        <v>0</v>
      </c>
    </row>
    <row r="16" spans="2:59">
      <c r="B16" t="s">
        <v>226</v>
      </c>
      <c r="D16" t="s">
        <v>226</v>
      </c>
      <c r="F16" t="s">
        <v>226</v>
      </c>
      <c r="I16" s="77">
        <v>0</v>
      </c>
      <c r="J16" t="s">
        <v>226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1095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226</v>
      </c>
      <c r="D18" t="s">
        <v>226</v>
      </c>
      <c r="F18" t="s">
        <v>226</v>
      </c>
      <c r="I18" s="77">
        <v>0</v>
      </c>
      <c r="J18" t="s">
        <v>226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1096</v>
      </c>
      <c r="I19" s="79">
        <v>1.85</v>
      </c>
      <c r="L19" s="79">
        <v>1.89</v>
      </c>
      <c r="M19" s="79">
        <v>144376438.31999999</v>
      </c>
      <c r="O19" s="79">
        <v>164070.67457064899</v>
      </c>
      <c r="P19" s="79">
        <v>39.32</v>
      </c>
      <c r="Q19" s="79">
        <v>2.63</v>
      </c>
    </row>
    <row r="20" spans="2:17">
      <c r="B20" t="s">
        <v>1097</v>
      </c>
      <c r="C20" t="s">
        <v>1098</v>
      </c>
      <c r="D20" t="s">
        <v>1099</v>
      </c>
      <c r="E20" t="s">
        <v>1100</v>
      </c>
      <c r="F20" t="s">
        <v>1092</v>
      </c>
      <c r="G20" t="s">
        <v>242</v>
      </c>
      <c r="H20" t="s">
        <v>154</v>
      </c>
      <c r="I20" s="77">
        <v>5.48</v>
      </c>
      <c r="J20" t="s">
        <v>105</v>
      </c>
      <c r="K20" s="77">
        <v>2.82</v>
      </c>
      <c r="L20" s="77">
        <v>2.19</v>
      </c>
      <c r="M20" s="77">
        <v>1685811.11</v>
      </c>
      <c r="N20" s="77">
        <v>97.7</v>
      </c>
      <c r="O20" s="77">
        <v>1647.0374544700001</v>
      </c>
      <c r="P20" s="77">
        <v>0.39</v>
      </c>
      <c r="Q20" s="77">
        <v>0.03</v>
      </c>
    </row>
    <row r="21" spans="2:17">
      <c r="B21" t="s">
        <v>1101</v>
      </c>
      <c r="C21" t="s">
        <v>1098</v>
      </c>
      <c r="D21" t="s">
        <v>1102</v>
      </c>
      <c r="E21" t="s">
        <v>1100</v>
      </c>
      <c r="F21" t="s">
        <v>1092</v>
      </c>
      <c r="G21" t="s">
        <v>242</v>
      </c>
      <c r="H21" t="s">
        <v>154</v>
      </c>
      <c r="I21" s="77">
        <v>5.26</v>
      </c>
      <c r="J21" t="s">
        <v>105</v>
      </c>
      <c r="K21" s="77">
        <v>2.82</v>
      </c>
      <c r="L21" s="77">
        <v>3.39</v>
      </c>
      <c r="M21" s="77">
        <v>1685811.11</v>
      </c>
      <c r="N21" s="77">
        <v>97.51</v>
      </c>
      <c r="O21" s="77">
        <v>1643.8344133610001</v>
      </c>
      <c r="P21" s="77">
        <v>0.39</v>
      </c>
      <c r="Q21" s="77">
        <v>0.03</v>
      </c>
    </row>
    <row r="22" spans="2:17">
      <c r="B22" t="s">
        <v>1103</v>
      </c>
      <c r="C22" t="s">
        <v>1098</v>
      </c>
      <c r="D22" t="s">
        <v>1104</v>
      </c>
      <c r="E22" t="s">
        <v>1105</v>
      </c>
      <c r="F22" t="s">
        <v>1106</v>
      </c>
      <c r="G22" t="s">
        <v>1107</v>
      </c>
      <c r="H22" t="s">
        <v>154</v>
      </c>
      <c r="I22" s="77">
        <v>3.24</v>
      </c>
      <c r="J22" t="s">
        <v>105</v>
      </c>
      <c r="K22" s="77">
        <v>2.1</v>
      </c>
      <c r="L22" s="77">
        <v>3.09</v>
      </c>
      <c r="M22" s="77">
        <v>817818.87</v>
      </c>
      <c r="N22" s="77">
        <v>99.27</v>
      </c>
      <c r="O22" s="77">
        <v>811.84879224899998</v>
      </c>
      <c r="P22" s="77">
        <v>0.19</v>
      </c>
      <c r="Q22" s="77">
        <v>0.01</v>
      </c>
    </row>
    <row r="23" spans="2:17">
      <c r="B23" t="s">
        <v>1108</v>
      </c>
      <c r="C23" t="s">
        <v>1098</v>
      </c>
      <c r="D23" t="s">
        <v>1109</v>
      </c>
      <c r="E23" t="s">
        <v>1105</v>
      </c>
      <c r="F23" t="s">
        <v>1106</v>
      </c>
      <c r="G23" t="s">
        <v>1107</v>
      </c>
      <c r="H23" t="s">
        <v>154</v>
      </c>
      <c r="I23" s="77">
        <v>3.85</v>
      </c>
      <c r="J23" t="s">
        <v>105</v>
      </c>
      <c r="K23" s="77">
        <v>3.44</v>
      </c>
      <c r="L23" s="77">
        <v>2.08</v>
      </c>
      <c r="M23" s="77">
        <v>3519877.49</v>
      </c>
      <c r="N23" s="77">
        <v>105.76</v>
      </c>
      <c r="O23" s="77">
        <v>3722.6224334240001</v>
      </c>
      <c r="P23" s="77">
        <v>0.89</v>
      </c>
      <c r="Q23" s="77">
        <v>0.06</v>
      </c>
    </row>
    <row r="24" spans="2:17">
      <c r="B24" t="s">
        <v>1110</v>
      </c>
      <c r="C24" t="s">
        <v>1098</v>
      </c>
      <c r="D24" t="s">
        <v>1111</v>
      </c>
      <c r="E24" t="s">
        <v>1112</v>
      </c>
      <c r="F24" t="s">
        <v>1106</v>
      </c>
      <c r="G24" t="s">
        <v>1113</v>
      </c>
      <c r="H24" t="s">
        <v>154</v>
      </c>
      <c r="I24" s="77">
        <v>5.26</v>
      </c>
      <c r="J24" t="s">
        <v>105</v>
      </c>
      <c r="K24" s="77">
        <v>3.34</v>
      </c>
      <c r="L24" s="77">
        <v>3.34</v>
      </c>
      <c r="M24" s="77">
        <v>641693</v>
      </c>
      <c r="N24" s="77">
        <v>100.4</v>
      </c>
      <c r="O24" s="77">
        <v>644.259772</v>
      </c>
      <c r="P24" s="77">
        <v>0.15</v>
      </c>
      <c r="Q24" s="77">
        <v>0.01</v>
      </c>
    </row>
    <row r="25" spans="2:17">
      <c r="B25" t="s">
        <v>1114</v>
      </c>
      <c r="C25" t="s">
        <v>1098</v>
      </c>
      <c r="D25" t="s">
        <v>1115</v>
      </c>
      <c r="E25" t="s">
        <v>1116</v>
      </c>
      <c r="F25" t="s">
        <v>318</v>
      </c>
      <c r="G25" t="s">
        <v>1117</v>
      </c>
      <c r="H25" t="s">
        <v>212</v>
      </c>
      <c r="I25" s="77">
        <v>2.75</v>
      </c>
      <c r="J25" t="s">
        <v>105</v>
      </c>
      <c r="K25" s="77">
        <v>6</v>
      </c>
      <c r="L25" s="77">
        <v>2.93</v>
      </c>
      <c r="M25" s="77">
        <v>12286846.199999999</v>
      </c>
      <c r="N25" s="77">
        <v>110.2</v>
      </c>
      <c r="O25" s="77">
        <v>13540.104512399999</v>
      </c>
      <c r="P25" s="77">
        <v>3.24</v>
      </c>
      <c r="Q25" s="77">
        <v>0.22</v>
      </c>
    </row>
    <row r="26" spans="2:17">
      <c r="B26" t="s">
        <v>1118</v>
      </c>
      <c r="C26" t="s">
        <v>1098</v>
      </c>
      <c r="D26" t="s">
        <v>1119</v>
      </c>
      <c r="E26" t="s">
        <v>1116</v>
      </c>
      <c r="F26" t="s">
        <v>318</v>
      </c>
      <c r="G26" t="s">
        <v>1120</v>
      </c>
      <c r="H26" t="s">
        <v>212</v>
      </c>
      <c r="I26" s="77">
        <v>0.98</v>
      </c>
      <c r="J26" t="s">
        <v>109</v>
      </c>
      <c r="K26" s="77">
        <v>3.25</v>
      </c>
      <c r="L26" s="77">
        <v>3.56</v>
      </c>
      <c r="M26" s="77">
        <v>4668754.42</v>
      </c>
      <c r="N26" s="77">
        <v>103.27000000000015</v>
      </c>
      <c r="O26" s="77">
        <v>16942.4793310225</v>
      </c>
      <c r="P26" s="77">
        <v>4.0599999999999996</v>
      </c>
      <c r="Q26" s="77">
        <v>0.27</v>
      </c>
    </row>
    <row r="27" spans="2:17">
      <c r="B27" t="s">
        <v>1121</v>
      </c>
      <c r="C27" t="s">
        <v>1089</v>
      </c>
      <c r="D27" t="s">
        <v>1122</v>
      </c>
      <c r="E27" t="s">
        <v>1123</v>
      </c>
      <c r="F27" t="s">
        <v>1124</v>
      </c>
      <c r="G27" t="s">
        <v>1125</v>
      </c>
      <c r="H27" t="s">
        <v>153</v>
      </c>
      <c r="I27" s="77">
        <v>1.1499999999999999</v>
      </c>
      <c r="J27" t="s">
        <v>105</v>
      </c>
      <c r="K27" s="77">
        <v>2.64</v>
      </c>
      <c r="L27" s="77">
        <v>0.65</v>
      </c>
      <c r="M27" s="77">
        <v>1796104.65</v>
      </c>
      <c r="N27" s="77">
        <v>102.4</v>
      </c>
      <c r="O27" s="77">
        <v>1839.2111616</v>
      </c>
      <c r="P27" s="77">
        <v>0.44</v>
      </c>
      <c r="Q27" s="77">
        <v>0.03</v>
      </c>
    </row>
    <row r="28" spans="2:17">
      <c r="B28" t="s">
        <v>1126</v>
      </c>
      <c r="C28" t="s">
        <v>1089</v>
      </c>
      <c r="D28" t="s">
        <v>1127</v>
      </c>
      <c r="E28" t="s">
        <v>1123</v>
      </c>
      <c r="F28" t="s">
        <v>1124</v>
      </c>
      <c r="G28" t="s">
        <v>1128</v>
      </c>
      <c r="H28" t="s">
        <v>153</v>
      </c>
      <c r="I28" s="77">
        <v>2.16</v>
      </c>
      <c r="J28" t="s">
        <v>105</v>
      </c>
      <c r="K28" s="77">
        <v>2.5499999999999998</v>
      </c>
      <c r="L28" s="77">
        <v>1.1000000000000001</v>
      </c>
      <c r="M28" s="77">
        <v>4362950.74</v>
      </c>
      <c r="N28" s="77">
        <v>102.16</v>
      </c>
      <c r="O28" s="77">
        <v>4457.1904759839999</v>
      </c>
      <c r="P28" s="77">
        <v>1.07</v>
      </c>
      <c r="Q28" s="77">
        <v>7.0000000000000007E-2</v>
      </c>
    </row>
    <row r="29" spans="2:17">
      <c r="B29" t="s">
        <v>1129</v>
      </c>
      <c r="C29" t="s">
        <v>1089</v>
      </c>
      <c r="D29" t="s">
        <v>1130</v>
      </c>
      <c r="E29" t="s">
        <v>321</v>
      </c>
      <c r="F29" t="s">
        <v>322</v>
      </c>
      <c r="G29" t="s">
        <v>1131</v>
      </c>
      <c r="H29" t="s">
        <v>212</v>
      </c>
      <c r="I29" s="77">
        <v>1.82</v>
      </c>
      <c r="J29" t="s">
        <v>105</v>
      </c>
      <c r="K29" s="77">
        <v>0.25</v>
      </c>
      <c r="L29" s="77">
        <v>0.27</v>
      </c>
      <c r="M29" s="77">
        <v>40600000</v>
      </c>
      <c r="N29" s="77">
        <v>100.0602739726601</v>
      </c>
      <c r="O29" s="77">
        <v>40624.471232900003</v>
      </c>
      <c r="P29" s="77">
        <v>9.74</v>
      </c>
      <c r="Q29" s="77">
        <v>0.65</v>
      </c>
    </row>
    <row r="30" spans="2:17">
      <c r="B30" t="s">
        <v>1129</v>
      </c>
      <c r="C30" t="s">
        <v>1089</v>
      </c>
      <c r="D30" t="s">
        <v>1132</v>
      </c>
      <c r="E30" t="s">
        <v>321</v>
      </c>
      <c r="F30" t="s">
        <v>322</v>
      </c>
      <c r="G30" t="s">
        <v>1131</v>
      </c>
      <c r="H30" t="s">
        <v>212</v>
      </c>
      <c r="I30" s="77">
        <v>2.58</v>
      </c>
      <c r="J30" t="s">
        <v>105</v>
      </c>
      <c r="K30" s="77">
        <v>0</v>
      </c>
      <c r="L30" s="77">
        <v>0</v>
      </c>
      <c r="M30" s="77">
        <v>-40600000</v>
      </c>
      <c r="N30" s="77">
        <v>100</v>
      </c>
      <c r="O30" s="77">
        <v>-40600</v>
      </c>
      <c r="P30" s="77">
        <v>-9.73</v>
      </c>
      <c r="Q30" s="77">
        <v>-0.65</v>
      </c>
    </row>
    <row r="31" spans="2:17">
      <c r="B31" t="s">
        <v>1133</v>
      </c>
      <c r="C31" t="s">
        <v>1089</v>
      </c>
      <c r="D31" t="s">
        <v>1134</v>
      </c>
      <c r="E31" t="s">
        <v>1135</v>
      </c>
      <c r="F31" t="s">
        <v>1124</v>
      </c>
      <c r="G31" t="s">
        <v>1136</v>
      </c>
      <c r="H31" t="s">
        <v>153</v>
      </c>
      <c r="I31" s="77">
        <v>0.85</v>
      </c>
      <c r="J31" t="s">
        <v>105</v>
      </c>
      <c r="K31" s="77">
        <v>2.33</v>
      </c>
      <c r="L31" s="77">
        <v>0.4</v>
      </c>
      <c r="M31" s="77">
        <v>1785878.64</v>
      </c>
      <c r="N31" s="77">
        <v>101.74</v>
      </c>
      <c r="O31" s="77">
        <v>1816.952928336</v>
      </c>
      <c r="P31" s="77">
        <v>0.44</v>
      </c>
      <c r="Q31" s="77">
        <v>0.03</v>
      </c>
    </row>
    <row r="32" spans="2:17">
      <c r="B32" t="s">
        <v>1141</v>
      </c>
      <c r="C32" t="s">
        <v>1098</v>
      </c>
      <c r="D32" t="s">
        <v>1142</v>
      </c>
      <c r="E32" t="s">
        <v>1143</v>
      </c>
      <c r="F32" t="s">
        <v>1144</v>
      </c>
      <c r="G32" t="s">
        <v>1145</v>
      </c>
      <c r="H32" t="s">
        <v>212</v>
      </c>
      <c r="I32" s="77">
        <v>4.57</v>
      </c>
      <c r="J32" t="s">
        <v>105</v>
      </c>
      <c r="K32" s="77">
        <v>2.75</v>
      </c>
      <c r="L32" s="77">
        <v>2.36</v>
      </c>
      <c r="M32" s="77">
        <v>5405659.1699999999</v>
      </c>
      <c r="N32" s="77">
        <v>105.64</v>
      </c>
      <c r="O32" s="77">
        <v>5710.5383471880004</v>
      </c>
      <c r="P32" s="77">
        <v>1.37</v>
      </c>
      <c r="Q32" s="77">
        <v>0.09</v>
      </c>
    </row>
    <row r="33" spans="2:17">
      <c r="B33" t="s">
        <v>1146</v>
      </c>
      <c r="C33" t="s">
        <v>1098</v>
      </c>
      <c r="D33" t="s">
        <v>1147</v>
      </c>
      <c r="E33" t="s">
        <v>1143</v>
      </c>
      <c r="F33" t="s">
        <v>1144</v>
      </c>
      <c r="G33" t="s">
        <v>1148</v>
      </c>
      <c r="H33" t="s">
        <v>212</v>
      </c>
      <c r="I33" s="77">
        <v>4.21</v>
      </c>
      <c r="J33" t="s">
        <v>105</v>
      </c>
      <c r="K33" s="77">
        <v>5.15</v>
      </c>
      <c r="L33" s="77">
        <v>0.86</v>
      </c>
      <c r="M33" s="77">
        <v>18489982.300000001</v>
      </c>
      <c r="N33" s="77">
        <v>119.38</v>
      </c>
      <c r="O33" s="77">
        <v>22073.340869740001</v>
      </c>
      <c r="P33" s="77">
        <v>5.29</v>
      </c>
      <c r="Q33" s="77">
        <v>0.35</v>
      </c>
    </row>
    <row r="34" spans="2:17">
      <c r="B34" t="s">
        <v>1149</v>
      </c>
      <c r="C34" t="s">
        <v>1089</v>
      </c>
      <c r="D34" t="s">
        <v>1150</v>
      </c>
      <c r="E34" t="s">
        <v>1151</v>
      </c>
      <c r="F34" t="s">
        <v>1152</v>
      </c>
      <c r="G34" t="s">
        <v>714</v>
      </c>
      <c r="H34" t="s">
        <v>153</v>
      </c>
      <c r="I34" s="77">
        <v>2.06</v>
      </c>
      <c r="J34" t="s">
        <v>105</v>
      </c>
      <c r="K34" s="77">
        <v>4.55</v>
      </c>
      <c r="L34" s="77">
        <v>1.05</v>
      </c>
      <c r="M34" s="77">
        <v>7765778.54</v>
      </c>
      <c r="N34" s="77">
        <v>110.61</v>
      </c>
      <c r="O34" s="77">
        <v>8589.7276430940001</v>
      </c>
      <c r="P34" s="77">
        <v>2.06</v>
      </c>
      <c r="Q34" s="77">
        <v>0.14000000000000001</v>
      </c>
    </row>
    <row r="35" spans="2:17">
      <c r="B35" t="s">
        <v>1153</v>
      </c>
      <c r="C35" t="s">
        <v>1089</v>
      </c>
      <c r="D35" t="s">
        <v>1154</v>
      </c>
      <c r="E35" t="s">
        <v>1155</v>
      </c>
      <c r="F35" t="s">
        <v>1156</v>
      </c>
      <c r="G35" t="s">
        <v>1157</v>
      </c>
      <c r="H35" t="s">
        <v>153</v>
      </c>
      <c r="I35" s="77">
        <v>0.34</v>
      </c>
      <c r="J35" t="s">
        <v>105</v>
      </c>
      <c r="K35" s="77">
        <v>5.25</v>
      </c>
      <c r="L35" s="77">
        <v>1.1599999999999999</v>
      </c>
      <c r="M35" s="77">
        <v>38266401</v>
      </c>
      <c r="N35" s="77">
        <v>100.9</v>
      </c>
      <c r="O35" s="77">
        <v>38610.798608999998</v>
      </c>
      <c r="P35" s="77">
        <v>9.25</v>
      </c>
      <c r="Q35" s="77">
        <v>0.62</v>
      </c>
    </row>
    <row r="36" spans="2:17">
      <c r="B36" t="s">
        <v>1158</v>
      </c>
      <c r="C36" t="s">
        <v>1089</v>
      </c>
      <c r="D36" t="s">
        <v>1159</v>
      </c>
      <c r="E36" t="s">
        <v>1160</v>
      </c>
      <c r="F36" t="s">
        <v>226</v>
      </c>
      <c r="G36" t="s">
        <v>1161</v>
      </c>
      <c r="H36" t="s">
        <v>452</v>
      </c>
      <c r="I36" s="77">
        <v>1.45</v>
      </c>
      <c r="J36" t="s">
        <v>105</v>
      </c>
      <c r="K36" s="77">
        <v>5</v>
      </c>
      <c r="L36" s="77">
        <v>1.81</v>
      </c>
      <c r="M36" s="77">
        <v>3285262.5</v>
      </c>
      <c r="N36" s="77">
        <v>106.8</v>
      </c>
      <c r="O36" s="77">
        <v>3508.6603500000001</v>
      </c>
      <c r="P36" s="77">
        <v>0.84</v>
      </c>
      <c r="Q36" s="77">
        <v>0.06</v>
      </c>
    </row>
    <row r="37" spans="2:17">
      <c r="B37" t="s">
        <v>1137</v>
      </c>
      <c r="C37" t="s">
        <v>1098</v>
      </c>
      <c r="D37" t="s">
        <v>1138</v>
      </c>
      <c r="E37" t="s">
        <v>1139</v>
      </c>
      <c r="F37" t="s">
        <v>226</v>
      </c>
      <c r="G37" t="s">
        <v>1140</v>
      </c>
      <c r="H37" t="s">
        <v>452</v>
      </c>
      <c r="I37" s="77">
        <v>0.25</v>
      </c>
      <c r="J37" t="s">
        <v>105</v>
      </c>
      <c r="K37" s="77">
        <v>6.75</v>
      </c>
      <c r="L37" s="77">
        <v>1.79</v>
      </c>
      <c r="M37" s="77">
        <v>4045570.52</v>
      </c>
      <c r="N37" s="77">
        <v>102.92</v>
      </c>
      <c r="O37" s="77">
        <v>4163.7011791839996</v>
      </c>
      <c r="P37" s="77">
        <v>1</v>
      </c>
      <c r="Q37" s="77">
        <v>7.0000000000000007E-2</v>
      </c>
    </row>
    <row r="38" spans="2:17">
      <c r="B38" t="s">
        <v>1162</v>
      </c>
      <c r="C38" t="s">
        <v>1089</v>
      </c>
      <c r="D38" t="s">
        <v>1163</v>
      </c>
      <c r="E38" t="s">
        <v>1164</v>
      </c>
      <c r="F38" t="s">
        <v>226</v>
      </c>
      <c r="G38" t="s">
        <v>1165</v>
      </c>
      <c r="H38" t="s">
        <v>452</v>
      </c>
      <c r="I38" s="77">
        <v>0.5</v>
      </c>
      <c r="J38" t="s">
        <v>105</v>
      </c>
      <c r="K38" s="77">
        <v>6.5</v>
      </c>
      <c r="L38" s="77">
        <v>8.25</v>
      </c>
      <c r="M38" s="77">
        <v>3677521</v>
      </c>
      <c r="N38" s="77">
        <v>101</v>
      </c>
      <c r="O38" s="77">
        <v>3714.29621</v>
      </c>
      <c r="P38" s="77">
        <v>0.89</v>
      </c>
      <c r="Q38" s="77">
        <v>0.06</v>
      </c>
    </row>
    <row r="39" spans="2:17">
      <c r="B39" t="s">
        <v>1166</v>
      </c>
      <c r="C39" t="s">
        <v>1089</v>
      </c>
      <c r="D39" t="s">
        <v>1167</v>
      </c>
      <c r="E39" t="s">
        <v>1168</v>
      </c>
      <c r="F39" t="s">
        <v>226</v>
      </c>
      <c r="G39" t="s">
        <v>1169</v>
      </c>
      <c r="H39" t="s">
        <v>452</v>
      </c>
      <c r="I39" s="77">
        <v>2.14</v>
      </c>
      <c r="J39" t="s">
        <v>105</v>
      </c>
      <c r="K39" s="77">
        <v>0</v>
      </c>
      <c r="L39" s="77">
        <v>0</v>
      </c>
      <c r="M39" s="77">
        <v>21128131.059999999</v>
      </c>
      <c r="N39" s="77">
        <v>100.42754199999979</v>
      </c>
      <c r="O39" s="77">
        <v>21218.462694096499</v>
      </c>
      <c r="P39" s="77">
        <v>5.08</v>
      </c>
      <c r="Q39" s="77">
        <v>0.34</v>
      </c>
    </row>
    <row r="40" spans="2:17">
      <c r="B40" t="s">
        <v>1170</v>
      </c>
      <c r="C40" t="s">
        <v>1089</v>
      </c>
      <c r="D40" t="s">
        <v>1171</v>
      </c>
      <c r="E40" t="s">
        <v>1164</v>
      </c>
      <c r="F40" t="s">
        <v>226</v>
      </c>
      <c r="G40" t="s">
        <v>1172</v>
      </c>
      <c r="H40" t="s">
        <v>452</v>
      </c>
      <c r="I40" s="77">
        <v>0.5</v>
      </c>
      <c r="J40" t="s">
        <v>105</v>
      </c>
      <c r="K40" s="77">
        <v>4.9000000000000004</v>
      </c>
      <c r="L40" s="77">
        <v>4.58</v>
      </c>
      <c r="M40" s="77">
        <v>2940586</v>
      </c>
      <c r="N40" s="77">
        <v>100.71</v>
      </c>
      <c r="O40" s="77">
        <v>2961.4641606</v>
      </c>
      <c r="P40" s="77">
        <v>0.71</v>
      </c>
      <c r="Q40" s="77">
        <v>0.05</v>
      </c>
    </row>
    <row r="41" spans="2:17">
      <c r="B41" t="s">
        <v>1173</v>
      </c>
      <c r="C41" t="s">
        <v>1089</v>
      </c>
      <c r="D41" t="s">
        <v>1174</v>
      </c>
      <c r="E41" t="s">
        <v>1175</v>
      </c>
      <c r="F41" t="s">
        <v>226</v>
      </c>
      <c r="G41" t="s">
        <v>1176</v>
      </c>
      <c r="H41" t="s">
        <v>452</v>
      </c>
      <c r="I41" s="77">
        <v>3.91</v>
      </c>
      <c r="J41" t="s">
        <v>105</v>
      </c>
      <c r="K41" s="77">
        <v>5</v>
      </c>
      <c r="L41" s="77">
        <v>4.04</v>
      </c>
      <c r="M41" s="77">
        <v>6120000</v>
      </c>
      <c r="N41" s="77">
        <v>105.06</v>
      </c>
      <c r="O41" s="77">
        <v>6429.6719999999996</v>
      </c>
      <c r="P41" s="77">
        <v>1.54</v>
      </c>
      <c r="Q41" s="77">
        <v>0.1</v>
      </c>
    </row>
    <row r="42" spans="2:17">
      <c r="B42" s="78" t="s">
        <v>1177</v>
      </c>
      <c r="I42" s="79">
        <v>0</v>
      </c>
      <c r="L42" s="79">
        <v>0</v>
      </c>
      <c r="M42" s="79">
        <v>0</v>
      </c>
      <c r="O42" s="79">
        <v>0</v>
      </c>
      <c r="P42" s="79">
        <v>0</v>
      </c>
      <c r="Q42" s="79">
        <v>0</v>
      </c>
    </row>
    <row r="43" spans="2:17">
      <c r="B43" t="s">
        <v>226</v>
      </c>
      <c r="D43" t="s">
        <v>226</v>
      </c>
      <c r="F43" t="s">
        <v>226</v>
      </c>
      <c r="I43" s="77">
        <v>0</v>
      </c>
      <c r="J43" t="s">
        <v>226</v>
      </c>
      <c r="K43" s="77">
        <v>0</v>
      </c>
      <c r="L43" s="77">
        <v>0</v>
      </c>
      <c r="M43" s="77">
        <v>0</v>
      </c>
      <c r="N43" s="77">
        <v>0</v>
      </c>
      <c r="O43" s="77">
        <v>0</v>
      </c>
      <c r="P43" s="77">
        <v>0</v>
      </c>
      <c r="Q43" s="77">
        <v>0</v>
      </c>
    </row>
    <row r="44" spans="2:17">
      <c r="B44" s="78" t="s">
        <v>1178</v>
      </c>
      <c r="I44" s="79">
        <v>0</v>
      </c>
      <c r="L44" s="79">
        <v>0</v>
      </c>
      <c r="M44" s="79">
        <v>0</v>
      </c>
      <c r="O44" s="79">
        <v>0</v>
      </c>
      <c r="P44" s="79">
        <v>0</v>
      </c>
      <c r="Q44" s="79">
        <v>0</v>
      </c>
    </row>
    <row r="45" spans="2:17">
      <c r="B45" s="78" t="s">
        <v>1179</v>
      </c>
      <c r="I45" s="79">
        <v>0</v>
      </c>
      <c r="L45" s="79">
        <v>0</v>
      </c>
      <c r="M45" s="79">
        <v>0</v>
      </c>
      <c r="O45" s="79">
        <v>0</v>
      </c>
      <c r="P45" s="79">
        <v>0</v>
      </c>
      <c r="Q45" s="79">
        <v>0</v>
      </c>
    </row>
    <row r="46" spans="2:17">
      <c r="B46" t="s">
        <v>226</v>
      </c>
      <c r="D46" t="s">
        <v>226</v>
      </c>
      <c r="F46" t="s">
        <v>226</v>
      </c>
      <c r="I46" s="77">
        <v>0</v>
      </c>
      <c r="J46" t="s">
        <v>226</v>
      </c>
      <c r="K46" s="77">
        <v>0</v>
      </c>
      <c r="L46" s="77">
        <v>0</v>
      </c>
      <c r="M46" s="77">
        <v>0</v>
      </c>
      <c r="N46" s="77">
        <v>0</v>
      </c>
      <c r="O46" s="77">
        <v>0</v>
      </c>
      <c r="P46" s="77">
        <v>0</v>
      </c>
      <c r="Q46" s="77">
        <v>0</v>
      </c>
    </row>
    <row r="47" spans="2:17">
      <c r="B47" s="78" t="s">
        <v>1180</v>
      </c>
      <c r="I47" s="79">
        <v>0</v>
      </c>
      <c r="L47" s="79">
        <v>0</v>
      </c>
      <c r="M47" s="79">
        <v>0</v>
      </c>
      <c r="O47" s="79">
        <v>0</v>
      </c>
      <c r="P47" s="79">
        <v>0</v>
      </c>
      <c r="Q47" s="79">
        <v>0</v>
      </c>
    </row>
    <row r="48" spans="2:17">
      <c r="B48" t="s">
        <v>226</v>
      </c>
      <c r="D48" t="s">
        <v>226</v>
      </c>
      <c r="F48" t="s">
        <v>226</v>
      </c>
      <c r="I48" s="77">
        <v>0</v>
      </c>
      <c r="J48" t="s">
        <v>226</v>
      </c>
      <c r="K48" s="77">
        <v>0</v>
      </c>
      <c r="L48" s="77">
        <v>0</v>
      </c>
      <c r="M48" s="77">
        <v>0</v>
      </c>
      <c r="N48" s="77">
        <v>0</v>
      </c>
      <c r="O48" s="77">
        <v>0</v>
      </c>
      <c r="P48" s="77">
        <v>0</v>
      </c>
      <c r="Q48" s="77">
        <v>0</v>
      </c>
    </row>
    <row r="49" spans="2:17">
      <c r="B49" s="78" t="s">
        <v>1181</v>
      </c>
      <c r="I49" s="79">
        <v>0</v>
      </c>
      <c r="L49" s="79">
        <v>0</v>
      </c>
      <c r="M49" s="79">
        <v>0</v>
      </c>
      <c r="O49" s="79">
        <v>0</v>
      </c>
      <c r="P49" s="79">
        <v>0</v>
      </c>
      <c r="Q49" s="79">
        <v>0</v>
      </c>
    </row>
    <row r="50" spans="2:17">
      <c r="B50" t="s">
        <v>226</v>
      </c>
      <c r="D50" t="s">
        <v>226</v>
      </c>
      <c r="F50" t="s">
        <v>226</v>
      </c>
      <c r="I50" s="77">
        <v>0</v>
      </c>
      <c r="J50" t="s">
        <v>226</v>
      </c>
      <c r="K50" s="77">
        <v>0</v>
      </c>
      <c r="L50" s="77">
        <v>0</v>
      </c>
      <c r="M50" s="77">
        <v>0</v>
      </c>
      <c r="N50" s="77">
        <v>0</v>
      </c>
      <c r="O50" s="77">
        <v>0</v>
      </c>
      <c r="P50" s="77">
        <v>0</v>
      </c>
      <c r="Q50" s="77">
        <v>0</v>
      </c>
    </row>
    <row r="51" spans="2:17">
      <c r="B51" s="78" t="s">
        <v>1182</v>
      </c>
      <c r="I51" s="79">
        <v>0.64</v>
      </c>
      <c r="L51" s="79">
        <v>0.69</v>
      </c>
      <c r="M51" s="79">
        <v>49183336</v>
      </c>
      <c r="O51" s="79">
        <v>50360.582844800003</v>
      </c>
      <c r="P51" s="79">
        <v>12.07</v>
      </c>
      <c r="Q51" s="79">
        <v>0.81</v>
      </c>
    </row>
    <row r="52" spans="2:17">
      <c r="B52" t="s">
        <v>1183</v>
      </c>
      <c r="C52" t="s">
        <v>1089</v>
      </c>
      <c r="D52" t="s">
        <v>1184</v>
      </c>
      <c r="E52" t="s">
        <v>490</v>
      </c>
      <c r="F52" t="s">
        <v>312</v>
      </c>
      <c r="G52" t="s">
        <v>1185</v>
      </c>
      <c r="H52" t="s">
        <v>212</v>
      </c>
      <c r="I52" s="77">
        <v>0.01</v>
      </c>
      <c r="J52" t="s">
        <v>105</v>
      </c>
      <c r="K52" s="77">
        <v>1.35</v>
      </c>
      <c r="L52" s="77">
        <v>0.91</v>
      </c>
      <c r="M52" s="77">
        <v>33200000</v>
      </c>
      <c r="N52" s="77">
        <v>100.33</v>
      </c>
      <c r="O52" s="77">
        <v>33309.56</v>
      </c>
      <c r="P52" s="77">
        <v>7.98</v>
      </c>
      <c r="Q52" s="77">
        <v>0.53</v>
      </c>
    </row>
    <row r="53" spans="2:17">
      <c r="B53" t="s">
        <v>1186</v>
      </c>
      <c r="C53" t="s">
        <v>1089</v>
      </c>
      <c r="D53" t="s">
        <v>1187</v>
      </c>
      <c r="E53" t="s">
        <v>1188</v>
      </c>
      <c r="F53" t="s">
        <v>1144</v>
      </c>
      <c r="G53" t="s">
        <v>1189</v>
      </c>
      <c r="H53" t="s">
        <v>212</v>
      </c>
      <c r="I53" s="77">
        <v>1.87</v>
      </c>
      <c r="J53" t="s">
        <v>105</v>
      </c>
      <c r="K53" s="77">
        <v>3.4</v>
      </c>
      <c r="L53" s="77">
        <v>0.27</v>
      </c>
      <c r="M53" s="77">
        <v>15983336</v>
      </c>
      <c r="N53" s="77">
        <v>106.68</v>
      </c>
      <c r="O53" s="77">
        <v>17051.022844800002</v>
      </c>
      <c r="P53" s="77">
        <v>4.09</v>
      </c>
      <c r="Q53" s="77">
        <v>0.27</v>
      </c>
    </row>
    <row r="54" spans="2:17">
      <c r="B54" s="78" t="s">
        <v>231</v>
      </c>
      <c r="I54" s="79">
        <v>2.9</v>
      </c>
      <c r="L54" s="79">
        <v>6.84</v>
      </c>
      <c r="M54" s="79">
        <v>24356840.579999998</v>
      </c>
      <c r="O54" s="79">
        <v>92324.964475660585</v>
      </c>
      <c r="P54" s="79">
        <v>22.12</v>
      </c>
      <c r="Q54" s="79">
        <v>1.48</v>
      </c>
    </row>
    <row r="55" spans="2:17">
      <c r="B55" s="78" t="s">
        <v>1190</v>
      </c>
      <c r="I55" s="79">
        <v>2.4900000000000002</v>
      </c>
      <c r="L55" s="79">
        <v>6.9</v>
      </c>
      <c r="M55" s="79">
        <v>3100156.86</v>
      </c>
      <c r="O55" s="79">
        <v>10929.722151390401</v>
      </c>
      <c r="P55" s="79">
        <v>2.62</v>
      </c>
      <c r="Q55" s="79">
        <v>0.18</v>
      </c>
    </row>
    <row r="56" spans="2:17">
      <c r="B56" t="s">
        <v>1191</v>
      </c>
      <c r="C56" t="s">
        <v>1098</v>
      </c>
      <c r="D56" t="s">
        <v>1192</v>
      </c>
      <c r="E56" t="s">
        <v>1193</v>
      </c>
      <c r="F56" t="s">
        <v>400</v>
      </c>
      <c r="G56" t="s">
        <v>1194</v>
      </c>
      <c r="H56" t="s">
        <v>154</v>
      </c>
      <c r="I56" s="77">
        <v>2.4900000000000002</v>
      </c>
      <c r="J56" t="s">
        <v>109</v>
      </c>
      <c r="K56" s="77">
        <v>5.88</v>
      </c>
      <c r="L56" s="77">
        <v>6.9</v>
      </c>
      <c r="M56" s="77">
        <v>3100156.86</v>
      </c>
      <c r="N56" s="77">
        <v>100.32835602688002</v>
      </c>
      <c r="O56" s="77">
        <v>10929.722151390401</v>
      </c>
      <c r="P56" s="77">
        <v>2.62</v>
      </c>
      <c r="Q56" s="77">
        <v>0.18</v>
      </c>
    </row>
    <row r="57" spans="2:17">
      <c r="B57" s="78" t="s">
        <v>1095</v>
      </c>
      <c r="I57" s="79">
        <v>0</v>
      </c>
      <c r="L57" s="79">
        <v>0</v>
      </c>
      <c r="M57" s="79">
        <v>0</v>
      </c>
      <c r="O57" s="79">
        <v>0</v>
      </c>
      <c r="P57" s="79">
        <v>0</v>
      </c>
      <c r="Q57" s="79">
        <v>0</v>
      </c>
    </row>
    <row r="58" spans="2:17">
      <c r="B58" t="s">
        <v>226</v>
      </c>
      <c r="D58" t="s">
        <v>226</v>
      </c>
      <c r="F58" t="s">
        <v>226</v>
      </c>
      <c r="I58" s="77">
        <v>0</v>
      </c>
      <c r="J58" t="s">
        <v>226</v>
      </c>
      <c r="K58" s="77">
        <v>0</v>
      </c>
      <c r="L58" s="77">
        <v>0</v>
      </c>
      <c r="M58" s="77">
        <v>0</v>
      </c>
      <c r="N58" s="77">
        <v>0</v>
      </c>
      <c r="O58" s="77">
        <v>0</v>
      </c>
      <c r="P58" s="77">
        <v>0</v>
      </c>
      <c r="Q58" s="77">
        <v>0</v>
      </c>
    </row>
    <row r="59" spans="2:17">
      <c r="B59" s="78" t="s">
        <v>1096</v>
      </c>
      <c r="I59" s="79">
        <v>2.3199999999999998</v>
      </c>
      <c r="L59" s="79">
        <v>6.04</v>
      </c>
      <c r="M59" s="79">
        <v>16049086.869999999</v>
      </c>
      <c r="O59" s="79">
        <v>59629.65706204313</v>
      </c>
      <c r="P59" s="79">
        <v>14.29</v>
      </c>
      <c r="Q59" s="79">
        <v>0.96</v>
      </c>
    </row>
    <row r="60" spans="2:17">
      <c r="B60" t="s">
        <v>1195</v>
      </c>
      <c r="C60" t="s">
        <v>1098</v>
      </c>
      <c r="D60" t="s">
        <v>1196</v>
      </c>
      <c r="E60" t="s">
        <v>1197</v>
      </c>
      <c r="F60" t="s">
        <v>400</v>
      </c>
      <c r="G60" t="s">
        <v>1198</v>
      </c>
      <c r="H60" t="s">
        <v>349</v>
      </c>
      <c r="I60" s="77">
        <v>1</v>
      </c>
      <c r="J60" t="s">
        <v>116</v>
      </c>
      <c r="K60" s="77">
        <v>1</v>
      </c>
      <c r="L60" s="77">
        <v>1.1499999999999999</v>
      </c>
      <c r="M60" s="77">
        <v>2218780.59</v>
      </c>
      <c r="N60" s="77">
        <v>100.01944444628461</v>
      </c>
      <c r="O60" s="77">
        <v>10972.2280673063</v>
      </c>
      <c r="P60" s="77">
        <v>2.63</v>
      </c>
      <c r="Q60" s="77">
        <v>0.18</v>
      </c>
    </row>
    <row r="61" spans="2:17">
      <c r="B61" t="s">
        <v>1207</v>
      </c>
      <c r="C61" t="s">
        <v>1098</v>
      </c>
      <c r="D61" t="s">
        <v>1208</v>
      </c>
      <c r="E61" t="s">
        <v>1197</v>
      </c>
      <c r="F61" t="s">
        <v>400</v>
      </c>
      <c r="G61" t="s">
        <v>1209</v>
      </c>
      <c r="H61" t="s">
        <v>349</v>
      </c>
      <c r="I61" s="77">
        <v>1.01</v>
      </c>
      <c r="J61" t="s">
        <v>116</v>
      </c>
      <c r="K61" s="77">
        <v>5</v>
      </c>
      <c r="L61" s="77">
        <v>5.91</v>
      </c>
      <c r="M61" s="77">
        <v>1758219.41</v>
      </c>
      <c r="N61" s="77">
        <v>101.64298681940404</v>
      </c>
      <c r="O61" s="77">
        <v>8835.8130606600498</v>
      </c>
      <c r="P61" s="77">
        <v>2.12</v>
      </c>
      <c r="Q61" s="77">
        <v>0.14000000000000001</v>
      </c>
    </row>
    <row r="62" spans="2:17">
      <c r="B62" t="s">
        <v>1210</v>
      </c>
      <c r="C62" t="s">
        <v>1098</v>
      </c>
      <c r="D62" t="s">
        <v>1211</v>
      </c>
      <c r="E62" t="s">
        <v>1197</v>
      </c>
      <c r="F62" t="s">
        <v>400</v>
      </c>
      <c r="G62" t="s">
        <v>1198</v>
      </c>
      <c r="H62" t="s">
        <v>349</v>
      </c>
      <c r="I62" s="77">
        <v>1.75</v>
      </c>
      <c r="J62" t="s">
        <v>116</v>
      </c>
      <c r="K62" s="77">
        <v>0</v>
      </c>
      <c r="L62" s="77">
        <v>0</v>
      </c>
      <c r="M62" s="77">
        <v>-2218780.59</v>
      </c>
      <c r="N62" s="77">
        <v>100</v>
      </c>
      <c r="O62" s="77">
        <v>-10970.094993078001</v>
      </c>
      <c r="P62" s="77">
        <v>-2.63</v>
      </c>
      <c r="Q62" s="77">
        <v>-0.18</v>
      </c>
    </row>
    <row r="63" spans="2:17">
      <c r="B63" t="s">
        <v>1199</v>
      </c>
      <c r="C63" t="s">
        <v>1098</v>
      </c>
      <c r="D63" t="s">
        <v>1200</v>
      </c>
      <c r="F63" t="s">
        <v>406</v>
      </c>
      <c r="G63" t="s">
        <v>1201</v>
      </c>
      <c r="H63" t="s">
        <v>363</v>
      </c>
      <c r="I63" s="77">
        <v>2.2599999999999998</v>
      </c>
      <c r="J63" t="s">
        <v>109</v>
      </c>
      <c r="K63" s="77">
        <v>6.38</v>
      </c>
      <c r="L63" s="77">
        <v>7.64</v>
      </c>
      <c r="M63" s="77">
        <v>2801000</v>
      </c>
      <c r="N63" s="77">
        <v>99.473384869429097</v>
      </c>
      <c r="O63" s="77">
        <v>9790.8807788171798</v>
      </c>
      <c r="P63" s="77">
        <v>2.35</v>
      </c>
      <c r="Q63" s="77">
        <v>0.16</v>
      </c>
    </row>
    <row r="64" spans="2:17">
      <c r="B64" t="s">
        <v>1202</v>
      </c>
      <c r="C64" t="s">
        <v>1098</v>
      </c>
      <c r="D64" t="s">
        <v>1203</v>
      </c>
      <c r="E64" t="s">
        <v>1204</v>
      </c>
      <c r="F64" t="s">
        <v>1205</v>
      </c>
      <c r="G64" t="s">
        <v>1206</v>
      </c>
      <c r="H64" t="s">
        <v>349</v>
      </c>
      <c r="I64" s="77">
        <v>4.99</v>
      </c>
      <c r="J64" t="s">
        <v>113</v>
      </c>
      <c r="K64" s="77">
        <v>6.13</v>
      </c>
      <c r="L64" s="77">
        <v>3.78</v>
      </c>
      <c r="M64" s="77">
        <v>3175000</v>
      </c>
      <c r="N64" s="77">
        <v>100.63778427327826</v>
      </c>
      <c r="O64" s="77">
        <v>13831.5966878488</v>
      </c>
      <c r="P64" s="77">
        <v>3.31</v>
      </c>
      <c r="Q64" s="77">
        <v>0.22</v>
      </c>
    </row>
    <row r="65" spans="2:17">
      <c r="B65" t="s">
        <v>1212</v>
      </c>
      <c r="C65" t="s">
        <v>1098</v>
      </c>
      <c r="D65" t="s">
        <v>1213</v>
      </c>
      <c r="E65" t="s">
        <v>1214</v>
      </c>
      <c r="F65" t="s">
        <v>226</v>
      </c>
      <c r="G65" t="s">
        <v>1176</v>
      </c>
      <c r="H65" t="s">
        <v>452</v>
      </c>
      <c r="I65" s="77">
        <v>2.16</v>
      </c>
      <c r="J65" t="s">
        <v>109</v>
      </c>
      <c r="K65" s="77">
        <v>5.88</v>
      </c>
      <c r="L65" s="77">
        <v>3.37</v>
      </c>
      <c r="M65" s="77">
        <v>1524421.77</v>
      </c>
      <c r="N65" s="77">
        <v>100.30000953703301</v>
      </c>
      <c r="O65" s="77">
        <v>5372.8890649608502</v>
      </c>
      <c r="P65" s="77">
        <v>1.29</v>
      </c>
      <c r="Q65" s="77">
        <v>0.09</v>
      </c>
    </row>
    <row r="66" spans="2:17">
      <c r="B66" t="s">
        <v>1215</v>
      </c>
      <c r="C66" t="s">
        <v>1098</v>
      </c>
      <c r="D66" t="s">
        <v>1216</v>
      </c>
      <c r="F66" t="s">
        <v>226</v>
      </c>
      <c r="G66" t="s">
        <v>1217</v>
      </c>
      <c r="H66" t="s">
        <v>452</v>
      </c>
      <c r="I66" s="77">
        <v>1.49</v>
      </c>
      <c r="J66" t="s">
        <v>109</v>
      </c>
      <c r="K66" s="77">
        <v>4.33</v>
      </c>
      <c r="L66" s="77">
        <v>3.01</v>
      </c>
      <c r="M66" s="77">
        <v>1890400</v>
      </c>
      <c r="N66" s="77">
        <v>99.841053083060714</v>
      </c>
      <c r="O66" s="77">
        <v>6632.3069699323796</v>
      </c>
      <c r="P66" s="77">
        <v>1.59</v>
      </c>
      <c r="Q66" s="77">
        <v>0.11</v>
      </c>
    </row>
    <row r="67" spans="2:17">
      <c r="B67" t="s">
        <v>1218</v>
      </c>
      <c r="C67" t="s">
        <v>1098</v>
      </c>
      <c r="D67" t="s">
        <v>1219</v>
      </c>
      <c r="F67" t="s">
        <v>226</v>
      </c>
      <c r="G67" t="s">
        <v>1220</v>
      </c>
      <c r="H67" t="s">
        <v>452</v>
      </c>
      <c r="I67" s="77">
        <v>1.44</v>
      </c>
      <c r="J67" t="s">
        <v>123</v>
      </c>
      <c r="K67" s="77">
        <v>10.5</v>
      </c>
      <c r="L67" s="77">
        <v>13.59</v>
      </c>
      <c r="M67" s="77">
        <v>2537000</v>
      </c>
      <c r="N67" s="77">
        <v>99.824593726390376</v>
      </c>
      <c r="O67" s="77">
        <v>6837.63159066973</v>
      </c>
      <c r="P67" s="77">
        <v>1.64</v>
      </c>
      <c r="Q67" s="77">
        <v>0.11</v>
      </c>
    </row>
    <row r="68" spans="2:17">
      <c r="B68" t="s">
        <v>1221</v>
      </c>
      <c r="C68" t="s">
        <v>1098</v>
      </c>
      <c r="D68" t="s">
        <v>1222</v>
      </c>
      <c r="F68" t="s">
        <v>226</v>
      </c>
      <c r="G68" t="s">
        <v>1223</v>
      </c>
      <c r="H68" t="s">
        <v>452</v>
      </c>
      <c r="I68" s="77">
        <v>1.85</v>
      </c>
      <c r="J68" t="s">
        <v>109</v>
      </c>
      <c r="K68" s="77">
        <v>6.13</v>
      </c>
      <c r="L68" s="77">
        <v>4.47</v>
      </c>
      <c r="M68" s="77">
        <v>2363045.69</v>
      </c>
      <c r="N68" s="77">
        <v>100.27292850322198</v>
      </c>
      <c r="O68" s="77">
        <v>8326.4058349258394</v>
      </c>
      <c r="P68" s="77">
        <v>2</v>
      </c>
      <c r="Q68" s="77">
        <v>0.13</v>
      </c>
    </row>
    <row r="69" spans="2:17">
      <c r="B69" s="78" t="s">
        <v>1182</v>
      </c>
      <c r="I69" s="79">
        <v>4.7</v>
      </c>
      <c r="L69" s="79">
        <v>9.01</v>
      </c>
      <c r="M69" s="79">
        <v>5207596.8499999996</v>
      </c>
      <c r="O69" s="79">
        <v>21765.585262227047</v>
      </c>
      <c r="P69" s="79">
        <v>5.22</v>
      </c>
      <c r="Q69" s="79">
        <v>0.35</v>
      </c>
    </row>
    <row r="70" spans="2:17">
      <c r="B70" t="s">
        <v>1224</v>
      </c>
      <c r="C70" t="s">
        <v>1089</v>
      </c>
      <c r="D70" t="s">
        <v>1225</v>
      </c>
      <c r="E70" t="s">
        <v>753</v>
      </c>
      <c r="F70" t="s">
        <v>226</v>
      </c>
      <c r="G70" t="s">
        <v>239</v>
      </c>
      <c r="H70" t="s">
        <v>452</v>
      </c>
      <c r="I70" s="77">
        <v>1.6</v>
      </c>
      <c r="J70" t="s">
        <v>113</v>
      </c>
      <c r="K70" s="77">
        <v>17</v>
      </c>
      <c r="L70" s="77">
        <v>88.59</v>
      </c>
      <c r="M70" s="77">
        <v>316054</v>
      </c>
      <c r="N70" s="77">
        <v>37.573999999999998</v>
      </c>
      <c r="O70" s="77">
        <v>514.06287777084799</v>
      </c>
      <c r="P70" s="77">
        <v>0.12</v>
      </c>
      <c r="Q70" s="77">
        <v>0.01</v>
      </c>
    </row>
    <row r="71" spans="2:17">
      <c r="B71" t="s">
        <v>1226</v>
      </c>
      <c r="C71" t="s">
        <v>1089</v>
      </c>
      <c r="D71" t="s">
        <v>1227</v>
      </c>
      <c r="E71" t="s">
        <v>424</v>
      </c>
      <c r="F71" t="s">
        <v>226</v>
      </c>
      <c r="G71" t="s">
        <v>239</v>
      </c>
      <c r="H71" t="s">
        <v>452</v>
      </c>
      <c r="I71" s="77">
        <v>4.78</v>
      </c>
      <c r="J71" t="s">
        <v>113</v>
      </c>
      <c r="K71" s="77">
        <v>7</v>
      </c>
      <c r="L71" s="77">
        <v>7.08</v>
      </c>
      <c r="M71" s="77">
        <v>4891542.8499999996</v>
      </c>
      <c r="N71" s="77">
        <v>100.36370000000008</v>
      </c>
      <c r="O71" s="77">
        <v>21251.522384456199</v>
      </c>
      <c r="P71" s="77">
        <v>5.09</v>
      </c>
      <c r="Q71" s="77">
        <v>0.34</v>
      </c>
    </row>
    <row r="72" spans="2:17">
      <c r="B72" t="s">
        <v>233</v>
      </c>
    </row>
    <row r="73" spans="2:17">
      <c r="B73" t="s">
        <v>283</v>
      </c>
    </row>
    <row r="74" spans="2:17">
      <c r="B74" t="s">
        <v>284</v>
      </c>
    </row>
    <row r="75" spans="2:17">
      <c r="B75" t="s">
        <v>285</v>
      </c>
    </row>
  </sheetData>
  <mergeCells count="1">
    <mergeCell ref="B7:Q7"/>
  </mergeCells>
  <dataValidations count="1">
    <dataValidation allowBlank="1" showInputMessage="1" showErrorMessage="1" sqref="A1:XFD31 A32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9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197</v>
      </c>
    </row>
    <row r="2" spans="2:64">
      <c r="B2" s="2" t="s">
        <v>1</v>
      </c>
      <c r="C2" s="15" t="s">
        <v>1323</v>
      </c>
    </row>
    <row r="3" spans="2:64">
      <c r="B3" s="2" t="s">
        <v>2</v>
      </c>
      <c r="C3" t="s">
        <v>1324</v>
      </c>
    </row>
    <row r="4" spans="2:64">
      <c r="B4" s="2" t="s">
        <v>3</v>
      </c>
      <c r="C4" t="s">
        <v>198</v>
      </c>
    </row>
    <row r="5" spans="2:64">
      <c r="B5" s="75" t="s">
        <v>199</v>
      </c>
      <c r="C5" t="s">
        <v>200</v>
      </c>
    </row>
    <row r="7" spans="2:64" ht="26.25" customHeight="1">
      <c r="B7" s="105" t="s">
        <v>156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7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6">
        <v>0.01</v>
      </c>
      <c r="H11" s="7"/>
      <c r="I11" s="7"/>
      <c r="J11" s="76">
        <v>0.01</v>
      </c>
      <c r="K11" s="76">
        <v>32657025.379999999</v>
      </c>
      <c r="L11" s="7"/>
      <c r="M11" s="76">
        <v>111941.14561859959</v>
      </c>
      <c r="N11" s="76">
        <v>100</v>
      </c>
      <c r="O11" s="76">
        <v>1.8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206</v>
      </c>
      <c r="G12" s="79">
        <v>0.01</v>
      </c>
      <c r="J12" s="79">
        <v>0.01</v>
      </c>
      <c r="K12" s="79">
        <v>32657025.379999999</v>
      </c>
      <c r="M12" s="79">
        <v>111941.14561859959</v>
      </c>
      <c r="N12" s="79">
        <v>100</v>
      </c>
      <c r="O12" s="79">
        <v>1.8</v>
      </c>
    </row>
    <row r="13" spans="2:64">
      <c r="B13" s="78" t="s">
        <v>691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226</v>
      </c>
      <c r="C14" t="s">
        <v>226</v>
      </c>
      <c r="E14" t="s">
        <v>226</v>
      </c>
      <c r="G14" s="77">
        <v>0</v>
      </c>
      <c r="H14" t="s">
        <v>226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692</v>
      </c>
      <c r="G15" s="79">
        <v>0</v>
      </c>
      <c r="J15" s="79">
        <v>0</v>
      </c>
      <c r="K15" s="79">
        <v>1070750.55</v>
      </c>
      <c r="M15" s="79">
        <v>946.97586597959605</v>
      </c>
      <c r="N15" s="79">
        <v>0.85</v>
      </c>
      <c r="O15" s="79">
        <v>0.02</v>
      </c>
    </row>
    <row r="16" spans="2:64">
      <c r="B16" t="s">
        <v>1228</v>
      </c>
      <c r="C16" t="s">
        <v>1229</v>
      </c>
      <c r="D16" t="s">
        <v>210</v>
      </c>
      <c r="E16" t="s">
        <v>318</v>
      </c>
      <c r="F16" t="s">
        <v>212</v>
      </c>
      <c r="H16" t="s">
        <v>105</v>
      </c>
      <c r="I16" s="77">
        <v>0</v>
      </c>
      <c r="J16" s="77">
        <v>0</v>
      </c>
      <c r="K16" s="77">
        <v>1070750.55</v>
      </c>
      <c r="L16" s="77">
        <v>88.440381000000045</v>
      </c>
      <c r="M16" s="77">
        <v>946.97586597959605</v>
      </c>
      <c r="N16" s="77">
        <v>0.85</v>
      </c>
      <c r="O16" s="77">
        <v>0.02</v>
      </c>
    </row>
    <row r="17" spans="2:15">
      <c r="B17" s="78" t="s">
        <v>1230</v>
      </c>
      <c r="G17" s="79">
        <v>0.01</v>
      </c>
      <c r="J17" s="79">
        <v>0.01</v>
      </c>
      <c r="K17" s="79">
        <v>31586274.829999998</v>
      </c>
      <c r="M17" s="79">
        <v>110994.16975262</v>
      </c>
      <c r="N17" s="79">
        <v>99.15</v>
      </c>
      <c r="O17" s="79">
        <v>1.78</v>
      </c>
    </row>
    <row r="18" spans="2:15">
      <c r="B18" t="s">
        <v>1231</v>
      </c>
      <c r="C18" t="s">
        <v>1232</v>
      </c>
      <c r="D18" t="s">
        <v>210</v>
      </c>
      <c r="E18" t="s">
        <v>211</v>
      </c>
      <c r="F18" t="s">
        <v>212</v>
      </c>
      <c r="G18" s="77">
        <v>0.01</v>
      </c>
      <c r="H18" t="s">
        <v>109</v>
      </c>
      <c r="I18" s="77">
        <v>0</v>
      </c>
      <c r="J18" s="77">
        <v>0.01</v>
      </c>
      <c r="K18" s="77">
        <v>8830000</v>
      </c>
      <c r="L18" s="77">
        <v>100</v>
      </c>
      <c r="M18" s="77">
        <v>31028.62</v>
      </c>
      <c r="N18" s="77">
        <v>27.72</v>
      </c>
      <c r="O18" s="77">
        <v>0.5</v>
      </c>
    </row>
    <row r="19" spans="2:15">
      <c r="B19" t="s">
        <v>1233</v>
      </c>
      <c r="C19" t="s">
        <v>1234</v>
      </c>
      <c r="D19" t="s">
        <v>210</v>
      </c>
      <c r="E19" t="s">
        <v>211</v>
      </c>
      <c r="F19" t="s">
        <v>212</v>
      </c>
      <c r="G19" s="77">
        <v>0.01</v>
      </c>
      <c r="H19" t="s">
        <v>109</v>
      </c>
      <c r="I19" s="77">
        <v>0</v>
      </c>
      <c r="J19" s="77">
        <v>0.01</v>
      </c>
      <c r="K19" s="77">
        <v>22756274.829999998</v>
      </c>
      <c r="L19" s="77">
        <v>100</v>
      </c>
      <c r="M19" s="77">
        <v>79965.549752620005</v>
      </c>
      <c r="N19" s="77">
        <v>71.44</v>
      </c>
      <c r="O19" s="77">
        <v>1.28</v>
      </c>
    </row>
    <row r="20" spans="2:15">
      <c r="B20" s="78" t="s">
        <v>1235</v>
      </c>
      <c r="G20" s="79">
        <v>0</v>
      </c>
      <c r="J20" s="79">
        <v>0</v>
      </c>
      <c r="K20" s="79">
        <v>0</v>
      </c>
      <c r="M20" s="79">
        <v>0</v>
      </c>
      <c r="N20" s="79">
        <v>0</v>
      </c>
      <c r="O20" s="79">
        <v>0</v>
      </c>
    </row>
    <row r="21" spans="2:15">
      <c r="B21" t="s">
        <v>226</v>
      </c>
      <c r="C21" t="s">
        <v>226</v>
      </c>
      <c r="E21" t="s">
        <v>226</v>
      </c>
      <c r="G21" s="77">
        <v>0</v>
      </c>
      <c r="H21" t="s">
        <v>226</v>
      </c>
      <c r="I21" s="77">
        <v>0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</row>
    <row r="22" spans="2:15">
      <c r="B22" s="78" t="s">
        <v>342</v>
      </c>
      <c r="G22" s="79">
        <v>0</v>
      </c>
      <c r="J22" s="79">
        <v>0</v>
      </c>
      <c r="K22" s="79">
        <v>0</v>
      </c>
      <c r="M22" s="79">
        <v>0</v>
      </c>
      <c r="N22" s="79">
        <v>0</v>
      </c>
      <c r="O22" s="79">
        <v>0</v>
      </c>
    </row>
    <row r="23" spans="2:15">
      <c r="B23" t="s">
        <v>226</v>
      </c>
      <c r="C23" t="s">
        <v>226</v>
      </c>
      <c r="E23" t="s">
        <v>226</v>
      </c>
      <c r="G23" s="77">
        <v>0</v>
      </c>
      <c r="H23" t="s">
        <v>226</v>
      </c>
      <c r="I23" s="77">
        <v>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231</v>
      </c>
      <c r="G24" s="79">
        <v>0</v>
      </c>
      <c r="J24" s="79">
        <v>0</v>
      </c>
      <c r="K24" s="79">
        <v>0</v>
      </c>
      <c r="M24" s="79">
        <v>0</v>
      </c>
      <c r="N24" s="79">
        <v>0</v>
      </c>
      <c r="O24" s="79">
        <v>0</v>
      </c>
    </row>
    <row r="25" spans="2:15">
      <c r="B25" t="s">
        <v>226</v>
      </c>
      <c r="C25" t="s">
        <v>226</v>
      </c>
      <c r="E25" t="s">
        <v>226</v>
      </c>
      <c r="G25" s="77">
        <v>0</v>
      </c>
      <c r="H25" t="s">
        <v>226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t="s">
        <v>233</v>
      </c>
    </row>
    <row r="27" spans="2:15">
      <c r="B27" t="s">
        <v>283</v>
      </c>
    </row>
    <row r="28" spans="2:15">
      <c r="B28" t="s">
        <v>284</v>
      </c>
    </row>
    <row r="29" spans="2:15">
      <c r="B29" t="s">
        <v>285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  <c r="C2" s="15" t="s">
        <v>1323</v>
      </c>
    </row>
    <row r="3" spans="2:55">
      <c r="B3" s="2" t="s">
        <v>2</v>
      </c>
      <c r="C3" t="s">
        <v>1324</v>
      </c>
    </row>
    <row r="4" spans="2:55">
      <c r="B4" s="2" t="s">
        <v>3</v>
      </c>
      <c r="C4" t="s">
        <v>198</v>
      </c>
    </row>
    <row r="5" spans="2:55">
      <c r="B5" s="75" t="s">
        <v>199</v>
      </c>
      <c r="C5" t="s">
        <v>200</v>
      </c>
    </row>
    <row r="7" spans="2:55" ht="26.25" customHeight="1">
      <c r="B7" s="105" t="s">
        <v>159</v>
      </c>
      <c r="C7" s="106"/>
      <c r="D7" s="106"/>
      <c r="E7" s="106"/>
      <c r="F7" s="106"/>
      <c r="G7" s="106"/>
      <c r="H7" s="106"/>
      <c r="I7" s="106"/>
      <c r="J7" s="107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6">
        <v>1.85</v>
      </c>
      <c r="F11" s="7"/>
      <c r="G11" s="76">
        <v>35474.491994308562</v>
      </c>
      <c r="H11" s="76">
        <v>100</v>
      </c>
      <c r="I11" s="76">
        <v>0.56999999999999995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206</v>
      </c>
      <c r="E12" s="79">
        <v>1.52</v>
      </c>
      <c r="F12" s="19"/>
      <c r="G12" s="79">
        <v>8440.7831280400005</v>
      </c>
      <c r="H12" s="79">
        <v>23.79</v>
      </c>
      <c r="I12" s="79">
        <v>0.14000000000000001</v>
      </c>
    </row>
    <row r="13" spans="2:55">
      <c r="B13" s="78" t="s">
        <v>1236</v>
      </c>
      <c r="E13" s="79">
        <v>1.52</v>
      </c>
      <c r="F13" s="19"/>
      <c r="G13" s="79">
        <v>8440.7831280400005</v>
      </c>
      <c r="H13" s="79">
        <v>23.79</v>
      </c>
      <c r="I13" s="79">
        <v>0.14000000000000001</v>
      </c>
    </row>
    <row r="14" spans="2:55">
      <c r="B14" t="s">
        <v>1237</v>
      </c>
      <c r="C14" t="s">
        <v>1238</v>
      </c>
      <c r="D14" t="s">
        <v>1239</v>
      </c>
      <c r="E14" s="77">
        <v>1.52</v>
      </c>
      <c r="F14" t="s">
        <v>105</v>
      </c>
      <c r="G14" s="77">
        <v>8440.7831280400005</v>
      </c>
      <c r="H14" s="77">
        <v>23.79</v>
      </c>
      <c r="I14" s="77">
        <v>0.14000000000000001</v>
      </c>
      <c r="J14" t="s">
        <v>1240</v>
      </c>
    </row>
    <row r="15" spans="2:55">
      <c r="B15" s="78" t="s">
        <v>1241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226</v>
      </c>
      <c r="E16" s="77">
        <v>0</v>
      </c>
      <c r="F16" t="s">
        <v>226</v>
      </c>
      <c r="G16" s="77">
        <v>0</v>
      </c>
      <c r="H16" s="77">
        <v>0</v>
      </c>
      <c r="I16" s="77">
        <v>0</v>
      </c>
    </row>
    <row r="17" spans="2:10">
      <c r="B17" s="78" t="s">
        <v>231</v>
      </c>
      <c r="E17" s="79">
        <v>1.95</v>
      </c>
      <c r="F17" s="19"/>
      <c r="G17" s="79">
        <v>27033.70886626856</v>
      </c>
      <c r="H17" s="79">
        <v>76.209999999999994</v>
      </c>
      <c r="I17" s="79">
        <v>0.43</v>
      </c>
    </row>
    <row r="18" spans="2:10">
      <c r="B18" s="78" t="s">
        <v>1236</v>
      </c>
      <c r="E18" s="79">
        <v>1.95</v>
      </c>
      <c r="F18" s="19"/>
      <c r="G18" s="79">
        <v>27033.70886626856</v>
      </c>
      <c r="H18" s="79">
        <v>76.209999999999994</v>
      </c>
      <c r="I18" s="79">
        <v>0.43</v>
      </c>
    </row>
    <row r="19" spans="2:10">
      <c r="B19" t="s">
        <v>1242</v>
      </c>
      <c r="C19" t="s">
        <v>1169</v>
      </c>
      <c r="D19" t="s">
        <v>1239</v>
      </c>
      <c r="E19" s="77">
        <v>2.2000000000000002</v>
      </c>
      <c r="F19" t="s">
        <v>113</v>
      </c>
      <c r="G19" s="77">
        <v>3135.5373872079599</v>
      </c>
      <c r="H19" s="77">
        <v>8.84</v>
      </c>
      <c r="I19" s="77">
        <v>0.05</v>
      </c>
      <c r="J19" t="s">
        <v>1243</v>
      </c>
    </row>
    <row r="20" spans="2:10">
      <c r="B20" t="s">
        <v>1244</v>
      </c>
      <c r="C20" t="s">
        <v>985</v>
      </c>
      <c r="D20" t="s">
        <v>1239</v>
      </c>
      <c r="E20" s="77">
        <v>1.92</v>
      </c>
      <c r="F20" t="s">
        <v>113</v>
      </c>
      <c r="G20" s="77">
        <v>23898.171479060598</v>
      </c>
      <c r="H20" s="77">
        <v>67.37</v>
      </c>
      <c r="I20" s="77">
        <v>0.38</v>
      </c>
      <c r="J20" t="s">
        <v>1245</v>
      </c>
    </row>
    <row r="21" spans="2:10">
      <c r="B21" s="78" t="s">
        <v>1241</v>
      </c>
      <c r="E21" s="79">
        <v>0</v>
      </c>
      <c r="F21" s="19"/>
      <c r="G21" s="79">
        <v>0</v>
      </c>
      <c r="H21" s="79">
        <v>0</v>
      </c>
      <c r="I21" s="79">
        <v>0</v>
      </c>
    </row>
    <row r="22" spans="2:10">
      <c r="B22" t="s">
        <v>226</v>
      </c>
      <c r="E22" s="77">
        <v>0</v>
      </c>
      <c r="F22" t="s">
        <v>226</v>
      </c>
      <c r="G22" s="77">
        <v>0</v>
      </c>
      <c r="H22" s="77">
        <v>0</v>
      </c>
      <c r="I22" s="77">
        <v>0</v>
      </c>
    </row>
    <row r="23" spans="2:10">
      <c r="F23" s="19"/>
      <c r="G23" s="19"/>
      <c r="H23" s="19"/>
    </row>
    <row r="24" spans="2:10">
      <c r="F24" s="19"/>
      <c r="G24" s="19"/>
      <c r="H24" s="19"/>
    </row>
    <row r="25" spans="2:10">
      <c r="F25" s="19"/>
      <c r="G25" s="19"/>
      <c r="H25" s="19"/>
    </row>
    <row r="26" spans="2:10">
      <c r="F26" s="19"/>
      <c r="G26" s="19"/>
      <c r="H26" s="19"/>
    </row>
    <row r="27" spans="2:10">
      <c r="F27" s="19"/>
      <c r="G27" s="19"/>
      <c r="H27" s="19"/>
    </row>
    <row r="28" spans="2:10">
      <c r="F28" s="19"/>
      <c r="G28" s="19"/>
      <c r="H28" s="19"/>
    </row>
    <row r="29" spans="2:10">
      <c r="F29" s="19"/>
      <c r="G29" s="19"/>
      <c r="H29" s="19"/>
    </row>
    <row r="30" spans="2:10">
      <c r="F30" s="19"/>
      <c r="G30" s="19"/>
      <c r="H30" s="19"/>
    </row>
    <row r="31" spans="2:10">
      <c r="F31" s="19"/>
      <c r="G31" s="19"/>
      <c r="H31" s="19"/>
    </row>
    <row r="32" spans="2:10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197</v>
      </c>
    </row>
    <row r="2" spans="2:60">
      <c r="B2" s="2" t="s">
        <v>1</v>
      </c>
      <c r="C2" s="2" t="s">
        <v>1323</v>
      </c>
    </row>
    <row r="3" spans="2:60">
      <c r="B3" s="2" t="s">
        <v>2</v>
      </c>
      <c r="C3" s="2" t="s">
        <v>1324</v>
      </c>
    </row>
    <row r="4" spans="2:60">
      <c r="B4" s="2" t="s">
        <v>3</v>
      </c>
      <c r="C4" s="2" t="s">
        <v>198</v>
      </c>
    </row>
    <row r="5" spans="2:60">
      <c r="B5" s="75" t="s">
        <v>199</v>
      </c>
      <c r="C5" s="2" t="s">
        <v>200</v>
      </c>
    </row>
    <row r="7" spans="2:60" ht="26.25" customHeight="1">
      <c r="B7" s="105" t="s">
        <v>165</v>
      </c>
      <c r="C7" s="106"/>
      <c r="D7" s="106"/>
      <c r="E7" s="106"/>
      <c r="F7" s="106"/>
      <c r="G7" s="106"/>
      <c r="H7" s="106"/>
      <c r="I7" s="106"/>
      <c r="J7" s="106"/>
      <c r="K7" s="107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206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226</v>
      </c>
      <c r="D13" t="s">
        <v>226</v>
      </c>
      <c r="E13" s="19"/>
      <c r="F13" s="77">
        <v>0</v>
      </c>
      <c r="G13" t="s">
        <v>226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231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226</v>
      </c>
      <c r="D15" t="s">
        <v>226</v>
      </c>
      <c r="E15" s="19"/>
      <c r="F15" s="77">
        <v>0</v>
      </c>
      <c r="G15" t="s">
        <v>226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  <c r="C2" s="16" t="s">
        <v>1323</v>
      </c>
    </row>
    <row r="3" spans="2:60">
      <c r="B3" s="2" t="s">
        <v>2</v>
      </c>
      <c r="C3" t="s">
        <v>1324</v>
      </c>
    </row>
    <row r="4" spans="2:60">
      <c r="B4" s="2" t="s">
        <v>3</v>
      </c>
      <c r="C4" t="s">
        <v>198</v>
      </c>
    </row>
    <row r="5" spans="2:60">
      <c r="B5" s="75" t="s">
        <v>199</v>
      </c>
      <c r="C5" t="s">
        <v>200</v>
      </c>
    </row>
    <row r="7" spans="2:60" ht="26.25" customHeight="1">
      <c r="B7" s="105" t="s">
        <v>170</v>
      </c>
      <c r="C7" s="106"/>
      <c r="D7" s="106"/>
      <c r="E7" s="106"/>
      <c r="F7" s="106"/>
      <c r="G7" s="106"/>
      <c r="H7" s="106"/>
      <c r="I7" s="106"/>
      <c r="J7" s="106"/>
      <c r="K7" s="107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-578.98774000000003</v>
      </c>
      <c r="J11" s="76">
        <v>100</v>
      </c>
      <c r="K11" s="76">
        <v>-0.01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206</v>
      </c>
      <c r="C12" s="15"/>
      <c r="D12" s="15"/>
      <c r="E12" s="15"/>
      <c r="F12" s="15"/>
      <c r="G12" s="15"/>
      <c r="H12" s="79">
        <v>0</v>
      </c>
      <c r="I12" s="79">
        <v>-578.98774000000003</v>
      </c>
      <c r="J12" s="79">
        <v>100</v>
      </c>
      <c r="K12" s="79">
        <v>-0.01</v>
      </c>
    </row>
    <row r="13" spans="2:60">
      <c r="B13" t="s">
        <v>1246</v>
      </c>
      <c r="C13" t="s">
        <v>1247</v>
      </c>
      <c r="D13" t="s">
        <v>226</v>
      </c>
      <c r="E13" t="s">
        <v>452</v>
      </c>
      <c r="F13" s="77">
        <v>0</v>
      </c>
      <c r="G13" t="s">
        <v>105</v>
      </c>
      <c r="H13" s="77">
        <v>0</v>
      </c>
      <c r="I13" s="77">
        <v>-187.82142999999999</v>
      </c>
      <c r="J13" s="77">
        <v>32.44</v>
      </c>
      <c r="K13" s="77">
        <v>0</v>
      </c>
    </row>
    <row r="14" spans="2:60">
      <c r="B14" t="s">
        <v>1248</v>
      </c>
      <c r="C14" t="s">
        <v>1249</v>
      </c>
      <c r="D14" t="s">
        <v>226</v>
      </c>
      <c r="E14" t="s">
        <v>452</v>
      </c>
      <c r="F14" s="77">
        <v>0</v>
      </c>
      <c r="G14" t="s">
        <v>105</v>
      </c>
      <c r="H14" s="77">
        <v>0</v>
      </c>
      <c r="I14" s="77">
        <v>-768.53186000000005</v>
      </c>
      <c r="J14" s="77">
        <v>132.74</v>
      </c>
      <c r="K14" s="77">
        <v>-0.01</v>
      </c>
    </row>
    <row r="15" spans="2:60">
      <c r="B15" t="s">
        <v>1250</v>
      </c>
      <c r="C15" t="s">
        <v>1251</v>
      </c>
      <c r="D15" t="s">
        <v>226</v>
      </c>
      <c r="E15" t="s">
        <v>452</v>
      </c>
      <c r="F15" s="77">
        <v>0</v>
      </c>
      <c r="G15" t="s">
        <v>105</v>
      </c>
      <c r="H15" s="77">
        <v>0</v>
      </c>
      <c r="I15" s="77">
        <v>377.36554999999998</v>
      </c>
      <c r="J15" s="77">
        <v>-65.180000000000007</v>
      </c>
      <c r="K15" s="77">
        <v>0.01</v>
      </c>
    </row>
    <row r="16" spans="2:60">
      <c r="B16" s="78" t="s">
        <v>231</v>
      </c>
      <c r="D16" s="19"/>
      <c r="E16" s="19"/>
      <c r="F16" s="19"/>
      <c r="G16" s="19"/>
      <c r="H16" s="79">
        <v>0</v>
      </c>
      <c r="I16" s="79">
        <v>0</v>
      </c>
      <c r="J16" s="79">
        <v>0</v>
      </c>
      <c r="K16" s="79">
        <v>0</v>
      </c>
    </row>
    <row r="17" spans="2:11">
      <c r="B17" t="s">
        <v>226</v>
      </c>
      <c r="C17" t="s">
        <v>226</v>
      </c>
      <c r="D17" t="s">
        <v>226</v>
      </c>
      <c r="E17" s="19"/>
      <c r="F17" s="77">
        <v>0</v>
      </c>
      <c r="G17" t="s">
        <v>226</v>
      </c>
      <c r="H17" s="77">
        <v>0</v>
      </c>
      <c r="I17" s="77">
        <v>0</v>
      </c>
      <c r="J17" s="77">
        <v>0</v>
      </c>
      <c r="K17" s="77">
        <v>0</v>
      </c>
    </row>
    <row r="18" spans="2:11">
      <c r="D18" s="19"/>
      <c r="E18" s="19"/>
      <c r="F18" s="19"/>
      <c r="G18" s="19"/>
      <c r="H18" s="19"/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90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197</v>
      </c>
    </row>
    <row r="2" spans="2:17">
      <c r="B2" s="2" t="s">
        <v>1</v>
      </c>
      <c r="C2" s="16" t="s">
        <v>1323</v>
      </c>
    </row>
    <row r="3" spans="2:17">
      <c r="B3" s="2" t="s">
        <v>2</v>
      </c>
      <c r="C3" t="s">
        <v>1324</v>
      </c>
    </row>
    <row r="4" spans="2:17">
      <c r="B4" s="2" t="s">
        <v>3</v>
      </c>
      <c r="C4" t="s">
        <v>198</v>
      </c>
    </row>
    <row r="5" spans="2:17">
      <c r="B5" s="75" t="s">
        <v>199</v>
      </c>
      <c r="C5" t="s">
        <v>200</v>
      </c>
    </row>
    <row r="7" spans="2:17" ht="26.25" customHeight="1">
      <c r="B7" s="105" t="s">
        <v>172</v>
      </c>
      <c r="C7" s="106"/>
      <c r="D7" s="106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f>SUM(C12)+SUM(C56)</f>
        <v>369988.64106234035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206</v>
      </c>
      <c r="C12" s="79">
        <f>SUM(C13:C55)</f>
        <v>269843.097858247</v>
      </c>
    </row>
    <row r="13" spans="2:17">
      <c r="B13" s="80" t="s">
        <v>1252</v>
      </c>
      <c r="C13" s="88">
        <v>38.871867999999992</v>
      </c>
      <c r="D13" s="83">
        <v>43040</v>
      </c>
    </row>
    <row r="14" spans="2:17">
      <c r="B14" s="80" t="s">
        <v>1253</v>
      </c>
      <c r="C14" s="88">
        <v>5829.0376400000005</v>
      </c>
      <c r="D14" s="83">
        <v>43245</v>
      </c>
    </row>
    <row r="15" spans="2:17">
      <c r="B15" s="80" t="s">
        <v>1254</v>
      </c>
      <c r="C15" s="88">
        <v>0</v>
      </c>
      <c r="D15" s="83">
        <v>43313</v>
      </c>
    </row>
    <row r="16" spans="2:17">
      <c r="B16" s="80" t="s">
        <v>1255</v>
      </c>
      <c r="C16" s="88">
        <v>0</v>
      </c>
      <c r="D16" s="83">
        <v>44713</v>
      </c>
    </row>
    <row r="17" spans="2:4">
      <c r="B17" s="80" t="s">
        <v>1256</v>
      </c>
      <c r="C17" s="88">
        <v>1128.3805400000001</v>
      </c>
      <c r="D17" s="83" t="s">
        <v>1319</v>
      </c>
    </row>
    <row r="18" spans="2:4">
      <c r="B18" s="80" t="s">
        <v>1257</v>
      </c>
      <c r="C18" s="88">
        <v>5798.77</v>
      </c>
      <c r="D18" s="83">
        <v>44166</v>
      </c>
    </row>
    <row r="19" spans="2:4">
      <c r="B19" s="80" t="s">
        <v>1258</v>
      </c>
      <c r="C19" s="88">
        <v>0</v>
      </c>
      <c r="D19" s="83">
        <v>43160</v>
      </c>
    </row>
    <row r="20" spans="2:4">
      <c r="B20" s="80" t="s">
        <v>1259</v>
      </c>
      <c r="C20" s="88">
        <v>15506.414000000001</v>
      </c>
      <c r="D20" s="83">
        <v>44835</v>
      </c>
    </row>
    <row r="21" spans="2:4">
      <c r="B21" s="80" t="s">
        <v>1260</v>
      </c>
      <c r="C21" s="88">
        <v>0</v>
      </c>
      <c r="D21" s="83">
        <v>43770</v>
      </c>
    </row>
    <row r="22" spans="2:4">
      <c r="B22" s="80" t="s">
        <v>1261</v>
      </c>
      <c r="C22" s="88">
        <v>2442.9327999999996</v>
      </c>
      <c r="D22" s="83">
        <v>45536</v>
      </c>
    </row>
    <row r="23" spans="2:4">
      <c r="B23" s="80" t="s">
        <v>1262</v>
      </c>
      <c r="C23" s="88">
        <v>0.100383496</v>
      </c>
      <c r="D23" s="83">
        <v>43344</v>
      </c>
    </row>
    <row r="24" spans="2:4">
      <c r="B24" s="80" t="s">
        <v>1263</v>
      </c>
      <c r="C24" s="88">
        <v>585.14800000000002</v>
      </c>
      <c r="D24" s="83" t="s">
        <v>1319</v>
      </c>
    </row>
    <row r="25" spans="2:4">
      <c r="B25" s="80" t="s">
        <v>1264</v>
      </c>
      <c r="C25" s="88">
        <v>1302.6189656000006</v>
      </c>
      <c r="D25" s="83">
        <v>44409</v>
      </c>
    </row>
    <row r="26" spans="2:4">
      <c r="B26" s="80" t="s">
        <v>1265</v>
      </c>
      <c r="C26" s="88">
        <v>19060.364960949501</v>
      </c>
      <c r="D26" s="83" t="s">
        <v>1319</v>
      </c>
    </row>
    <row r="27" spans="2:4">
      <c r="B27" s="80" t="s">
        <v>1266</v>
      </c>
      <c r="C27" s="88">
        <v>0</v>
      </c>
      <c r="D27" s="83">
        <v>42948</v>
      </c>
    </row>
    <row r="28" spans="2:4">
      <c r="B28" s="80" t="s">
        <v>1267</v>
      </c>
      <c r="C28" s="88">
        <v>179.214</v>
      </c>
      <c r="D28" s="83">
        <v>42887</v>
      </c>
    </row>
    <row r="29" spans="2:4">
      <c r="B29" s="80" t="s">
        <v>1268</v>
      </c>
      <c r="C29" s="88">
        <v>0</v>
      </c>
      <c r="D29" s="83">
        <v>44470</v>
      </c>
    </row>
    <row r="30" spans="2:4">
      <c r="B30" s="80" t="s">
        <v>1269</v>
      </c>
      <c r="C30" s="88">
        <v>1493.9770999999998</v>
      </c>
      <c r="D30" s="83">
        <v>44105</v>
      </c>
    </row>
    <row r="31" spans="2:4">
      <c r="B31" s="80" t="s">
        <v>1270</v>
      </c>
      <c r="C31" s="88">
        <v>0</v>
      </c>
      <c r="D31" s="83">
        <v>42644</v>
      </c>
    </row>
    <row r="32" spans="2:4">
      <c r="B32" s="80" t="s">
        <v>1271</v>
      </c>
      <c r="C32" s="88">
        <v>0</v>
      </c>
      <c r="D32" s="83">
        <v>44774</v>
      </c>
    </row>
    <row r="33" spans="2:4">
      <c r="B33" s="80" t="s">
        <v>1272</v>
      </c>
      <c r="C33" s="88">
        <v>9.2277639999999987</v>
      </c>
      <c r="D33" s="83">
        <v>43282</v>
      </c>
    </row>
    <row r="34" spans="2:4">
      <c r="B34" s="80" t="s">
        <v>1273</v>
      </c>
      <c r="C34" s="88">
        <v>1083.7761062886598</v>
      </c>
      <c r="D34" s="83">
        <v>44593</v>
      </c>
    </row>
    <row r="35" spans="2:4">
      <c r="B35" s="80" t="s">
        <v>1274</v>
      </c>
      <c r="C35" s="88">
        <v>9819.5110000000004</v>
      </c>
      <c r="D35" s="83">
        <v>44713</v>
      </c>
    </row>
    <row r="36" spans="2:4">
      <c r="B36" s="80" t="s">
        <v>1275</v>
      </c>
      <c r="C36" s="88">
        <v>866.9420182639999</v>
      </c>
      <c r="D36" s="83">
        <v>44440</v>
      </c>
    </row>
    <row r="37" spans="2:4">
      <c r="B37" s="80" t="s">
        <v>1276</v>
      </c>
      <c r="C37" s="88">
        <v>342.28819799999997</v>
      </c>
      <c r="D37" s="83">
        <v>44409</v>
      </c>
    </row>
    <row r="38" spans="2:4">
      <c r="B38" s="80" t="s">
        <v>1277</v>
      </c>
      <c r="C38" s="88">
        <v>0</v>
      </c>
      <c r="D38" s="83">
        <v>45627</v>
      </c>
    </row>
    <row r="39" spans="2:4">
      <c r="B39" s="80" t="s">
        <v>1278</v>
      </c>
      <c r="C39" s="88">
        <v>4040.2864349999986</v>
      </c>
      <c r="D39" s="83">
        <v>43221</v>
      </c>
    </row>
    <row r="40" spans="2:4">
      <c r="B40" s="80" t="s">
        <v>1279</v>
      </c>
      <c r="C40" s="88">
        <v>0</v>
      </c>
      <c r="D40" s="83">
        <v>45748</v>
      </c>
    </row>
    <row r="41" spans="2:4">
      <c r="B41" s="80" t="s">
        <v>1280</v>
      </c>
      <c r="C41" s="88">
        <v>1173.2581038752</v>
      </c>
      <c r="D41" s="83">
        <v>43344</v>
      </c>
    </row>
    <row r="42" spans="2:4">
      <c r="B42" s="80" t="s">
        <v>1281</v>
      </c>
      <c r="C42" s="88">
        <v>3317.7480678333332</v>
      </c>
      <c r="D42" s="83">
        <v>43891</v>
      </c>
    </row>
    <row r="43" spans="2:4">
      <c r="B43" s="80" t="s">
        <v>1282</v>
      </c>
      <c r="C43" s="88">
        <v>25275.127513813331</v>
      </c>
      <c r="D43" s="83">
        <v>43462</v>
      </c>
    </row>
    <row r="44" spans="2:4">
      <c r="B44" s="80" t="s">
        <v>1283</v>
      </c>
      <c r="C44" s="88">
        <v>77529.492676376278</v>
      </c>
      <c r="D44" s="83">
        <v>46143</v>
      </c>
    </row>
    <row r="45" spans="2:4">
      <c r="B45" s="80" t="s">
        <v>1284</v>
      </c>
      <c r="C45" s="88">
        <v>40600</v>
      </c>
      <c r="D45" s="84" t="s">
        <v>1320</v>
      </c>
    </row>
    <row r="46" spans="2:4">
      <c r="B46" s="80" t="s">
        <v>1285</v>
      </c>
      <c r="C46" s="88">
        <v>5930.19</v>
      </c>
      <c r="D46" s="83" t="s">
        <v>1321</v>
      </c>
    </row>
    <row r="47" spans="2:4">
      <c r="B47" s="80" t="s">
        <v>1286</v>
      </c>
      <c r="C47" s="88">
        <v>2954.5854398769898</v>
      </c>
      <c r="D47" s="83">
        <v>44256</v>
      </c>
    </row>
    <row r="48" spans="2:4">
      <c r="B48" s="80" t="s">
        <v>1287</v>
      </c>
      <c r="C48" s="88">
        <v>2566.8708420600001</v>
      </c>
      <c r="D48" s="83">
        <v>46174</v>
      </c>
    </row>
    <row r="49" spans="2:4">
      <c r="B49" s="80" t="s">
        <v>1288</v>
      </c>
      <c r="C49" s="88">
        <v>10828.255999999999</v>
      </c>
      <c r="D49" s="83">
        <v>44166</v>
      </c>
    </row>
    <row r="50" spans="2:4">
      <c r="B50" s="80" t="s">
        <v>1289</v>
      </c>
      <c r="C50" s="88">
        <v>2638.8712120385794</v>
      </c>
      <c r="D50" s="83">
        <v>46631</v>
      </c>
    </row>
    <row r="51" spans="2:4">
      <c r="B51" s="80" t="s">
        <v>1290</v>
      </c>
      <c r="C51" s="88">
        <v>1492.5039954727172</v>
      </c>
      <c r="D51" s="83">
        <v>47119</v>
      </c>
    </row>
    <row r="52" spans="2:4">
      <c r="B52" s="80" t="s">
        <v>1291</v>
      </c>
      <c r="C52" s="88">
        <v>3431.74</v>
      </c>
      <c r="D52" s="83" t="s">
        <v>1321</v>
      </c>
    </row>
    <row r="53" spans="2:4">
      <c r="B53" s="80" t="s">
        <v>1292</v>
      </c>
      <c r="C53" s="88">
        <v>262.89591252100792</v>
      </c>
      <c r="D53" s="83">
        <v>44409</v>
      </c>
    </row>
    <row r="54" spans="2:4">
      <c r="B54" s="80" t="s">
        <v>1293</v>
      </c>
      <c r="C54" s="88">
        <v>1458.305871061415</v>
      </c>
      <c r="D54" s="83">
        <v>44409</v>
      </c>
    </row>
    <row r="55" spans="2:4">
      <c r="B55" s="80" t="s">
        <v>1294</v>
      </c>
      <c r="C55" s="88">
        <v>20855.390443719996</v>
      </c>
      <c r="D55" s="83">
        <v>45292</v>
      </c>
    </row>
    <row r="56" spans="2:4">
      <c r="B56" s="90" t="s">
        <v>1322</v>
      </c>
      <c r="C56" s="88">
        <f>SUM(C57:C81)</f>
        <v>100145.54320409332</v>
      </c>
      <c r="D56" s="85"/>
    </row>
    <row r="57" spans="2:4">
      <c r="B57" s="80" t="s">
        <v>1295</v>
      </c>
      <c r="C57" s="88">
        <v>8590.9603464070042</v>
      </c>
      <c r="D57" s="83">
        <v>44795</v>
      </c>
    </row>
    <row r="58" spans="2:4">
      <c r="B58" s="80" t="s">
        <v>1296</v>
      </c>
      <c r="C58" s="88">
        <v>518.82452999999998</v>
      </c>
      <c r="D58" s="83">
        <v>42979</v>
      </c>
    </row>
    <row r="59" spans="2:4">
      <c r="B59" s="80" t="s">
        <v>1297</v>
      </c>
      <c r="C59" s="88">
        <v>4117.7152244957624</v>
      </c>
      <c r="D59" s="83">
        <v>44317</v>
      </c>
    </row>
    <row r="60" spans="2:4">
      <c r="B60" s="80" t="s">
        <v>1298</v>
      </c>
      <c r="C60" s="88">
        <v>420.62931399999997</v>
      </c>
      <c r="D60" s="83">
        <v>43544</v>
      </c>
    </row>
    <row r="61" spans="2:4">
      <c r="B61" s="80" t="s">
        <v>1299</v>
      </c>
      <c r="C61" s="88">
        <v>490.2298113605687</v>
      </c>
      <c r="D61" s="83" t="s">
        <v>1319</v>
      </c>
    </row>
    <row r="62" spans="2:4">
      <c r="B62" s="80" t="s">
        <v>1300</v>
      </c>
      <c r="C62" s="88">
        <v>271.76754474799975</v>
      </c>
      <c r="D62" s="83" t="s">
        <v>1319</v>
      </c>
    </row>
    <row r="63" spans="2:4">
      <c r="B63" s="80" t="s">
        <v>1301</v>
      </c>
      <c r="C63" s="88">
        <v>2622.4741886903998</v>
      </c>
      <c r="D63" s="83">
        <v>43435</v>
      </c>
    </row>
    <row r="64" spans="2:4">
      <c r="B64" s="80" t="s">
        <v>1302</v>
      </c>
      <c r="C64" s="88">
        <v>4262.2308205947875</v>
      </c>
      <c r="D64" s="83">
        <v>45444</v>
      </c>
    </row>
    <row r="65" spans="2:4">
      <c r="B65" s="80" t="s">
        <v>1303</v>
      </c>
      <c r="C65" s="88">
        <v>4591.2468516475028</v>
      </c>
      <c r="D65" s="83">
        <v>45413</v>
      </c>
    </row>
    <row r="66" spans="2:4">
      <c r="B66" s="80" t="s">
        <v>1304</v>
      </c>
      <c r="C66" s="88">
        <v>3083.5528480000003</v>
      </c>
      <c r="D66" s="83">
        <v>45931</v>
      </c>
    </row>
    <row r="67" spans="2:4">
      <c r="B67" s="80" t="s">
        <v>1305</v>
      </c>
      <c r="C67" s="88">
        <v>0</v>
      </c>
      <c r="D67" s="83">
        <v>43709</v>
      </c>
    </row>
    <row r="68" spans="2:4">
      <c r="B68" s="80" t="s">
        <v>1306</v>
      </c>
      <c r="C68" s="88">
        <v>382.56215200000003</v>
      </c>
      <c r="D68" s="83">
        <v>44562</v>
      </c>
    </row>
    <row r="69" spans="2:4">
      <c r="B69" s="80" t="s">
        <v>1307</v>
      </c>
      <c r="C69" s="88">
        <v>701.59414332603319</v>
      </c>
      <c r="D69" s="83">
        <v>44562</v>
      </c>
    </row>
    <row r="70" spans="2:4">
      <c r="B70" s="80" t="s">
        <v>1308</v>
      </c>
      <c r="C70" s="88">
        <v>6138.6441604930678</v>
      </c>
      <c r="D70" s="83">
        <v>45047</v>
      </c>
    </row>
    <row r="71" spans="2:4">
      <c r="B71" s="80" t="s">
        <v>1309</v>
      </c>
      <c r="C71" s="88">
        <v>10362.236052110549</v>
      </c>
      <c r="D71" s="83">
        <v>43800</v>
      </c>
    </row>
    <row r="72" spans="2:4">
      <c r="B72" s="80" t="s">
        <v>1310</v>
      </c>
      <c r="C72" s="88">
        <v>10970.094996078285</v>
      </c>
      <c r="D72" s="83">
        <v>43554</v>
      </c>
    </row>
    <row r="73" spans="2:4">
      <c r="B73" s="80" t="s">
        <v>1311</v>
      </c>
      <c r="C73" s="88">
        <v>7848.6035644978492</v>
      </c>
      <c r="D73" s="83">
        <v>44012</v>
      </c>
    </row>
    <row r="74" spans="2:4">
      <c r="B74" s="80" t="s">
        <v>1312</v>
      </c>
      <c r="C74" s="88">
        <v>3228.2806308199997</v>
      </c>
      <c r="D74" s="83" t="s">
        <v>1319</v>
      </c>
    </row>
    <row r="75" spans="2:4">
      <c r="B75" s="80" t="s">
        <v>1313</v>
      </c>
      <c r="C75" s="88">
        <v>17838.107352000003</v>
      </c>
      <c r="D75" s="83">
        <v>46357</v>
      </c>
    </row>
    <row r="76" spans="2:4">
      <c r="B76" s="80" t="s">
        <v>1314</v>
      </c>
      <c r="C76" s="88">
        <v>6031.9531859999997</v>
      </c>
      <c r="D76" s="83">
        <v>44531</v>
      </c>
    </row>
    <row r="77" spans="2:4">
      <c r="B77" s="80" t="s">
        <v>1315</v>
      </c>
      <c r="C77" s="88">
        <v>1591.4203199999997</v>
      </c>
      <c r="D77" s="83">
        <v>45807</v>
      </c>
    </row>
    <row r="78" spans="2:4">
      <c r="B78" s="80" t="s">
        <v>1316</v>
      </c>
      <c r="C78" s="88">
        <v>1383.027176049678</v>
      </c>
      <c r="D78" s="83">
        <v>45901</v>
      </c>
    </row>
    <row r="79" spans="2:4">
      <c r="B79" s="80" t="s">
        <v>1317</v>
      </c>
      <c r="C79" s="88">
        <v>4277.2061647738146</v>
      </c>
      <c r="D79" s="83">
        <v>45169</v>
      </c>
    </row>
    <row r="80" spans="2:4">
      <c r="B80" s="80" t="s">
        <v>1318</v>
      </c>
      <c r="C80" s="88">
        <v>422.18182599999994</v>
      </c>
      <c r="D80" s="83">
        <v>46621</v>
      </c>
    </row>
    <row r="81" spans="2:4">
      <c r="B81" s="81"/>
      <c r="C81" s="89"/>
      <c r="D81" s="86"/>
    </row>
    <row r="82" spans="2:4">
      <c r="B82" s="81"/>
      <c r="C82" s="87"/>
      <c r="D82" s="87"/>
    </row>
    <row r="83" spans="2:4">
      <c r="B83" s="82"/>
      <c r="C83" s="82"/>
      <c r="D83" s="82"/>
    </row>
    <row r="84" spans="2:4">
      <c r="B84" s="82"/>
      <c r="C84" s="82"/>
      <c r="D84" s="82"/>
    </row>
    <row r="85" spans="2:4">
      <c r="B85" s="82"/>
      <c r="C85" s="82"/>
      <c r="D85" s="82"/>
    </row>
    <row r="86" spans="2:4">
      <c r="B86" s="82"/>
      <c r="C86" s="82"/>
      <c r="D86" s="82"/>
    </row>
    <row r="87" spans="2:4">
      <c r="B87" s="82"/>
      <c r="C87" s="82"/>
      <c r="D87" s="82"/>
    </row>
    <row r="88" spans="2:4">
      <c r="B88" s="82"/>
      <c r="C88" s="82"/>
      <c r="D88" s="82"/>
    </row>
    <row r="89" spans="2:4">
      <c r="B89" s="82"/>
      <c r="C89" s="82"/>
      <c r="D89" s="82"/>
    </row>
    <row r="90" spans="2:4">
      <c r="B90" s="82"/>
      <c r="C90" s="82"/>
      <c r="D90" s="82"/>
    </row>
  </sheetData>
  <mergeCells count="1">
    <mergeCell ref="B7:D7"/>
  </mergeCells>
  <conditionalFormatting sqref="B52">
    <cfRule type="cellIs" dxfId="0" priority="1" operator="lessThan">
      <formula>0</formula>
    </cfRule>
  </conditionalFormatting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  <c r="C2" s="15" t="s">
        <v>1323</v>
      </c>
    </row>
    <row r="3" spans="2:18">
      <c r="B3" s="2" t="s">
        <v>2</v>
      </c>
      <c r="C3" t="s">
        <v>1324</v>
      </c>
    </row>
    <row r="4" spans="2:18">
      <c r="B4" s="2" t="s">
        <v>3</v>
      </c>
      <c r="C4" t="s">
        <v>198</v>
      </c>
    </row>
    <row r="5" spans="2:18">
      <c r="B5" s="75" t="s">
        <v>199</v>
      </c>
      <c r="C5" t="s">
        <v>200</v>
      </c>
    </row>
    <row r="7" spans="2:18" ht="26.25" customHeight="1">
      <c r="B7" s="105" t="s">
        <v>176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7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206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286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226</v>
      </c>
      <c r="C14" t="s">
        <v>226</v>
      </c>
      <c r="D14" t="s">
        <v>226</v>
      </c>
      <c r="E14" t="s">
        <v>226</v>
      </c>
      <c r="H14" s="77">
        <v>0</v>
      </c>
      <c r="I14" t="s">
        <v>226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255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226</v>
      </c>
      <c r="C16" t="s">
        <v>226</v>
      </c>
      <c r="D16" t="s">
        <v>226</v>
      </c>
      <c r="E16" t="s">
        <v>226</v>
      </c>
      <c r="H16" s="77">
        <v>0</v>
      </c>
      <c r="I16" t="s">
        <v>226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287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226</v>
      </c>
      <c r="C18" t="s">
        <v>226</v>
      </c>
      <c r="D18" t="s">
        <v>226</v>
      </c>
      <c r="E18" t="s">
        <v>226</v>
      </c>
      <c r="H18" s="77">
        <v>0</v>
      </c>
      <c r="I18" t="s">
        <v>226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342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226</v>
      </c>
      <c r="C20" t="s">
        <v>226</v>
      </c>
      <c r="D20" t="s">
        <v>226</v>
      </c>
      <c r="E20" t="s">
        <v>226</v>
      </c>
      <c r="H20" s="77">
        <v>0</v>
      </c>
      <c r="I20" t="s">
        <v>226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231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288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226</v>
      </c>
      <c r="C23" t="s">
        <v>226</v>
      </c>
      <c r="D23" t="s">
        <v>226</v>
      </c>
      <c r="E23" t="s">
        <v>226</v>
      </c>
      <c r="H23" s="77">
        <v>0</v>
      </c>
      <c r="I23" t="s">
        <v>226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289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226</v>
      </c>
      <c r="C25" t="s">
        <v>226</v>
      </c>
      <c r="D25" t="s">
        <v>226</v>
      </c>
      <c r="E25" t="s">
        <v>226</v>
      </c>
      <c r="H25" s="77">
        <v>0</v>
      </c>
      <c r="I25" t="s">
        <v>226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233</v>
      </c>
      <c r="D26" s="16"/>
    </row>
    <row r="27" spans="2:16">
      <c r="B27" t="s">
        <v>283</v>
      </c>
      <c r="D27" s="16"/>
    </row>
    <row r="28" spans="2:16">
      <c r="B28" t="s">
        <v>285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  <c r="C2" s="15" t="s">
        <v>1323</v>
      </c>
    </row>
    <row r="3" spans="2:18">
      <c r="B3" s="2" t="s">
        <v>2</v>
      </c>
      <c r="C3" t="s">
        <v>1324</v>
      </c>
    </row>
    <row r="4" spans="2:18">
      <c r="B4" s="2" t="s">
        <v>3</v>
      </c>
      <c r="C4" t="s">
        <v>198</v>
      </c>
    </row>
    <row r="5" spans="2:18">
      <c r="B5" s="75" t="s">
        <v>199</v>
      </c>
      <c r="C5" t="s">
        <v>200</v>
      </c>
    </row>
    <row r="7" spans="2:18" ht="26.25" customHeight="1">
      <c r="B7" s="105" t="s">
        <v>180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7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206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691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226</v>
      </c>
      <c r="C14" t="s">
        <v>226</v>
      </c>
      <c r="D14" t="s">
        <v>226</v>
      </c>
      <c r="E14" t="s">
        <v>226</v>
      </c>
      <c r="H14" s="77">
        <v>0</v>
      </c>
      <c r="I14" t="s">
        <v>226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692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226</v>
      </c>
      <c r="C16" t="s">
        <v>226</v>
      </c>
      <c r="D16" t="s">
        <v>226</v>
      </c>
      <c r="E16" t="s">
        <v>226</v>
      </c>
      <c r="H16" s="77">
        <v>0</v>
      </c>
      <c r="I16" t="s">
        <v>226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287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226</v>
      </c>
      <c r="C18" t="s">
        <v>226</v>
      </c>
      <c r="D18" t="s">
        <v>226</v>
      </c>
      <c r="E18" t="s">
        <v>226</v>
      </c>
      <c r="H18" s="77">
        <v>0</v>
      </c>
      <c r="I18" t="s">
        <v>226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342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226</v>
      </c>
      <c r="C20" t="s">
        <v>226</v>
      </c>
      <c r="D20" t="s">
        <v>226</v>
      </c>
      <c r="E20" t="s">
        <v>226</v>
      </c>
      <c r="H20" s="77">
        <v>0</v>
      </c>
      <c r="I20" t="s">
        <v>226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231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288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226</v>
      </c>
      <c r="C23" t="s">
        <v>226</v>
      </c>
      <c r="D23" t="s">
        <v>226</v>
      </c>
      <c r="E23" t="s">
        <v>226</v>
      </c>
      <c r="H23" s="77">
        <v>0</v>
      </c>
      <c r="I23" t="s">
        <v>226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289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226</v>
      </c>
      <c r="C25" t="s">
        <v>226</v>
      </c>
      <c r="D25" t="s">
        <v>226</v>
      </c>
      <c r="E25" t="s">
        <v>226</v>
      </c>
      <c r="H25" s="77">
        <v>0</v>
      </c>
      <c r="I25" t="s">
        <v>226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233</v>
      </c>
      <c r="D26" s="16"/>
    </row>
    <row r="27" spans="2:16">
      <c r="B27" t="s">
        <v>283</v>
      </c>
      <c r="D27" s="16"/>
    </row>
    <row r="28" spans="2:16">
      <c r="B28" t="s">
        <v>285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A1:BA860"/>
  <sheetViews>
    <sheetView rightToLeft="1" workbookViewId="0">
      <selection activeCell="A45" sqref="A4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197</v>
      </c>
      <c r="S1" s="109" t="s">
        <v>1326</v>
      </c>
    </row>
    <row r="2" spans="2:53">
      <c r="B2" s="2" t="s">
        <v>1</v>
      </c>
      <c r="C2" s="15" t="s">
        <v>1323</v>
      </c>
      <c r="S2" s="109"/>
    </row>
    <row r="3" spans="2:53">
      <c r="B3" s="2" t="s">
        <v>2</v>
      </c>
      <c r="C3" t="s">
        <v>1324</v>
      </c>
      <c r="S3" s="109"/>
    </row>
    <row r="4" spans="2:53">
      <c r="B4" s="2" t="s">
        <v>3</v>
      </c>
      <c r="C4" t="s">
        <v>198</v>
      </c>
      <c r="S4" s="109"/>
    </row>
    <row r="5" spans="2:53">
      <c r="B5" s="75" t="s">
        <v>199</v>
      </c>
      <c r="C5" t="s">
        <v>200</v>
      </c>
      <c r="S5" s="109"/>
    </row>
    <row r="6" spans="2:53" ht="21.7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9"/>
      <c r="S6" s="109"/>
    </row>
    <row r="7" spans="2:53" ht="27.75" customHeight="1">
      <c r="B7" s="100" t="s">
        <v>70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2"/>
      <c r="S7" s="109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196</v>
      </c>
      <c r="O8" s="28" t="s">
        <v>57</v>
      </c>
      <c r="P8" s="28" t="s">
        <v>192</v>
      </c>
      <c r="Q8" s="28" t="s">
        <v>58</v>
      </c>
      <c r="R8" s="30" t="s">
        <v>186</v>
      </c>
      <c r="S8" s="109"/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S9" s="109"/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109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8.01</v>
      </c>
      <c r="I11" s="7"/>
      <c r="J11" s="7"/>
      <c r="K11" s="76">
        <v>0.88</v>
      </c>
      <c r="L11" s="76">
        <v>2692615894</v>
      </c>
      <c r="M11" s="7"/>
      <c r="N11" s="76">
        <v>4811.0748700000004</v>
      </c>
      <c r="O11" s="76">
        <v>3032002.0345132998</v>
      </c>
      <c r="P11" s="7"/>
      <c r="Q11" s="76">
        <v>100</v>
      </c>
      <c r="R11" s="76">
        <v>48.68</v>
      </c>
      <c r="S11" s="109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206</v>
      </c>
      <c r="C12" s="16"/>
      <c r="D12" s="16"/>
      <c r="H12" s="79">
        <v>8.01</v>
      </c>
      <c r="K12" s="79">
        <v>0.88</v>
      </c>
      <c r="L12" s="79">
        <v>2692615894</v>
      </c>
      <c r="N12" s="79">
        <v>4811.0748700000004</v>
      </c>
      <c r="O12" s="79">
        <v>3032002.0345132998</v>
      </c>
      <c r="Q12" s="79">
        <v>100</v>
      </c>
      <c r="R12" s="79">
        <v>48.68</v>
      </c>
      <c r="S12" s="109"/>
    </row>
    <row r="13" spans="2:53">
      <c r="B13" s="78" t="s">
        <v>234</v>
      </c>
      <c r="C13" s="16"/>
      <c r="D13" s="16"/>
      <c r="H13" s="79">
        <v>6.74</v>
      </c>
      <c r="K13" s="79">
        <v>-0.1</v>
      </c>
      <c r="L13" s="79">
        <v>1101381117</v>
      </c>
      <c r="N13" s="79">
        <v>0</v>
      </c>
      <c r="O13" s="79">
        <v>1191727.0331294001</v>
      </c>
      <c r="Q13" s="79">
        <v>39.299999999999997</v>
      </c>
      <c r="R13" s="79">
        <v>19.13</v>
      </c>
      <c r="S13" s="109"/>
    </row>
    <row r="14" spans="2:53">
      <c r="B14" s="78" t="s">
        <v>235</v>
      </c>
      <c r="C14" s="16"/>
      <c r="D14" s="16"/>
      <c r="H14" s="79">
        <v>6.74</v>
      </c>
      <c r="K14" s="79">
        <v>-0.1</v>
      </c>
      <c r="L14" s="79">
        <v>1101381117</v>
      </c>
      <c r="N14" s="79">
        <v>0</v>
      </c>
      <c r="O14" s="79">
        <v>1191727.0331294001</v>
      </c>
      <c r="Q14" s="79">
        <v>39.299999999999997</v>
      </c>
      <c r="R14" s="79">
        <v>19.13</v>
      </c>
      <c r="S14" s="109"/>
    </row>
    <row r="15" spans="2:53">
      <c r="B15" t="s">
        <v>236</v>
      </c>
      <c r="C15" t="s">
        <v>237</v>
      </c>
      <c r="D15" t="s">
        <v>103</v>
      </c>
      <c r="E15" t="s">
        <v>238</v>
      </c>
      <c r="F15"/>
      <c r="G15" t="s">
        <v>239</v>
      </c>
      <c r="H15" s="77">
        <v>5.68</v>
      </c>
      <c r="I15" t="s">
        <v>105</v>
      </c>
      <c r="J15" s="77">
        <v>4</v>
      </c>
      <c r="K15" s="77">
        <v>-0.14000000000000001</v>
      </c>
      <c r="L15" s="77">
        <v>62119354</v>
      </c>
      <c r="M15" s="77">
        <v>157.58000000000001</v>
      </c>
      <c r="N15" s="77">
        <v>0</v>
      </c>
      <c r="O15" s="77">
        <v>97887.678033200005</v>
      </c>
      <c r="P15" s="77">
        <v>0.59</v>
      </c>
      <c r="Q15" s="77">
        <v>3.23</v>
      </c>
      <c r="R15" s="77">
        <v>1.57</v>
      </c>
      <c r="S15" s="109"/>
    </row>
    <row r="16" spans="2:53">
      <c r="B16" t="s">
        <v>240</v>
      </c>
      <c r="C16" t="s">
        <v>241</v>
      </c>
      <c r="D16" t="s">
        <v>103</v>
      </c>
      <c r="E16" t="s">
        <v>238</v>
      </c>
      <c r="F16"/>
      <c r="G16" t="s">
        <v>242</v>
      </c>
      <c r="H16" s="77">
        <v>0.08</v>
      </c>
      <c r="I16" t="s">
        <v>105</v>
      </c>
      <c r="J16" s="77">
        <v>3.5</v>
      </c>
      <c r="K16" s="77">
        <v>-2.46</v>
      </c>
      <c r="L16" s="77">
        <v>5484</v>
      </c>
      <c r="M16" s="77">
        <v>120.43</v>
      </c>
      <c r="N16" s="77">
        <v>0</v>
      </c>
      <c r="O16" s="77">
        <v>6.6043811999999997</v>
      </c>
      <c r="P16" s="77">
        <v>0</v>
      </c>
      <c r="Q16" s="77">
        <v>0</v>
      </c>
      <c r="R16" s="77">
        <v>0</v>
      </c>
      <c r="S16" s="109"/>
    </row>
    <row r="17" spans="2:19">
      <c r="B17" t="s">
        <v>243</v>
      </c>
      <c r="C17" t="s">
        <v>244</v>
      </c>
      <c r="D17" t="s">
        <v>103</v>
      </c>
      <c r="E17" t="s">
        <v>238</v>
      </c>
      <c r="F17"/>
      <c r="G17" t="s">
        <v>245</v>
      </c>
      <c r="H17" s="77">
        <v>8.85</v>
      </c>
      <c r="I17" t="s">
        <v>105</v>
      </c>
      <c r="J17" s="77">
        <v>0.75</v>
      </c>
      <c r="K17" s="77">
        <v>0.2</v>
      </c>
      <c r="L17" s="77">
        <v>186986518</v>
      </c>
      <c r="M17" s="77">
        <v>105.55</v>
      </c>
      <c r="N17" s="77">
        <v>0</v>
      </c>
      <c r="O17" s="77">
        <v>197364.269749</v>
      </c>
      <c r="P17" s="77">
        <v>2.87</v>
      </c>
      <c r="Q17" s="77">
        <v>6.51</v>
      </c>
      <c r="R17" s="77">
        <v>3.17</v>
      </c>
      <c r="S17" s="109"/>
    </row>
    <row r="18" spans="2:19">
      <c r="B18" t="s">
        <v>246</v>
      </c>
      <c r="C18" t="s">
        <v>247</v>
      </c>
      <c r="D18" t="s">
        <v>103</v>
      </c>
      <c r="E18" t="s">
        <v>238</v>
      </c>
      <c r="F18"/>
      <c r="G18" t="s">
        <v>248</v>
      </c>
      <c r="H18" s="77">
        <v>5.26</v>
      </c>
      <c r="I18" t="s">
        <v>105</v>
      </c>
      <c r="J18" s="77">
        <v>1.75</v>
      </c>
      <c r="K18" s="77">
        <v>-0.26</v>
      </c>
      <c r="L18" s="77">
        <v>55684813</v>
      </c>
      <c r="M18" s="77">
        <v>112.7</v>
      </c>
      <c r="N18" s="77">
        <v>0</v>
      </c>
      <c r="O18" s="77">
        <v>62756.784250999997</v>
      </c>
      <c r="P18" s="77">
        <v>0.4</v>
      </c>
      <c r="Q18" s="77">
        <v>2.0699999999999998</v>
      </c>
      <c r="R18" s="77">
        <v>1.01</v>
      </c>
      <c r="S18" s="109"/>
    </row>
    <row r="19" spans="2:19">
      <c r="B19" t="s">
        <v>249</v>
      </c>
      <c r="C19" t="s">
        <v>250</v>
      </c>
      <c r="D19" t="s">
        <v>103</v>
      </c>
      <c r="E19" t="s">
        <v>238</v>
      </c>
      <c r="F19"/>
      <c r="G19" t="s">
        <v>251</v>
      </c>
      <c r="H19" s="77">
        <v>7.39</v>
      </c>
      <c r="I19" t="s">
        <v>105</v>
      </c>
      <c r="J19" s="77">
        <v>0.75</v>
      </c>
      <c r="K19" s="77">
        <v>-0.01</v>
      </c>
      <c r="L19" s="77">
        <v>642274235</v>
      </c>
      <c r="M19" s="77">
        <v>105.3</v>
      </c>
      <c r="N19" s="77">
        <v>0</v>
      </c>
      <c r="O19" s="77">
        <v>676314.76945499994</v>
      </c>
      <c r="P19" s="77">
        <v>4.6100000000000003</v>
      </c>
      <c r="Q19" s="77">
        <v>22.31</v>
      </c>
      <c r="R19" s="77">
        <v>10.86</v>
      </c>
      <c r="S19" s="109"/>
    </row>
    <row r="20" spans="2:19">
      <c r="B20" t="s">
        <v>252</v>
      </c>
      <c r="C20" t="s">
        <v>253</v>
      </c>
      <c r="D20" t="s">
        <v>103</v>
      </c>
      <c r="E20" t="s">
        <v>238</v>
      </c>
      <c r="F20"/>
      <c r="G20" t="s">
        <v>254</v>
      </c>
      <c r="H20" s="77">
        <v>2.58</v>
      </c>
      <c r="I20" t="s">
        <v>105</v>
      </c>
      <c r="J20" s="77">
        <v>0.1</v>
      </c>
      <c r="K20" s="77">
        <v>-0.77</v>
      </c>
      <c r="L20" s="77">
        <v>154310713</v>
      </c>
      <c r="M20" s="77">
        <v>102</v>
      </c>
      <c r="N20" s="77">
        <v>0</v>
      </c>
      <c r="O20" s="77">
        <v>157396.92726</v>
      </c>
      <c r="P20" s="77">
        <v>1.0900000000000001</v>
      </c>
      <c r="Q20" s="77">
        <v>5.19</v>
      </c>
      <c r="R20" s="77">
        <v>2.5299999999999998</v>
      </c>
      <c r="S20" s="109"/>
    </row>
    <row r="21" spans="2:19">
      <c r="B21" s="78" t="s">
        <v>255</v>
      </c>
      <c r="C21" s="16"/>
      <c r="D21" s="16"/>
      <c r="H21" s="79">
        <v>8.82</v>
      </c>
      <c r="K21" s="79">
        <v>1.52</v>
      </c>
      <c r="L21" s="79">
        <v>1591234777</v>
      </c>
      <c r="N21" s="79">
        <v>4811.0748700000004</v>
      </c>
      <c r="O21" s="79">
        <v>1840275.0013838999</v>
      </c>
      <c r="Q21" s="79">
        <v>60.7</v>
      </c>
      <c r="R21" s="79">
        <v>29.55</v>
      </c>
      <c r="S21" s="109"/>
    </row>
    <row r="22" spans="2:19">
      <c r="B22" s="78" t="s">
        <v>256</v>
      </c>
      <c r="C22" s="16"/>
      <c r="D22" s="16"/>
      <c r="H22" s="79">
        <v>0.85</v>
      </c>
      <c r="K22" s="79">
        <v>0.12</v>
      </c>
      <c r="L22" s="79">
        <v>180000000</v>
      </c>
      <c r="N22" s="79">
        <v>0</v>
      </c>
      <c r="O22" s="79">
        <v>179820</v>
      </c>
      <c r="Q22" s="79">
        <v>5.93</v>
      </c>
      <c r="R22" s="79">
        <v>2.89</v>
      </c>
      <c r="S22" s="109"/>
    </row>
    <row r="23" spans="2:19">
      <c r="B23" t="s">
        <v>257</v>
      </c>
      <c r="C23" t="s">
        <v>258</v>
      </c>
      <c r="D23" t="s">
        <v>103</v>
      </c>
      <c r="E23" t="s">
        <v>238</v>
      </c>
      <c r="F23"/>
      <c r="G23" t="s">
        <v>259</v>
      </c>
      <c r="H23" s="77">
        <v>0.85</v>
      </c>
      <c r="I23" t="s">
        <v>105</v>
      </c>
      <c r="J23" s="77">
        <v>0</v>
      </c>
      <c r="K23" s="77">
        <v>0.12</v>
      </c>
      <c r="L23" s="77">
        <v>180000000</v>
      </c>
      <c r="M23" s="77">
        <v>99.9</v>
      </c>
      <c r="N23" s="77">
        <v>0</v>
      </c>
      <c r="O23" s="77">
        <v>179820</v>
      </c>
      <c r="P23" s="77">
        <v>2.25</v>
      </c>
      <c r="Q23" s="77">
        <v>5.93</v>
      </c>
      <c r="R23" s="77">
        <v>2.89</v>
      </c>
      <c r="S23" s="109"/>
    </row>
    <row r="24" spans="2:19">
      <c r="B24" s="78" t="s">
        <v>260</v>
      </c>
      <c r="C24" s="16"/>
      <c r="D24" s="16"/>
      <c r="H24" s="79">
        <v>9.69</v>
      </c>
      <c r="K24" s="79">
        <v>1.67</v>
      </c>
      <c r="L24" s="79">
        <v>1411234777</v>
      </c>
      <c r="N24" s="79">
        <v>4811.0748700000004</v>
      </c>
      <c r="O24" s="79">
        <v>1660455.0013838999</v>
      </c>
      <c r="Q24" s="79">
        <v>54.76</v>
      </c>
      <c r="R24" s="79">
        <v>26.66</v>
      </c>
      <c r="S24" s="109"/>
    </row>
    <row r="25" spans="2:19">
      <c r="B25" t="s">
        <v>261</v>
      </c>
      <c r="C25" t="s">
        <v>262</v>
      </c>
      <c r="D25" t="s">
        <v>103</v>
      </c>
      <c r="E25" t="s">
        <v>238</v>
      </c>
      <c r="F25"/>
      <c r="G25" t="s">
        <v>263</v>
      </c>
      <c r="H25" s="77">
        <v>19.010000000000002</v>
      </c>
      <c r="I25" t="s">
        <v>105</v>
      </c>
      <c r="J25" s="77">
        <v>3.75</v>
      </c>
      <c r="K25" s="77">
        <v>2.9</v>
      </c>
      <c r="L25" s="77">
        <v>131147653</v>
      </c>
      <c r="M25" s="77">
        <v>116.6</v>
      </c>
      <c r="N25" s="77">
        <v>4811.0748700000004</v>
      </c>
      <c r="O25" s="77">
        <v>157729.23826799999</v>
      </c>
      <c r="P25" s="77">
        <v>2.99</v>
      </c>
      <c r="Q25" s="77">
        <v>5.2</v>
      </c>
      <c r="R25" s="77">
        <v>2.5299999999999998</v>
      </c>
      <c r="S25" s="109"/>
    </row>
    <row r="26" spans="2:19">
      <c r="B26" t="s">
        <v>264</v>
      </c>
      <c r="C26" t="s">
        <v>265</v>
      </c>
      <c r="D26" t="s">
        <v>103</v>
      </c>
      <c r="E26" t="s">
        <v>238</v>
      </c>
      <c r="F26"/>
      <c r="G26" t="s">
        <v>266</v>
      </c>
      <c r="H26" s="77">
        <v>6.96</v>
      </c>
      <c r="I26" t="s">
        <v>105</v>
      </c>
      <c r="J26" s="77">
        <v>1.75</v>
      </c>
      <c r="K26" s="77">
        <v>1.38</v>
      </c>
      <c r="L26" s="77">
        <v>566962155</v>
      </c>
      <c r="M26" s="77">
        <v>103.58</v>
      </c>
      <c r="N26" s="77">
        <v>0</v>
      </c>
      <c r="O26" s="77">
        <v>587259.40014899999</v>
      </c>
      <c r="P26" s="77">
        <v>3.52</v>
      </c>
      <c r="Q26" s="77">
        <v>19.37</v>
      </c>
      <c r="R26" s="77">
        <v>9.43</v>
      </c>
      <c r="S26" s="109"/>
    </row>
    <row r="27" spans="2:19">
      <c r="B27" t="s">
        <v>267</v>
      </c>
      <c r="C27" t="s">
        <v>268</v>
      </c>
      <c r="D27" t="s">
        <v>103</v>
      </c>
      <c r="E27" t="s">
        <v>238</v>
      </c>
      <c r="F27"/>
      <c r="G27" t="s">
        <v>269</v>
      </c>
      <c r="H27" s="77">
        <v>0.57999999999999996</v>
      </c>
      <c r="I27" t="s">
        <v>105</v>
      </c>
      <c r="J27" s="77">
        <v>0.5</v>
      </c>
      <c r="K27" s="77">
        <v>0.09</v>
      </c>
      <c r="L27" s="77">
        <v>107254087</v>
      </c>
      <c r="M27" s="77">
        <v>100.45</v>
      </c>
      <c r="N27" s="77">
        <v>0</v>
      </c>
      <c r="O27" s="77">
        <v>107736.73039149999</v>
      </c>
      <c r="P27" s="77">
        <v>0.7</v>
      </c>
      <c r="Q27" s="77">
        <v>3.55</v>
      </c>
      <c r="R27" s="77">
        <v>1.73</v>
      </c>
      <c r="S27" s="109"/>
    </row>
    <row r="28" spans="2:19">
      <c r="B28" t="s">
        <v>270</v>
      </c>
      <c r="C28" t="s">
        <v>271</v>
      </c>
      <c r="D28" t="s">
        <v>103</v>
      </c>
      <c r="E28" t="s">
        <v>238</v>
      </c>
      <c r="F28"/>
      <c r="G28" t="s">
        <v>272</v>
      </c>
      <c r="H28" s="77">
        <v>1.79</v>
      </c>
      <c r="I28" t="s">
        <v>105</v>
      </c>
      <c r="J28" s="77">
        <v>5</v>
      </c>
      <c r="K28" s="77">
        <v>0.23</v>
      </c>
      <c r="L28" s="77">
        <v>127166196</v>
      </c>
      <c r="M28" s="77">
        <v>109.54</v>
      </c>
      <c r="N28" s="77">
        <v>0</v>
      </c>
      <c r="O28" s="77">
        <v>139297.85109839999</v>
      </c>
      <c r="P28" s="77">
        <v>0.69</v>
      </c>
      <c r="Q28" s="77">
        <v>4.59</v>
      </c>
      <c r="R28" s="77">
        <v>2.2400000000000002</v>
      </c>
      <c r="S28" s="109"/>
    </row>
    <row r="29" spans="2:19">
      <c r="B29" t="s">
        <v>273</v>
      </c>
      <c r="C29" t="s">
        <v>274</v>
      </c>
      <c r="D29" t="s">
        <v>103</v>
      </c>
      <c r="E29" t="s">
        <v>238</v>
      </c>
      <c r="F29"/>
      <c r="G29" t="s">
        <v>275</v>
      </c>
      <c r="H29" s="77">
        <v>1.1399999999999999</v>
      </c>
      <c r="I29" t="s">
        <v>105</v>
      </c>
      <c r="J29" s="77">
        <v>2.25</v>
      </c>
      <c r="K29" s="77">
        <v>0.17</v>
      </c>
      <c r="L29" s="77">
        <v>116514549</v>
      </c>
      <c r="M29" s="77">
        <v>104.3</v>
      </c>
      <c r="N29" s="77">
        <v>0</v>
      </c>
      <c r="O29" s="77">
        <v>121524.67460699999</v>
      </c>
      <c r="P29" s="77">
        <v>0.61</v>
      </c>
      <c r="Q29" s="77">
        <v>4.01</v>
      </c>
      <c r="R29" s="77">
        <v>1.95</v>
      </c>
      <c r="S29" s="109"/>
    </row>
    <row r="30" spans="2:19">
      <c r="B30" t="s">
        <v>276</v>
      </c>
      <c r="C30" t="s">
        <v>277</v>
      </c>
      <c r="D30" t="s">
        <v>103</v>
      </c>
      <c r="E30" t="s">
        <v>238</v>
      </c>
      <c r="F30"/>
      <c r="G30" t="s">
        <v>278</v>
      </c>
      <c r="H30" s="77">
        <v>15.63</v>
      </c>
      <c r="I30" t="s">
        <v>105</v>
      </c>
      <c r="J30" s="77">
        <v>5.5</v>
      </c>
      <c r="K30" s="77">
        <v>2.64</v>
      </c>
      <c r="L30" s="77">
        <v>362190137</v>
      </c>
      <c r="M30" s="77">
        <v>151</v>
      </c>
      <c r="N30" s="77">
        <v>0</v>
      </c>
      <c r="O30" s="77">
        <v>546907.10687000002</v>
      </c>
      <c r="P30" s="77">
        <v>1.98</v>
      </c>
      <c r="Q30" s="77">
        <v>18.04</v>
      </c>
      <c r="R30" s="77">
        <v>8.7799999999999994</v>
      </c>
      <c r="S30" s="109"/>
    </row>
    <row r="31" spans="2:19">
      <c r="B31" s="78" t="s">
        <v>279</v>
      </c>
      <c r="C31" s="16"/>
      <c r="D31" s="16"/>
      <c r="H31" s="79">
        <v>0</v>
      </c>
      <c r="K31" s="79">
        <v>0</v>
      </c>
      <c r="L31" s="79">
        <v>0</v>
      </c>
      <c r="N31" s="79">
        <v>0</v>
      </c>
      <c r="O31" s="79">
        <v>0</v>
      </c>
      <c r="Q31" s="79">
        <v>0</v>
      </c>
      <c r="R31" s="79">
        <v>0</v>
      </c>
      <c r="S31" s="109"/>
    </row>
    <row r="32" spans="2:19">
      <c r="B32" t="s">
        <v>226</v>
      </c>
      <c r="C32" t="s">
        <v>226</v>
      </c>
      <c r="D32" s="16"/>
      <c r="E32" t="s">
        <v>226</v>
      </c>
      <c r="H32" s="77">
        <v>0</v>
      </c>
      <c r="I32" t="s">
        <v>226</v>
      </c>
      <c r="J32" s="77">
        <v>0</v>
      </c>
      <c r="K32" s="77">
        <v>0</v>
      </c>
      <c r="L32" s="77">
        <v>0</v>
      </c>
      <c r="M32" s="77">
        <v>0</v>
      </c>
      <c r="O32" s="77">
        <v>0</v>
      </c>
      <c r="P32" s="77">
        <v>0</v>
      </c>
      <c r="Q32" s="77">
        <v>0</v>
      </c>
      <c r="R32" s="77">
        <v>0</v>
      </c>
      <c r="S32" s="109"/>
    </row>
    <row r="33" spans="1:19">
      <c r="B33" s="78" t="s">
        <v>280</v>
      </c>
      <c r="C33" s="16"/>
      <c r="D33" s="16"/>
      <c r="H33" s="79">
        <v>0</v>
      </c>
      <c r="K33" s="79">
        <v>0</v>
      </c>
      <c r="L33" s="79">
        <v>0</v>
      </c>
      <c r="N33" s="79">
        <v>0</v>
      </c>
      <c r="O33" s="79">
        <v>0</v>
      </c>
      <c r="Q33" s="79">
        <v>0</v>
      </c>
      <c r="R33" s="79">
        <v>0</v>
      </c>
      <c r="S33" s="109"/>
    </row>
    <row r="34" spans="1:19">
      <c r="B34" t="s">
        <v>226</v>
      </c>
      <c r="C34" t="s">
        <v>226</v>
      </c>
      <c r="D34" s="16"/>
      <c r="E34" t="s">
        <v>226</v>
      </c>
      <c r="H34" s="77">
        <v>0</v>
      </c>
      <c r="I34" t="s">
        <v>226</v>
      </c>
      <c r="J34" s="77">
        <v>0</v>
      </c>
      <c r="K34" s="77">
        <v>0</v>
      </c>
      <c r="L34" s="77">
        <v>0</v>
      </c>
      <c r="M34" s="77">
        <v>0</v>
      </c>
      <c r="O34" s="77">
        <v>0</v>
      </c>
      <c r="P34" s="77">
        <v>0</v>
      </c>
      <c r="Q34" s="77">
        <v>0</v>
      </c>
      <c r="R34" s="77">
        <v>0</v>
      </c>
      <c r="S34" s="109"/>
    </row>
    <row r="35" spans="1:19">
      <c r="B35" s="78" t="s">
        <v>231</v>
      </c>
      <c r="C35" s="16"/>
      <c r="D35" s="16"/>
      <c r="H35" s="79">
        <v>0</v>
      </c>
      <c r="K35" s="79">
        <v>0</v>
      </c>
      <c r="L35" s="79">
        <v>0</v>
      </c>
      <c r="N35" s="79">
        <v>0</v>
      </c>
      <c r="O35" s="79">
        <v>0</v>
      </c>
      <c r="Q35" s="79">
        <v>0</v>
      </c>
      <c r="R35" s="79">
        <v>0</v>
      </c>
      <c r="S35" s="109"/>
    </row>
    <row r="36" spans="1:19">
      <c r="B36" s="78" t="s">
        <v>281</v>
      </c>
      <c r="C36" s="16"/>
      <c r="D36" s="16"/>
      <c r="H36" s="79">
        <v>0</v>
      </c>
      <c r="K36" s="79">
        <v>0</v>
      </c>
      <c r="L36" s="79">
        <v>0</v>
      </c>
      <c r="N36" s="79">
        <v>0</v>
      </c>
      <c r="O36" s="79">
        <v>0</v>
      </c>
      <c r="Q36" s="79">
        <v>0</v>
      </c>
      <c r="R36" s="79">
        <v>0</v>
      </c>
      <c r="S36" s="109"/>
    </row>
    <row r="37" spans="1:19">
      <c r="B37" t="s">
        <v>226</v>
      </c>
      <c r="C37" t="s">
        <v>226</v>
      </c>
      <c r="D37" s="16"/>
      <c r="E37" t="s">
        <v>226</v>
      </c>
      <c r="H37" s="77">
        <v>0</v>
      </c>
      <c r="I37" t="s">
        <v>226</v>
      </c>
      <c r="J37" s="77">
        <v>0</v>
      </c>
      <c r="K37" s="77">
        <v>0</v>
      </c>
      <c r="L37" s="77">
        <v>0</v>
      </c>
      <c r="M37" s="77">
        <v>0</v>
      </c>
      <c r="O37" s="77">
        <v>0</v>
      </c>
      <c r="P37" s="77">
        <v>0</v>
      </c>
      <c r="Q37" s="77">
        <v>0</v>
      </c>
      <c r="R37" s="77">
        <v>0</v>
      </c>
      <c r="S37" s="109"/>
    </row>
    <row r="38" spans="1:19">
      <c r="B38" s="78" t="s">
        <v>282</v>
      </c>
      <c r="C38" s="16"/>
      <c r="D38" s="16"/>
      <c r="H38" s="79">
        <v>0</v>
      </c>
      <c r="K38" s="79">
        <v>0</v>
      </c>
      <c r="L38" s="79">
        <v>0</v>
      </c>
      <c r="N38" s="79">
        <v>0</v>
      </c>
      <c r="O38" s="79">
        <v>0</v>
      </c>
      <c r="Q38" s="79">
        <v>0</v>
      </c>
      <c r="R38" s="79">
        <v>0</v>
      </c>
      <c r="S38" s="109"/>
    </row>
    <row r="39" spans="1:19">
      <c r="B39" t="s">
        <v>226</v>
      </c>
      <c r="C39" t="s">
        <v>226</v>
      </c>
      <c r="D39" s="16"/>
      <c r="E39" t="s">
        <v>226</v>
      </c>
      <c r="H39" s="77">
        <v>0</v>
      </c>
      <c r="I39" t="s">
        <v>226</v>
      </c>
      <c r="J39" s="77">
        <v>0</v>
      </c>
      <c r="K39" s="77">
        <v>0</v>
      </c>
      <c r="L39" s="77">
        <v>0</v>
      </c>
      <c r="M39" s="77">
        <v>0</v>
      </c>
      <c r="O39" s="77">
        <v>0</v>
      </c>
      <c r="P39" s="77">
        <v>0</v>
      </c>
      <c r="Q39" s="77">
        <v>0</v>
      </c>
      <c r="R39" s="77">
        <v>0</v>
      </c>
      <c r="S39" s="109"/>
    </row>
    <row r="40" spans="1:19">
      <c r="B40" t="s">
        <v>283</v>
      </c>
      <c r="C40" s="16"/>
      <c r="D40" s="16"/>
      <c r="S40" s="109"/>
    </row>
    <row r="41" spans="1:19">
      <c r="B41" t="s">
        <v>284</v>
      </c>
      <c r="C41" s="16"/>
      <c r="D41" s="16"/>
      <c r="S41" s="109"/>
    </row>
    <row r="42" spans="1:19">
      <c r="B42" t="s">
        <v>285</v>
      </c>
      <c r="C42" s="16"/>
      <c r="D42" s="16"/>
      <c r="S42" s="109"/>
    </row>
    <row r="43" spans="1:19">
      <c r="A43" s="109" t="s">
        <v>1327</v>
      </c>
      <c r="B43" s="109"/>
      <c r="C43" s="109"/>
      <c r="D43" s="109"/>
      <c r="E43" s="109"/>
      <c r="F43" s="109"/>
      <c r="G43" s="109"/>
      <c r="H43" s="109"/>
      <c r="I43" s="109"/>
      <c r="J43" s="109"/>
      <c r="K43" s="109"/>
      <c r="L43" s="109"/>
      <c r="M43" s="109"/>
      <c r="N43" s="109"/>
      <c r="O43" s="109"/>
      <c r="P43" s="109"/>
      <c r="Q43" s="109"/>
      <c r="R43" s="109"/>
    </row>
    <row r="44" spans="1:19">
      <c r="A44" s="109" t="s">
        <v>1328</v>
      </c>
      <c r="B44" s="109"/>
      <c r="C44" s="109"/>
      <c r="D44" s="109"/>
      <c r="E44" s="109"/>
      <c r="F44" s="109"/>
      <c r="G44" s="109"/>
      <c r="H44" s="109"/>
      <c r="I44" s="109"/>
      <c r="J44" s="109"/>
      <c r="K44" s="109"/>
      <c r="L44" s="109"/>
      <c r="M44" s="109"/>
      <c r="N44" s="109"/>
      <c r="O44" s="109"/>
      <c r="P44" s="109"/>
      <c r="Q44" s="109"/>
      <c r="R44" s="109"/>
    </row>
    <row r="45" spans="1:19">
      <c r="C45" s="16"/>
      <c r="D45" s="16"/>
    </row>
    <row r="46" spans="1:19">
      <c r="C46" s="16"/>
      <c r="D46" s="16"/>
    </row>
    <row r="47" spans="1:19">
      <c r="C47" s="16"/>
      <c r="D47" s="16"/>
    </row>
    <row r="48" spans="1:19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5">
    <mergeCell ref="B6:R6"/>
    <mergeCell ref="B7:R7"/>
    <mergeCell ref="S1:S42"/>
    <mergeCell ref="A43:R43"/>
    <mergeCell ref="A44:R44"/>
  </mergeCells>
  <dataValidations count="1">
    <dataValidation allowBlank="1" showInputMessage="1" showErrorMessage="1" sqref="O45:R1048576 N9 N1:N7 B45:M1048576 S43:S1048576 T1:XFD1048576 S1 O1:R42 N11:N42 A1:A1048576 B1:M42 N45:N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197</v>
      </c>
    </row>
    <row r="2" spans="2:23">
      <c r="B2" s="2" t="s">
        <v>1</v>
      </c>
      <c r="C2" s="15" t="s">
        <v>1323</v>
      </c>
    </row>
    <row r="3" spans="2:23">
      <c r="B3" s="2" t="s">
        <v>2</v>
      </c>
      <c r="C3" t="s">
        <v>1324</v>
      </c>
    </row>
    <row r="4" spans="2:23">
      <c r="B4" s="2" t="s">
        <v>3</v>
      </c>
      <c r="C4" t="s">
        <v>198</v>
      </c>
    </row>
    <row r="5" spans="2:23">
      <c r="B5" s="75" t="s">
        <v>199</v>
      </c>
      <c r="C5" t="s">
        <v>200</v>
      </c>
    </row>
    <row r="7" spans="2:23" ht="26.25" customHeight="1">
      <c r="B7" s="105" t="s">
        <v>182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7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206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691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226</v>
      </c>
      <c r="C14" t="s">
        <v>226</v>
      </c>
      <c r="D14" t="s">
        <v>226</v>
      </c>
      <c r="E14" t="s">
        <v>226</v>
      </c>
      <c r="F14" s="15"/>
      <c r="G14" s="15"/>
      <c r="H14" s="77">
        <v>0</v>
      </c>
      <c r="I14" t="s">
        <v>226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692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226</v>
      </c>
      <c r="C16" t="s">
        <v>226</v>
      </c>
      <c r="D16" t="s">
        <v>226</v>
      </c>
      <c r="E16" t="s">
        <v>226</v>
      </c>
      <c r="F16" s="15"/>
      <c r="G16" s="15"/>
      <c r="H16" s="77">
        <v>0</v>
      </c>
      <c r="I16" t="s">
        <v>226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287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226</v>
      </c>
      <c r="C18" t="s">
        <v>226</v>
      </c>
      <c r="D18" t="s">
        <v>226</v>
      </c>
      <c r="E18" t="s">
        <v>226</v>
      </c>
      <c r="F18" s="15"/>
      <c r="G18" s="15"/>
      <c r="H18" s="77">
        <v>0</v>
      </c>
      <c r="I18" t="s">
        <v>226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342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226</v>
      </c>
      <c r="C20" t="s">
        <v>226</v>
      </c>
      <c r="D20" t="s">
        <v>226</v>
      </c>
      <c r="E20" t="s">
        <v>226</v>
      </c>
      <c r="F20" s="15"/>
      <c r="G20" s="15"/>
      <c r="H20" s="77">
        <v>0</v>
      </c>
      <c r="I20" t="s">
        <v>226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231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288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226</v>
      </c>
      <c r="C23" t="s">
        <v>226</v>
      </c>
      <c r="D23" t="s">
        <v>226</v>
      </c>
      <c r="E23" t="s">
        <v>226</v>
      </c>
      <c r="H23" s="77">
        <v>0</v>
      </c>
      <c r="I23" t="s">
        <v>226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289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226</v>
      </c>
      <c r="C25" t="s">
        <v>226</v>
      </c>
      <c r="D25" t="s">
        <v>226</v>
      </c>
      <c r="E25" t="s">
        <v>226</v>
      </c>
      <c r="H25" s="77">
        <v>0</v>
      </c>
      <c r="I25" t="s">
        <v>226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233</v>
      </c>
      <c r="D26" s="16"/>
    </row>
    <row r="27" spans="2:23">
      <c r="B27" t="s">
        <v>283</v>
      </c>
      <c r="D27" s="16"/>
    </row>
    <row r="28" spans="2:23">
      <c r="B28" t="s">
        <v>284</v>
      </c>
      <c r="D28" s="16"/>
    </row>
    <row r="29" spans="2:23">
      <c r="B29" t="s">
        <v>285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197</v>
      </c>
    </row>
    <row r="2" spans="2:68">
      <c r="B2" s="2" t="s">
        <v>1</v>
      </c>
      <c r="C2" s="15" t="s">
        <v>1323</v>
      </c>
    </row>
    <row r="3" spans="2:68">
      <c r="B3" s="2" t="s">
        <v>2</v>
      </c>
      <c r="C3" t="s">
        <v>1324</v>
      </c>
    </row>
    <row r="4" spans="2:68">
      <c r="B4" s="2" t="s">
        <v>3</v>
      </c>
      <c r="C4" t="s">
        <v>198</v>
      </c>
    </row>
    <row r="5" spans="2:68">
      <c r="B5" s="75" t="s">
        <v>199</v>
      </c>
      <c r="C5" t="s">
        <v>200</v>
      </c>
    </row>
    <row r="6" spans="2:68" ht="26.25" customHeight="1">
      <c r="B6" s="100" t="s">
        <v>69</v>
      </c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3"/>
      <c r="R6" s="103"/>
      <c r="S6" s="103"/>
      <c r="T6" s="103"/>
      <c r="U6" s="104"/>
      <c r="BP6" s="19"/>
    </row>
    <row r="7" spans="2:68" ht="26.25" customHeight="1">
      <c r="B7" s="100" t="s">
        <v>83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3"/>
      <c r="R7" s="103"/>
      <c r="S7" s="103"/>
      <c r="T7" s="103"/>
      <c r="U7" s="104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196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206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286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226</v>
      </c>
      <c r="C14" t="s">
        <v>226</v>
      </c>
      <c r="D14" s="16"/>
      <c r="E14" s="16"/>
      <c r="F14" s="16"/>
      <c r="G14" t="s">
        <v>226</v>
      </c>
      <c r="H14" t="s">
        <v>226</v>
      </c>
      <c r="K14" s="77">
        <v>0</v>
      </c>
      <c r="L14" t="s">
        <v>226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255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226</v>
      </c>
      <c r="C16" t="s">
        <v>226</v>
      </c>
      <c r="D16" s="16"/>
      <c r="E16" s="16"/>
      <c r="F16" s="16"/>
      <c r="G16" t="s">
        <v>226</v>
      </c>
      <c r="H16" t="s">
        <v>226</v>
      </c>
      <c r="K16" s="77">
        <v>0</v>
      </c>
      <c r="L16" t="s">
        <v>226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287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226</v>
      </c>
      <c r="C18" t="s">
        <v>226</v>
      </c>
      <c r="D18" s="16"/>
      <c r="E18" s="16"/>
      <c r="F18" s="16"/>
      <c r="G18" t="s">
        <v>226</v>
      </c>
      <c r="H18" t="s">
        <v>226</v>
      </c>
      <c r="K18" s="77">
        <v>0</v>
      </c>
      <c r="L18" t="s">
        <v>226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231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288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226</v>
      </c>
      <c r="C21" t="s">
        <v>226</v>
      </c>
      <c r="D21" s="16"/>
      <c r="E21" s="16"/>
      <c r="F21" s="16"/>
      <c r="G21" t="s">
        <v>226</v>
      </c>
      <c r="H21" t="s">
        <v>226</v>
      </c>
      <c r="K21" s="77">
        <v>0</v>
      </c>
      <c r="L21" t="s">
        <v>226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289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226</v>
      </c>
      <c r="C23" t="s">
        <v>226</v>
      </c>
      <c r="D23" s="16"/>
      <c r="E23" s="16"/>
      <c r="F23" s="16"/>
      <c r="G23" t="s">
        <v>226</v>
      </c>
      <c r="H23" t="s">
        <v>226</v>
      </c>
      <c r="K23" s="77">
        <v>0</v>
      </c>
      <c r="L23" t="s">
        <v>226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233</v>
      </c>
      <c r="C24" s="16"/>
      <c r="D24" s="16"/>
      <c r="E24" s="16"/>
      <c r="F24" s="16"/>
      <c r="G24" s="16"/>
    </row>
    <row r="25" spans="2:21">
      <c r="B25" t="s">
        <v>283</v>
      </c>
      <c r="C25" s="16"/>
      <c r="D25" s="16"/>
      <c r="E25" s="16"/>
      <c r="F25" s="16"/>
      <c r="G25" s="16"/>
    </row>
    <row r="26" spans="2:21">
      <c r="B26" t="s">
        <v>284</v>
      </c>
      <c r="C26" s="16"/>
      <c r="D26" s="16"/>
      <c r="E26" s="16"/>
      <c r="F26" s="16"/>
      <c r="G26" s="16"/>
    </row>
    <row r="27" spans="2:21">
      <c r="B27" t="s">
        <v>285</v>
      </c>
      <c r="C27" s="16"/>
      <c r="D27" s="16"/>
      <c r="E27" s="16"/>
      <c r="F27" s="16"/>
      <c r="G27" s="16"/>
    </row>
    <row r="28" spans="2:21"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topLeftCell="A28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197</v>
      </c>
    </row>
    <row r="2" spans="2:66">
      <c r="B2" s="2" t="s">
        <v>1</v>
      </c>
      <c r="C2" s="15" t="s">
        <v>1323</v>
      </c>
    </row>
    <row r="3" spans="2:66">
      <c r="B3" s="2" t="s">
        <v>2</v>
      </c>
      <c r="C3" t="s">
        <v>1324</v>
      </c>
    </row>
    <row r="4" spans="2:66">
      <c r="B4" s="2" t="s">
        <v>3</v>
      </c>
      <c r="C4" t="s">
        <v>198</v>
      </c>
    </row>
    <row r="5" spans="2:66">
      <c r="B5" s="75" t="s">
        <v>199</v>
      </c>
      <c r="C5" t="s">
        <v>200</v>
      </c>
    </row>
    <row r="6" spans="2:66" ht="26.25" customHeight="1">
      <c r="B6" s="105" t="s">
        <v>69</v>
      </c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6"/>
      <c r="N6" s="106"/>
      <c r="O6" s="106"/>
      <c r="P6" s="106"/>
      <c r="Q6" s="106"/>
      <c r="R6" s="106"/>
      <c r="S6" s="106"/>
      <c r="T6" s="106"/>
      <c r="U6" s="107"/>
    </row>
    <row r="7" spans="2:66" ht="26.25" customHeight="1">
      <c r="B7" s="105" t="s">
        <v>90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6"/>
      <c r="Q7" s="106"/>
      <c r="R7" s="106"/>
      <c r="S7" s="106"/>
      <c r="T7" s="106"/>
      <c r="U7" s="107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5.67</v>
      </c>
      <c r="L11" s="7"/>
      <c r="M11" s="7"/>
      <c r="N11" s="76">
        <v>2.2400000000000002</v>
      </c>
      <c r="O11" s="76">
        <v>511854244.00999999</v>
      </c>
      <c r="P11" s="33"/>
      <c r="Q11" s="76">
        <v>0.62102000000000002</v>
      </c>
      <c r="R11" s="76">
        <v>784202.08786312933</v>
      </c>
      <c r="S11" s="7"/>
      <c r="T11" s="76">
        <v>100</v>
      </c>
      <c r="U11" s="76">
        <v>12.59</v>
      </c>
      <c r="V11" s="35"/>
      <c r="BI11" s="16"/>
      <c r="BJ11" s="19"/>
      <c r="BK11" s="16"/>
      <c r="BN11" s="16"/>
    </row>
    <row r="12" spans="2:66">
      <c r="B12" s="78" t="s">
        <v>206</v>
      </c>
      <c r="C12" s="16"/>
      <c r="D12" s="16"/>
      <c r="E12" s="16"/>
      <c r="F12" s="16"/>
      <c r="K12" s="79">
        <v>2.34</v>
      </c>
      <c r="N12" s="79">
        <v>0.18</v>
      </c>
      <c r="O12" s="79">
        <v>401610580.00999999</v>
      </c>
      <c r="Q12" s="79">
        <v>0.62102000000000002</v>
      </c>
      <c r="R12" s="79">
        <v>407422.61763398501</v>
      </c>
      <c r="T12" s="79">
        <v>51.95</v>
      </c>
      <c r="U12" s="79">
        <v>6.54</v>
      </c>
    </row>
    <row r="13" spans="2:66">
      <c r="B13" s="78" t="s">
        <v>286</v>
      </c>
      <c r="C13" s="16"/>
      <c r="D13" s="16"/>
      <c r="E13" s="16"/>
      <c r="F13" s="16"/>
      <c r="K13" s="79">
        <v>2.2200000000000002</v>
      </c>
      <c r="N13" s="79">
        <v>-0.02</v>
      </c>
      <c r="O13" s="79">
        <v>386644526.00999999</v>
      </c>
      <c r="Q13" s="79">
        <v>0.62102000000000002</v>
      </c>
      <c r="R13" s="79">
        <v>393347.04384698498</v>
      </c>
      <c r="T13" s="79">
        <v>50.16</v>
      </c>
      <c r="U13" s="79">
        <v>6.32</v>
      </c>
    </row>
    <row r="14" spans="2:66">
      <c r="B14" t="s">
        <v>290</v>
      </c>
      <c r="C14" t="s">
        <v>291</v>
      </c>
      <c r="D14" t="s">
        <v>103</v>
      </c>
      <c r="E14" t="s">
        <v>126</v>
      </c>
      <c r="F14" t="s">
        <v>292</v>
      </c>
      <c r="G14" t="s">
        <v>293</v>
      </c>
      <c r="H14" t="s">
        <v>211</v>
      </c>
      <c r="I14" t="s">
        <v>212</v>
      </c>
      <c r="J14" t="s">
        <v>294</v>
      </c>
      <c r="K14" s="77">
        <v>2.23</v>
      </c>
      <c r="L14" t="s">
        <v>105</v>
      </c>
      <c r="M14" s="77">
        <v>0.59</v>
      </c>
      <c r="N14" s="77">
        <v>-0.19</v>
      </c>
      <c r="O14" s="77">
        <v>145683001</v>
      </c>
      <c r="P14" s="77">
        <v>100.89</v>
      </c>
      <c r="Q14" s="77">
        <v>0</v>
      </c>
      <c r="R14" s="77">
        <v>146979.57970890001</v>
      </c>
      <c r="S14" s="77">
        <v>2.73</v>
      </c>
      <c r="T14" s="77">
        <v>18.739999999999998</v>
      </c>
      <c r="U14" s="77">
        <v>2.36</v>
      </c>
    </row>
    <row r="15" spans="2:66">
      <c r="B15" t="s">
        <v>295</v>
      </c>
      <c r="C15" t="s">
        <v>296</v>
      </c>
      <c r="D15" t="s">
        <v>103</v>
      </c>
      <c r="E15" t="s">
        <v>126</v>
      </c>
      <c r="F15" t="s">
        <v>297</v>
      </c>
      <c r="G15" t="s">
        <v>293</v>
      </c>
      <c r="H15" t="s">
        <v>211</v>
      </c>
      <c r="I15" t="s">
        <v>212</v>
      </c>
      <c r="J15" t="s">
        <v>298</v>
      </c>
      <c r="K15" s="77">
        <v>1.94</v>
      </c>
      <c r="L15" t="s">
        <v>105</v>
      </c>
      <c r="M15" s="77">
        <v>0.41</v>
      </c>
      <c r="N15" s="77">
        <v>-0.17</v>
      </c>
      <c r="O15" s="77">
        <v>26156174.120000001</v>
      </c>
      <c r="P15" s="77">
        <v>99.85</v>
      </c>
      <c r="Q15" s="77">
        <v>0</v>
      </c>
      <c r="R15" s="77">
        <v>26116.939858819998</v>
      </c>
      <c r="S15" s="77">
        <v>1.59</v>
      </c>
      <c r="T15" s="77">
        <v>3.33</v>
      </c>
      <c r="U15" s="77">
        <v>0.42</v>
      </c>
    </row>
    <row r="16" spans="2:66">
      <c r="B16" t="s">
        <v>299</v>
      </c>
      <c r="C16" t="s">
        <v>300</v>
      </c>
      <c r="D16" t="s">
        <v>103</v>
      </c>
      <c r="E16" t="s">
        <v>126</v>
      </c>
      <c r="F16" t="s">
        <v>297</v>
      </c>
      <c r="G16" t="s">
        <v>293</v>
      </c>
      <c r="H16" t="s">
        <v>211</v>
      </c>
      <c r="I16" t="s">
        <v>212</v>
      </c>
      <c r="J16" t="s">
        <v>301</v>
      </c>
      <c r="K16" s="77">
        <v>1.83</v>
      </c>
      <c r="L16" t="s">
        <v>105</v>
      </c>
      <c r="M16" s="77">
        <v>0.64</v>
      </c>
      <c r="N16" s="77">
        <v>-0.13</v>
      </c>
      <c r="O16" s="77">
        <v>68122893</v>
      </c>
      <c r="P16" s="77">
        <v>100.3</v>
      </c>
      <c r="Q16" s="77">
        <v>0</v>
      </c>
      <c r="R16" s="77">
        <v>68327.261679000003</v>
      </c>
      <c r="S16" s="77">
        <v>2.16</v>
      </c>
      <c r="T16" s="77">
        <v>8.7100000000000009</v>
      </c>
      <c r="U16" s="77">
        <v>1.1000000000000001</v>
      </c>
    </row>
    <row r="17" spans="2:21">
      <c r="B17" t="s">
        <v>302</v>
      </c>
      <c r="C17" t="s">
        <v>303</v>
      </c>
      <c r="D17" t="s">
        <v>103</v>
      </c>
      <c r="E17" t="s">
        <v>126</v>
      </c>
      <c r="F17" t="s">
        <v>304</v>
      </c>
      <c r="G17" t="s">
        <v>293</v>
      </c>
      <c r="H17" t="s">
        <v>211</v>
      </c>
      <c r="I17" t="s">
        <v>212</v>
      </c>
      <c r="J17" t="s">
        <v>305</v>
      </c>
      <c r="K17" s="77">
        <v>1.45</v>
      </c>
      <c r="L17" t="s">
        <v>105</v>
      </c>
      <c r="M17" s="77">
        <v>1.6</v>
      </c>
      <c r="N17" s="77">
        <v>-0.41</v>
      </c>
      <c r="O17" s="77">
        <v>44698329</v>
      </c>
      <c r="P17" s="77">
        <v>102.28</v>
      </c>
      <c r="Q17" s="77">
        <v>0</v>
      </c>
      <c r="R17" s="77">
        <v>45717.450901199998</v>
      </c>
      <c r="S17" s="77">
        <v>1.42</v>
      </c>
      <c r="T17" s="77">
        <v>5.83</v>
      </c>
      <c r="U17" s="77">
        <v>0.73</v>
      </c>
    </row>
    <row r="18" spans="2:21">
      <c r="B18" t="s">
        <v>306</v>
      </c>
      <c r="C18" t="s">
        <v>307</v>
      </c>
      <c r="D18" t="s">
        <v>103</v>
      </c>
      <c r="E18" t="s">
        <v>126</v>
      </c>
      <c r="F18" t="s">
        <v>304</v>
      </c>
      <c r="G18" t="s">
        <v>293</v>
      </c>
      <c r="H18" t="s">
        <v>211</v>
      </c>
      <c r="I18" t="s">
        <v>212</v>
      </c>
      <c r="J18" t="s">
        <v>308</v>
      </c>
      <c r="K18" s="77">
        <v>2.97</v>
      </c>
      <c r="L18" t="s">
        <v>105</v>
      </c>
      <c r="M18" s="77">
        <v>0.7</v>
      </c>
      <c r="N18" s="77">
        <v>-0.03</v>
      </c>
      <c r="O18" s="77">
        <v>81542427.189999998</v>
      </c>
      <c r="P18" s="77">
        <v>102.61</v>
      </c>
      <c r="Q18" s="77">
        <v>0</v>
      </c>
      <c r="R18" s="77">
        <v>83670.684539659007</v>
      </c>
      <c r="S18" s="77">
        <v>2.29</v>
      </c>
      <c r="T18" s="77">
        <v>10.67</v>
      </c>
      <c r="U18" s="77">
        <v>1.34</v>
      </c>
    </row>
    <row r="19" spans="2:21">
      <c r="B19" t="s">
        <v>309</v>
      </c>
      <c r="C19" t="s">
        <v>310</v>
      </c>
      <c r="D19" t="s">
        <v>103</v>
      </c>
      <c r="E19" t="s">
        <v>126</v>
      </c>
      <c r="F19" t="s">
        <v>311</v>
      </c>
      <c r="G19" t="s">
        <v>293</v>
      </c>
      <c r="H19" t="s">
        <v>312</v>
      </c>
      <c r="I19" t="s">
        <v>212</v>
      </c>
      <c r="J19" t="s">
        <v>313</v>
      </c>
      <c r="K19" s="77">
        <v>1.99</v>
      </c>
      <c r="L19" t="s">
        <v>105</v>
      </c>
      <c r="M19" s="77">
        <v>0.8</v>
      </c>
      <c r="N19" s="77">
        <v>-0.17</v>
      </c>
      <c r="O19" s="77">
        <v>77314</v>
      </c>
      <c r="P19" s="77">
        <v>102.36</v>
      </c>
      <c r="Q19" s="77">
        <v>0.62102000000000002</v>
      </c>
      <c r="R19" s="77">
        <v>79.759630400000006</v>
      </c>
      <c r="S19" s="77">
        <v>0.01</v>
      </c>
      <c r="T19" s="77">
        <v>0.01</v>
      </c>
      <c r="U19" s="77">
        <v>0</v>
      </c>
    </row>
    <row r="20" spans="2:21">
      <c r="B20" t="s">
        <v>314</v>
      </c>
      <c r="C20" t="s">
        <v>315</v>
      </c>
      <c r="D20" t="s">
        <v>103</v>
      </c>
      <c r="E20" t="s">
        <v>126</v>
      </c>
      <c r="F20" t="s">
        <v>316</v>
      </c>
      <c r="G20" t="s">
        <v>317</v>
      </c>
      <c r="H20" t="s">
        <v>318</v>
      </c>
      <c r="I20" t="s">
        <v>212</v>
      </c>
      <c r="J20" t="s">
        <v>239</v>
      </c>
      <c r="K20" s="77">
        <v>1.72</v>
      </c>
      <c r="L20" t="s">
        <v>105</v>
      </c>
      <c r="M20" s="77">
        <v>4.9000000000000004</v>
      </c>
      <c r="N20" s="77">
        <v>0.03</v>
      </c>
      <c r="O20" s="77">
        <v>263598.37</v>
      </c>
      <c r="P20" s="77">
        <v>117.53</v>
      </c>
      <c r="Q20" s="77">
        <v>0</v>
      </c>
      <c r="R20" s="77">
        <v>309.80716426100003</v>
      </c>
      <c r="S20" s="77">
        <v>0.09</v>
      </c>
      <c r="T20" s="77">
        <v>0.04</v>
      </c>
      <c r="U20" s="77">
        <v>0</v>
      </c>
    </row>
    <row r="21" spans="2:21">
      <c r="B21" t="s">
        <v>319</v>
      </c>
      <c r="C21" t="s">
        <v>320</v>
      </c>
      <c r="D21" t="s">
        <v>103</v>
      </c>
      <c r="E21" t="s">
        <v>126</v>
      </c>
      <c r="F21" t="s">
        <v>321</v>
      </c>
      <c r="G21" t="s">
        <v>317</v>
      </c>
      <c r="H21" t="s">
        <v>322</v>
      </c>
      <c r="I21" t="s">
        <v>212</v>
      </c>
      <c r="J21" t="s">
        <v>239</v>
      </c>
      <c r="K21" s="77">
        <v>0.91</v>
      </c>
      <c r="L21" t="s">
        <v>105</v>
      </c>
      <c r="M21" s="77">
        <v>4.25</v>
      </c>
      <c r="N21" s="77">
        <v>0.04</v>
      </c>
      <c r="O21" s="77">
        <v>1784359.58</v>
      </c>
      <c r="P21" s="77">
        <v>124.57</v>
      </c>
      <c r="Q21" s="77">
        <v>0</v>
      </c>
      <c r="R21" s="77">
        <v>2222.7767288059999</v>
      </c>
      <c r="S21" s="77">
        <v>0.84</v>
      </c>
      <c r="T21" s="77">
        <v>0.28000000000000003</v>
      </c>
      <c r="U21" s="77">
        <v>0.04</v>
      </c>
    </row>
    <row r="22" spans="2:21">
      <c r="B22" t="s">
        <v>323</v>
      </c>
      <c r="C22" t="s">
        <v>324</v>
      </c>
      <c r="D22" t="s">
        <v>103</v>
      </c>
      <c r="E22" t="s">
        <v>126</v>
      </c>
      <c r="F22" t="s">
        <v>321</v>
      </c>
      <c r="G22" t="s">
        <v>317</v>
      </c>
      <c r="H22" t="s">
        <v>322</v>
      </c>
      <c r="I22" t="s">
        <v>212</v>
      </c>
      <c r="J22" t="s">
        <v>325</v>
      </c>
      <c r="K22" s="77">
        <v>2.81</v>
      </c>
      <c r="L22" t="s">
        <v>105</v>
      </c>
      <c r="M22" s="77">
        <v>4.45</v>
      </c>
      <c r="N22" s="77">
        <v>0.45</v>
      </c>
      <c r="O22" s="77">
        <v>6142500.0599999996</v>
      </c>
      <c r="P22" s="77">
        <v>114.22</v>
      </c>
      <c r="Q22" s="77">
        <v>0</v>
      </c>
      <c r="R22" s="77">
        <v>7015.963568532</v>
      </c>
      <c r="S22" s="77">
        <v>1.1299999999999999</v>
      </c>
      <c r="T22" s="77">
        <v>0.89</v>
      </c>
      <c r="U22" s="77">
        <v>0.11</v>
      </c>
    </row>
    <row r="23" spans="2:21">
      <c r="B23" t="s">
        <v>326</v>
      </c>
      <c r="C23" t="s">
        <v>327</v>
      </c>
      <c r="D23" t="s">
        <v>103</v>
      </c>
      <c r="E23" t="s">
        <v>126</v>
      </c>
      <c r="F23" t="s">
        <v>328</v>
      </c>
      <c r="G23" t="s">
        <v>329</v>
      </c>
      <c r="H23" t="s">
        <v>330</v>
      </c>
      <c r="I23" t="s">
        <v>153</v>
      </c>
      <c r="J23" t="s">
        <v>331</v>
      </c>
      <c r="K23" s="77">
        <v>2.85</v>
      </c>
      <c r="L23" t="s">
        <v>105</v>
      </c>
      <c r="M23" s="77">
        <v>3.6</v>
      </c>
      <c r="N23" s="77">
        <v>1.76</v>
      </c>
      <c r="O23" s="77">
        <v>10587848.880000001</v>
      </c>
      <c r="P23" s="77">
        <v>106.54</v>
      </c>
      <c r="Q23" s="77">
        <v>0</v>
      </c>
      <c r="R23" s="77">
        <v>11280.294196752</v>
      </c>
      <c r="S23" s="77">
        <v>10.89</v>
      </c>
      <c r="T23" s="77">
        <v>1.44</v>
      </c>
      <c r="U23" s="77">
        <v>0.18</v>
      </c>
    </row>
    <row r="24" spans="2:21">
      <c r="B24" t="s">
        <v>332</v>
      </c>
      <c r="C24" t="s">
        <v>333</v>
      </c>
      <c r="D24" t="s">
        <v>103</v>
      </c>
      <c r="E24" t="s">
        <v>126</v>
      </c>
      <c r="F24" t="s">
        <v>334</v>
      </c>
      <c r="G24" t="s">
        <v>317</v>
      </c>
      <c r="H24" t="s">
        <v>335</v>
      </c>
      <c r="I24" t="s">
        <v>212</v>
      </c>
      <c r="J24" t="s">
        <v>336</v>
      </c>
      <c r="K24" s="77">
        <v>0.27</v>
      </c>
      <c r="L24" t="s">
        <v>105</v>
      </c>
      <c r="M24" s="77">
        <v>8</v>
      </c>
      <c r="N24" s="77">
        <v>20.18</v>
      </c>
      <c r="O24" s="77">
        <v>1586080.81</v>
      </c>
      <c r="P24" s="77">
        <v>102.55</v>
      </c>
      <c r="Q24" s="77">
        <v>0</v>
      </c>
      <c r="R24" s="77">
        <v>1626.5258706550001</v>
      </c>
      <c r="S24" s="77">
        <v>1.84</v>
      </c>
      <c r="T24" s="77">
        <v>0.21</v>
      </c>
      <c r="U24" s="77">
        <v>0.03</v>
      </c>
    </row>
    <row r="25" spans="2:21">
      <c r="B25" s="78" t="s">
        <v>255</v>
      </c>
      <c r="C25" s="16"/>
      <c r="D25" s="16"/>
      <c r="E25" s="16"/>
      <c r="F25" s="16"/>
      <c r="K25" s="79">
        <v>0</v>
      </c>
      <c r="N25" s="79">
        <v>0</v>
      </c>
      <c r="O25" s="79">
        <v>0</v>
      </c>
      <c r="Q25" s="79">
        <v>0</v>
      </c>
      <c r="R25" s="79">
        <v>0</v>
      </c>
      <c r="T25" s="79">
        <v>0</v>
      </c>
      <c r="U25" s="79">
        <v>0</v>
      </c>
    </row>
    <row r="26" spans="2:21">
      <c r="B26" t="s">
        <v>226</v>
      </c>
      <c r="C26" t="s">
        <v>226</v>
      </c>
      <c r="D26" s="16"/>
      <c r="E26" s="16"/>
      <c r="F26" s="16"/>
      <c r="G26" t="s">
        <v>226</v>
      </c>
      <c r="H26" t="s">
        <v>226</v>
      </c>
      <c r="K26" s="77">
        <v>0</v>
      </c>
      <c r="L26" t="s">
        <v>226</v>
      </c>
      <c r="M26" s="77">
        <v>0</v>
      </c>
      <c r="N26" s="77">
        <v>0</v>
      </c>
      <c r="O26" s="77">
        <v>0</v>
      </c>
      <c r="P26" s="77">
        <v>0</v>
      </c>
      <c r="R26" s="77">
        <v>0</v>
      </c>
      <c r="S26" s="77">
        <v>0</v>
      </c>
      <c r="T26" s="77">
        <v>0</v>
      </c>
      <c r="U26" s="77">
        <v>0</v>
      </c>
    </row>
    <row r="27" spans="2:21">
      <c r="B27" s="78" t="s">
        <v>287</v>
      </c>
      <c r="C27" s="16"/>
      <c r="D27" s="16"/>
      <c r="E27" s="16"/>
      <c r="F27" s="16"/>
      <c r="K27" s="79">
        <v>5.77</v>
      </c>
      <c r="N27" s="79">
        <v>5.77</v>
      </c>
      <c r="O27" s="79">
        <v>14966054</v>
      </c>
      <c r="Q27" s="79">
        <v>0</v>
      </c>
      <c r="R27" s="79">
        <v>14075.573786999999</v>
      </c>
      <c r="T27" s="79">
        <v>1.79</v>
      </c>
      <c r="U27" s="79">
        <v>0.23</v>
      </c>
    </row>
    <row r="28" spans="2:21">
      <c r="B28" t="s">
        <v>337</v>
      </c>
      <c r="C28" t="s">
        <v>338</v>
      </c>
      <c r="D28" t="s">
        <v>103</v>
      </c>
      <c r="E28" t="s">
        <v>126</v>
      </c>
      <c r="F28" t="s">
        <v>339</v>
      </c>
      <c r="G28" t="s">
        <v>340</v>
      </c>
      <c r="H28" t="s">
        <v>330</v>
      </c>
      <c r="I28" t="s">
        <v>153</v>
      </c>
      <c r="J28" t="s">
        <v>341</v>
      </c>
      <c r="K28" s="77">
        <v>5.77</v>
      </c>
      <c r="L28" t="s">
        <v>105</v>
      </c>
      <c r="M28" s="77">
        <v>4.6900000000000004</v>
      </c>
      <c r="N28" s="77">
        <v>5.77</v>
      </c>
      <c r="O28" s="77">
        <v>14966054</v>
      </c>
      <c r="P28" s="77">
        <v>94.05</v>
      </c>
      <c r="Q28" s="77">
        <v>0</v>
      </c>
      <c r="R28" s="77">
        <v>14075.573786999999</v>
      </c>
      <c r="S28" s="77">
        <v>0.65</v>
      </c>
      <c r="T28" s="77">
        <v>1.79</v>
      </c>
      <c r="U28" s="77">
        <v>0.23</v>
      </c>
    </row>
    <row r="29" spans="2:21">
      <c r="B29" s="78" t="s">
        <v>342</v>
      </c>
      <c r="C29" s="16"/>
      <c r="D29" s="16"/>
      <c r="E29" s="16"/>
      <c r="F29" s="16"/>
      <c r="K29" s="79">
        <v>0</v>
      </c>
      <c r="N29" s="79">
        <v>0</v>
      </c>
      <c r="O29" s="79">
        <v>0</v>
      </c>
      <c r="Q29" s="79">
        <v>0</v>
      </c>
      <c r="R29" s="79">
        <v>0</v>
      </c>
      <c r="T29" s="79">
        <v>0</v>
      </c>
      <c r="U29" s="79">
        <v>0</v>
      </c>
    </row>
    <row r="30" spans="2:21">
      <c r="B30" t="s">
        <v>226</v>
      </c>
      <c r="C30" t="s">
        <v>226</v>
      </c>
      <c r="D30" s="16"/>
      <c r="E30" s="16"/>
      <c r="F30" s="16"/>
      <c r="G30" t="s">
        <v>226</v>
      </c>
      <c r="H30" t="s">
        <v>226</v>
      </c>
      <c r="K30" s="77">
        <v>0</v>
      </c>
      <c r="L30" t="s">
        <v>226</v>
      </c>
      <c r="M30" s="77">
        <v>0</v>
      </c>
      <c r="N30" s="77">
        <v>0</v>
      </c>
      <c r="O30" s="77">
        <v>0</v>
      </c>
      <c r="P30" s="77">
        <v>0</v>
      </c>
      <c r="R30" s="77">
        <v>0</v>
      </c>
      <c r="S30" s="77">
        <v>0</v>
      </c>
      <c r="T30" s="77">
        <v>0</v>
      </c>
      <c r="U30" s="77">
        <v>0</v>
      </c>
    </row>
    <row r="31" spans="2:21">
      <c r="B31" s="78" t="s">
        <v>231</v>
      </c>
      <c r="C31" s="16"/>
      <c r="D31" s="16"/>
      <c r="E31" s="16"/>
      <c r="F31" s="16"/>
      <c r="K31" s="79">
        <v>9.27</v>
      </c>
      <c r="N31" s="79">
        <v>4.47</v>
      </c>
      <c r="O31" s="79">
        <v>110243664</v>
      </c>
      <c r="Q31" s="79">
        <v>0</v>
      </c>
      <c r="R31" s="79">
        <v>376779.47022914432</v>
      </c>
      <c r="T31" s="79">
        <v>48.05</v>
      </c>
      <c r="U31" s="79">
        <v>6.05</v>
      </c>
    </row>
    <row r="32" spans="2:21">
      <c r="B32" s="78" t="s">
        <v>288</v>
      </c>
      <c r="C32" s="16"/>
      <c r="D32" s="16"/>
      <c r="E32" s="16"/>
      <c r="F32" s="16"/>
      <c r="K32" s="79">
        <v>14.69</v>
      </c>
      <c r="N32" s="79">
        <v>6.14</v>
      </c>
      <c r="O32" s="79">
        <v>14509000</v>
      </c>
      <c r="Q32" s="79">
        <v>0</v>
      </c>
      <c r="R32" s="79">
        <v>38559.785942890798</v>
      </c>
      <c r="T32" s="79">
        <v>4.92</v>
      </c>
      <c r="U32" s="79">
        <v>0.62</v>
      </c>
    </row>
    <row r="33" spans="2:21">
      <c r="B33" t="s">
        <v>343</v>
      </c>
      <c r="C33" t="s">
        <v>344</v>
      </c>
      <c r="D33" t="s">
        <v>126</v>
      </c>
      <c r="E33" t="s">
        <v>345</v>
      </c>
      <c r="F33" t="s">
        <v>346</v>
      </c>
      <c r="G33" t="s">
        <v>347</v>
      </c>
      <c r="H33" t="s">
        <v>348</v>
      </c>
      <c r="I33" t="s">
        <v>349</v>
      </c>
      <c r="J33" t="s">
        <v>350</v>
      </c>
      <c r="K33" s="77">
        <v>14.69</v>
      </c>
      <c r="L33" t="s">
        <v>109</v>
      </c>
      <c r="M33" s="77">
        <v>4.0999999999999996</v>
      </c>
      <c r="N33" s="77">
        <v>6.14</v>
      </c>
      <c r="O33" s="77">
        <v>14509000</v>
      </c>
      <c r="P33" s="77">
        <v>75.630222222069065</v>
      </c>
      <c r="Q33" s="77">
        <v>0</v>
      </c>
      <c r="R33" s="77">
        <v>38559.785942890798</v>
      </c>
      <c r="S33" s="77">
        <v>0.73</v>
      </c>
      <c r="T33" s="77">
        <v>4.92</v>
      </c>
      <c r="U33" s="77">
        <v>0.62</v>
      </c>
    </row>
    <row r="34" spans="2:21">
      <c r="B34" s="78" t="s">
        <v>289</v>
      </c>
      <c r="C34" s="16"/>
      <c r="D34" s="16"/>
      <c r="E34" s="16"/>
      <c r="F34" s="16"/>
      <c r="K34" s="79">
        <v>8.65</v>
      </c>
      <c r="N34" s="79">
        <v>4.28</v>
      </c>
      <c r="O34" s="79">
        <v>95734664</v>
      </c>
      <c r="Q34" s="79">
        <v>0</v>
      </c>
      <c r="R34" s="79">
        <v>338219.68428625353</v>
      </c>
      <c r="T34" s="79">
        <v>43.13</v>
      </c>
      <c r="U34" s="79">
        <v>5.43</v>
      </c>
    </row>
    <row r="35" spans="2:21">
      <c r="B35" t="s">
        <v>351</v>
      </c>
      <c r="C35" t="s">
        <v>352</v>
      </c>
      <c r="D35" t="s">
        <v>126</v>
      </c>
      <c r="E35" t="s">
        <v>345</v>
      </c>
      <c r="F35" t="s">
        <v>353</v>
      </c>
      <c r="G35" t="s">
        <v>354</v>
      </c>
      <c r="H35" t="s">
        <v>355</v>
      </c>
      <c r="I35" t="s">
        <v>349</v>
      </c>
      <c r="J35" t="s">
        <v>356</v>
      </c>
      <c r="K35" s="77">
        <v>8.9499999999999993</v>
      </c>
      <c r="L35" t="s">
        <v>109</v>
      </c>
      <c r="M35" s="77">
        <v>3.42</v>
      </c>
      <c r="N35" s="77">
        <v>3.96</v>
      </c>
      <c r="O35" s="77">
        <v>8028000</v>
      </c>
      <c r="P35" s="77">
        <v>96.570224999999994</v>
      </c>
      <c r="Q35" s="77">
        <v>0</v>
      </c>
      <c r="R35" s="77">
        <v>27242.839027782</v>
      </c>
      <c r="S35" s="77">
        <v>0.13</v>
      </c>
      <c r="T35" s="77">
        <v>3.47</v>
      </c>
      <c r="U35" s="77">
        <v>0.44</v>
      </c>
    </row>
    <row r="36" spans="2:21">
      <c r="B36" t="s">
        <v>357</v>
      </c>
      <c r="C36" t="s">
        <v>358</v>
      </c>
      <c r="D36" t="s">
        <v>126</v>
      </c>
      <c r="E36" t="s">
        <v>345</v>
      </c>
      <c r="F36" t="s">
        <v>353</v>
      </c>
      <c r="G36" t="s">
        <v>354</v>
      </c>
      <c r="H36" t="s">
        <v>355</v>
      </c>
      <c r="I36" t="s">
        <v>349</v>
      </c>
      <c r="J36" t="s">
        <v>359</v>
      </c>
      <c r="K36" s="77">
        <v>5.31</v>
      </c>
      <c r="L36" t="s">
        <v>109</v>
      </c>
      <c r="M36" s="77">
        <v>4</v>
      </c>
      <c r="N36" s="77">
        <v>3.61</v>
      </c>
      <c r="O36" s="77">
        <v>2050000</v>
      </c>
      <c r="P36" s="77">
        <v>104.21877777560975</v>
      </c>
      <c r="Q36" s="77">
        <v>0</v>
      </c>
      <c r="R36" s="77">
        <v>7507.6080946215998</v>
      </c>
      <c r="S36" s="77">
        <v>7.0000000000000007E-2</v>
      </c>
      <c r="T36" s="77">
        <v>0.96</v>
      </c>
      <c r="U36" s="77">
        <v>0.12</v>
      </c>
    </row>
    <row r="37" spans="2:21">
      <c r="B37" t="s">
        <v>360</v>
      </c>
      <c r="C37" t="s">
        <v>361</v>
      </c>
      <c r="D37" t="s">
        <v>126</v>
      </c>
      <c r="E37" t="s">
        <v>345</v>
      </c>
      <c r="F37" t="s">
        <v>353</v>
      </c>
      <c r="G37" t="s">
        <v>354</v>
      </c>
      <c r="H37" t="s">
        <v>362</v>
      </c>
      <c r="I37" t="s">
        <v>363</v>
      </c>
      <c r="J37" t="s">
        <v>364</v>
      </c>
      <c r="K37" s="77">
        <v>5.21</v>
      </c>
      <c r="L37" t="s">
        <v>109</v>
      </c>
      <c r="M37" s="77">
        <v>4.13</v>
      </c>
      <c r="N37" s="77">
        <v>3.55</v>
      </c>
      <c r="O37" s="77">
        <v>1770000</v>
      </c>
      <c r="P37" s="77">
        <v>103.87270833333334</v>
      </c>
      <c r="Q37" s="77">
        <v>0</v>
      </c>
      <c r="R37" s="77">
        <v>6460.6539383749996</v>
      </c>
      <c r="S37" s="77">
        <v>7.0000000000000007E-2</v>
      </c>
      <c r="T37" s="77">
        <v>0.82</v>
      </c>
      <c r="U37" s="77">
        <v>0.1</v>
      </c>
    </row>
    <row r="38" spans="2:21">
      <c r="B38" t="s">
        <v>365</v>
      </c>
      <c r="C38" t="s">
        <v>366</v>
      </c>
      <c r="D38" t="s">
        <v>126</v>
      </c>
      <c r="E38" t="s">
        <v>345</v>
      </c>
      <c r="F38" t="s">
        <v>367</v>
      </c>
      <c r="G38" t="s">
        <v>354</v>
      </c>
      <c r="H38" t="s">
        <v>355</v>
      </c>
      <c r="I38" t="s">
        <v>349</v>
      </c>
      <c r="J38" t="s">
        <v>368</v>
      </c>
      <c r="K38" s="77">
        <v>6.97</v>
      </c>
      <c r="L38" t="s">
        <v>109</v>
      </c>
      <c r="M38" s="77">
        <v>3.3</v>
      </c>
      <c r="N38" s="77">
        <v>3.79</v>
      </c>
      <c r="O38" s="77">
        <v>1614000</v>
      </c>
      <c r="P38" s="77">
        <v>98.460315068153662</v>
      </c>
      <c r="Q38" s="77">
        <v>0</v>
      </c>
      <c r="R38" s="77">
        <v>5584.2712909927995</v>
      </c>
      <c r="S38" s="77">
        <v>0.06</v>
      </c>
      <c r="T38" s="77">
        <v>0.71</v>
      </c>
      <c r="U38" s="77">
        <v>0.09</v>
      </c>
    </row>
    <row r="39" spans="2:21">
      <c r="B39" t="s">
        <v>369</v>
      </c>
      <c r="C39" t="s">
        <v>370</v>
      </c>
      <c r="D39" t="s">
        <v>126</v>
      </c>
      <c r="E39" t="s">
        <v>345</v>
      </c>
      <c r="F39" t="s">
        <v>367</v>
      </c>
      <c r="G39" t="s">
        <v>354</v>
      </c>
      <c r="H39" t="s">
        <v>362</v>
      </c>
      <c r="I39" t="s">
        <v>363</v>
      </c>
      <c r="J39" t="s">
        <v>371</v>
      </c>
      <c r="K39" s="77">
        <v>6.38</v>
      </c>
      <c r="L39" t="s">
        <v>109</v>
      </c>
      <c r="M39" s="77">
        <v>3.9</v>
      </c>
      <c r="N39" s="77">
        <v>3.77</v>
      </c>
      <c r="O39" s="77">
        <v>9307000</v>
      </c>
      <c r="P39" s="77">
        <v>101.79900000000001</v>
      </c>
      <c r="Q39" s="77">
        <v>0</v>
      </c>
      <c r="R39" s="77">
        <v>33293.157316019999</v>
      </c>
      <c r="S39" s="77">
        <v>0.37</v>
      </c>
      <c r="T39" s="77">
        <v>4.25</v>
      </c>
      <c r="U39" s="77">
        <v>0.53</v>
      </c>
    </row>
    <row r="40" spans="2:21">
      <c r="B40" t="s">
        <v>372</v>
      </c>
      <c r="C40" t="s">
        <v>373</v>
      </c>
      <c r="D40" t="s">
        <v>126</v>
      </c>
      <c r="E40" t="s">
        <v>345</v>
      </c>
      <c r="F40" t="s">
        <v>367</v>
      </c>
      <c r="G40" t="s">
        <v>354</v>
      </c>
      <c r="H40" t="s">
        <v>355</v>
      </c>
      <c r="I40" t="s">
        <v>349</v>
      </c>
      <c r="J40" t="s">
        <v>374</v>
      </c>
      <c r="K40" s="77">
        <v>3.54</v>
      </c>
      <c r="L40" t="s">
        <v>109</v>
      </c>
      <c r="M40" s="77">
        <v>4.5</v>
      </c>
      <c r="N40" s="77">
        <v>3.36</v>
      </c>
      <c r="O40" s="77">
        <v>16000</v>
      </c>
      <c r="P40" s="77">
        <v>104.9365</v>
      </c>
      <c r="Q40" s="77">
        <v>0</v>
      </c>
      <c r="R40" s="77">
        <v>58.999497759999997</v>
      </c>
      <c r="S40" s="77">
        <v>0</v>
      </c>
      <c r="T40" s="77">
        <v>0.01</v>
      </c>
      <c r="U40" s="77">
        <v>0</v>
      </c>
    </row>
    <row r="41" spans="2:21">
      <c r="B41" t="s">
        <v>375</v>
      </c>
      <c r="C41" t="s">
        <v>376</v>
      </c>
      <c r="D41" t="s">
        <v>126</v>
      </c>
      <c r="E41" t="s">
        <v>345</v>
      </c>
      <c r="F41" t="s">
        <v>377</v>
      </c>
      <c r="G41" t="s">
        <v>354</v>
      </c>
      <c r="H41" t="s">
        <v>355</v>
      </c>
      <c r="I41" t="s">
        <v>349</v>
      </c>
      <c r="J41" t="s">
        <v>378</v>
      </c>
      <c r="K41" s="77">
        <v>6.25</v>
      </c>
      <c r="L41" t="s">
        <v>109</v>
      </c>
      <c r="M41" s="77">
        <v>3</v>
      </c>
      <c r="N41" s="77">
        <v>3.8</v>
      </c>
      <c r="O41" s="77">
        <v>2193000</v>
      </c>
      <c r="P41" s="77">
        <v>95.694166666666661</v>
      </c>
      <c r="Q41" s="77">
        <v>0</v>
      </c>
      <c r="R41" s="77">
        <v>7374.38578555</v>
      </c>
      <c r="S41" s="77">
        <v>0.09</v>
      </c>
      <c r="T41" s="77">
        <v>0.94</v>
      </c>
      <c r="U41" s="77">
        <v>0.12</v>
      </c>
    </row>
    <row r="42" spans="2:21">
      <c r="B42" t="s">
        <v>379</v>
      </c>
      <c r="C42" t="s">
        <v>380</v>
      </c>
      <c r="D42" t="s">
        <v>126</v>
      </c>
      <c r="E42" t="s">
        <v>345</v>
      </c>
      <c r="F42" t="s">
        <v>377</v>
      </c>
      <c r="G42" t="s">
        <v>354</v>
      </c>
      <c r="H42" t="s">
        <v>355</v>
      </c>
      <c r="I42" t="s">
        <v>349</v>
      </c>
      <c r="J42" t="s">
        <v>368</v>
      </c>
      <c r="K42" s="77">
        <v>5.17</v>
      </c>
      <c r="L42" t="s">
        <v>109</v>
      </c>
      <c r="M42" s="77">
        <v>3</v>
      </c>
      <c r="N42" s="77">
        <v>7.17</v>
      </c>
      <c r="O42" s="77">
        <v>1643000</v>
      </c>
      <c r="P42" s="77">
        <v>95.94709589166159</v>
      </c>
      <c r="Q42" s="77">
        <v>0</v>
      </c>
      <c r="R42" s="77">
        <v>5539.5075002470003</v>
      </c>
      <c r="S42" s="77">
        <v>0.08</v>
      </c>
      <c r="T42" s="77">
        <v>0.71</v>
      </c>
      <c r="U42" s="77">
        <v>0.09</v>
      </c>
    </row>
    <row r="43" spans="2:21">
      <c r="B43" t="s">
        <v>381</v>
      </c>
      <c r="C43" t="s">
        <v>382</v>
      </c>
      <c r="D43" t="s">
        <v>126</v>
      </c>
      <c r="E43" t="s">
        <v>345</v>
      </c>
      <c r="F43" t="s">
        <v>377</v>
      </c>
      <c r="G43" t="s">
        <v>354</v>
      </c>
      <c r="H43" t="s">
        <v>355</v>
      </c>
      <c r="I43" t="s">
        <v>349</v>
      </c>
      <c r="J43" t="s">
        <v>383</v>
      </c>
      <c r="K43" s="77">
        <v>6.65</v>
      </c>
      <c r="L43" t="s">
        <v>109</v>
      </c>
      <c r="M43" s="77">
        <v>3.55</v>
      </c>
      <c r="N43" s="77">
        <v>3.83</v>
      </c>
      <c r="O43" s="77">
        <v>7436000</v>
      </c>
      <c r="P43" s="77">
        <v>98.358000000000004</v>
      </c>
      <c r="Q43" s="77">
        <v>0</v>
      </c>
      <c r="R43" s="77">
        <v>25701.04769232</v>
      </c>
      <c r="S43" s="77">
        <v>0.3</v>
      </c>
      <c r="T43" s="77">
        <v>3.28</v>
      </c>
      <c r="U43" s="77">
        <v>0.41</v>
      </c>
    </row>
    <row r="44" spans="2:21">
      <c r="B44" t="s">
        <v>384</v>
      </c>
      <c r="C44" t="s">
        <v>385</v>
      </c>
      <c r="D44" t="s">
        <v>126</v>
      </c>
      <c r="E44" t="s">
        <v>345</v>
      </c>
      <c r="F44" t="s">
        <v>386</v>
      </c>
      <c r="G44" t="s">
        <v>354</v>
      </c>
      <c r="H44" t="s">
        <v>387</v>
      </c>
      <c r="I44" t="s">
        <v>349</v>
      </c>
      <c r="J44" t="s">
        <v>368</v>
      </c>
      <c r="K44" s="77">
        <v>7.03</v>
      </c>
      <c r="L44" t="s">
        <v>109</v>
      </c>
      <c r="M44" s="77">
        <v>3.4</v>
      </c>
      <c r="N44" s="77">
        <v>3.9</v>
      </c>
      <c r="O44" s="77">
        <v>1521000</v>
      </c>
      <c r="P44" s="77">
        <v>98.19863013806706</v>
      </c>
      <c r="Q44" s="77">
        <v>0</v>
      </c>
      <c r="R44" s="77">
        <v>5248.5144917015996</v>
      </c>
      <c r="S44" s="77">
        <v>0.08</v>
      </c>
      <c r="T44" s="77">
        <v>0.67</v>
      </c>
      <c r="U44" s="77">
        <v>0.08</v>
      </c>
    </row>
    <row r="45" spans="2:21">
      <c r="B45" t="s">
        <v>388</v>
      </c>
      <c r="C45" t="s">
        <v>389</v>
      </c>
      <c r="D45" t="s">
        <v>126</v>
      </c>
      <c r="E45" t="s">
        <v>345</v>
      </c>
      <c r="F45" t="s">
        <v>386</v>
      </c>
      <c r="G45" t="s">
        <v>354</v>
      </c>
      <c r="H45" t="s">
        <v>390</v>
      </c>
      <c r="I45" t="s">
        <v>363</v>
      </c>
      <c r="J45" t="s">
        <v>391</v>
      </c>
      <c r="K45" s="77">
        <v>6.79</v>
      </c>
      <c r="L45" t="s">
        <v>109</v>
      </c>
      <c r="M45" s="77">
        <v>3.7</v>
      </c>
      <c r="N45" s="77">
        <v>3.88</v>
      </c>
      <c r="O45" s="77">
        <v>9599000</v>
      </c>
      <c r="P45" s="77">
        <v>99.826388888425882</v>
      </c>
      <c r="Q45" s="77">
        <v>0</v>
      </c>
      <c r="R45" s="77">
        <v>33672.3254338716</v>
      </c>
      <c r="S45" s="77">
        <v>0.48</v>
      </c>
      <c r="T45" s="77">
        <v>4.29</v>
      </c>
      <c r="U45" s="77">
        <v>0.54</v>
      </c>
    </row>
    <row r="46" spans="2:21">
      <c r="B46" t="s">
        <v>392</v>
      </c>
      <c r="C46" t="s">
        <v>393</v>
      </c>
      <c r="D46" t="s">
        <v>126</v>
      </c>
      <c r="E46" t="s">
        <v>345</v>
      </c>
      <c r="F46" t="s">
        <v>394</v>
      </c>
      <c r="G46" t="s">
        <v>395</v>
      </c>
      <c r="H46" t="s">
        <v>387</v>
      </c>
      <c r="I46" t="s">
        <v>349</v>
      </c>
      <c r="J46" t="s">
        <v>396</v>
      </c>
      <c r="K46" s="77">
        <v>7.59</v>
      </c>
      <c r="L46" t="s">
        <v>109</v>
      </c>
      <c r="M46" s="77">
        <v>4.13</v>
      </c>
      <c r="N46" s="77">
        <v>3.96</v>
      </c>
      <c r="O46" s="77">
        <v>6419000</v>
      </c>
      <c r="P46" s="77">
        <v>101.61491780806979</v>
      </c>
      <c r="Q46" s="77">
        <v>0</v>
      </c>
      <c r="R46" s="77">
        <v>22920.632771387402</v>
      </c>
      <c r="S46" s="77">
        <v>0.2</v>
      </c>
      <c r="T46" s="77">
        <v>2.92</v>
      </c>
      <c r="U46" s="77">
        <v>0.37</v>
      </c>
    </row>
    <row r="47" spans="2:21">
      <c r="B47" t="s">
        <v>397</v>
      </c>
      <c r="C47" t="s">
        <v>398</v>
      </c>
      <c r="D47" t="s">
        <v>126</v>
      </c>
      <c r="E47" t="s">
        <v>345</v>
      </c>
      <c r="F47" t="s">
        <v>399</v>
      </c>
      <c r="G47" t="s">
        <v>347</v>
      </c>
      <c r="H47" t="s">
        <v>400</v>
      </c>
      <c r="I47" t="s">
        <v>349</v>
      </c>
      <c r="J47" t="s">
        <v>401</v>
      </c>
      <c r="K47" s="77">
        <v>24.51</v>
      </c>
      <c r="L47" t="s">
        <v>113</v>
      </c>
      <c r="M47" s="77">
        <v>3.75</v>
      </c>
      <c r="N47" s="77">
        <v>3.46</v>
      </c>
      <c r="O47" s="77">
        <v>4815000</v>
      </c>
      <c r="P47" s="77">
        <v>109.80969862928349</v>
      </c>
      <c r="Q47" s="77">
        <v>0</v>
      </c>
      <c r="R47" s="77">
        <v>22887.824357983201</v>
      </c>
      <c r="S47" s="77">
        <v>0.32</v>
      </c>
      <c r="T47" s="77">
        <v>2.92</v>
      </c>
      <c r="U47" s="77">
        <v>0.37</v>
      </c>
    </row>
    <row r="48" spans="2:21">
      <c r="B48" t="s">
        <v>402</v>
      </c>
      <c r="C48" t="s">
        <v>403</v>
      </c>
      <c r="D48" t="s">
        <v>126</v>
      </c>
      <c r="E48" t="s">
        <v>345</v>
      </c>
      <c r="F48" t="s">
        <v>404</v>
      </c>
      <c r="G48" t="s">
        <v>405</v>
      </c>
      <c r="H48" t="s">
        <v>406</v>
      </c>
      <c r="I48" t="s">
        <v>363</v>
      </c>
      <c r="J48" t="s">
        <v>407</v>
      </c>
      <c r="K48" s="77">
        <v>15.48</v>
      </c>
      <c r="L48" t="s">
        <v>109</v>
      </c>
      <c r="M48" s="77">
        <v>5.75</v>
      </c>
      <c r="N48" s="77">
        <v>5.69</v>
      </c>
      <c r="O48" s="77">
        <v>2660000</v>
      </c>
      <c r="P48" s="77">
        <v>103.73411111278196</v>
      </c>
      <c r="Q48" s="77">
        <v>0</v>
      </c>
      <c r="R48" s="77">
        <v>9696.2763275784</v>
      </c>
      <c r="S48" s="77">
        <v>0.67</v>
      </c>
      <c r="T48" s="77">
        <v>1.24</v>
      </c>
      <c r="U48" s="77">
        <v>0.16</v>
      </c>
    </row>
    <row r="49" spans="2:21">
      <c r="B49" t="s">
        <v>408</v>
      </c>
      <c r="C49" t="s">
        <v>409</v>
      </c>
      <c r="D49" t="s">
        <v>126</v>
      </c>
      <c r="E49" t="s">
        <v>345</v>
      </c>
      <c r="F49" t="s">
        <v>410</v>
      </c>
      <c r="G49" t="s">
        <v>411</v>
      </c>
      <c r="H49" t="s">
        <v>400</v>
      </c>
      <c r="I49" t="s">
        <v>349</v>
      </c>
      <c r="J49" t="s">
        <v>412</v>
      </c>
      <c r="K49" s="77">
        <v>5.8</v>
      </c>
      <c r="L49" t="s">
        <v>109</v>
      </c>
      <c r="M49" s="77">
        <v>3.75</v>
      </c>
      <c r="N49" s="77">
        <v>3.99</v>
      </c>
      <c r="O49" s="77">
        <v>1122000</v>
      </c>
      <c r="P49" s="77">
        <v>98.908166666666673</v>
      </c>
      <c r="Q49" s="77">
        <v>0</v>
      </c>
      <c r="R49" s="77">
        <v>3899.6601998199999</v>
      </c>
      <c r="S49" s="77">
        <v>0.15</v>
      </c>
      <c r="T49" s="77">
        <v>0.5</v>
      </c>
      <c r="U49" s="77">
        <v>0.06</v>
      </c>
    </row>
    <row r="50" spans="2:21">
      <c r="B50" t="s">
        <v>413</v>
      </c>
      <c r="C50" t="s">
        <v>414</v>
      </c>
      <c r="D50" t="s">
        <v>126</v>
      </c>
      <c r="E50" t="s">
        <v>345</v>
      </c>
      <c r="F50" t="s">
        <v>415</v>
      </c>
      <c r="G50" t="s">
        <v>354</v>
      </c>
      <c r="H50" t="s">
        <v>416</v>
      </c>
      <c r="I50" t="s">
        <v>363</v>
      </c>
      <c r="J50" t="s">
        <v>417</v>
      </c>
      <c r="K50" s="77">
        <v>6.61</v>
      </c>
      <c r="L50" t="s">
        <v>109</v>
      </c>
      <c r="M50" s="77">
        <v>4.5</v>
      </c>
      <c r="N50" s="77">
        <v>5.05</v>
      </c>
      <c r="O50" s="77">
        <v>6605000</v>
      </c>
      <c r="P50" s="77">
        <v>97.628</v>
      </c>
      <c r="Q50" s="77">
        <v>0</v>
      </c>
      <c r="R50" s="77">
        <v>22659.429511599999</v>
      </c>
      <c r="S50" s="77">
        <v>0.44</v>
      </c>
      <c r="T50" s="77">
        <v>2.89</v>
      </c>
      <c r="U50" s="77">
        <v>0.36</v>
      </c>
    </row>
    <row r="51" spans="2:21">
      <c r="B51" t="s">
        <v>418</v>
      </c>
      <c r="C51" t="s">
        <v>419</v>
      </c>
      <c r="D51" t="s">
        <v>126</v>
      </c>
      <c r="E51" t="s">
        <v>345</v>
      </c>
      <c r="F51" t="s">
        <v>415</v>
      </c>
      <c r="G51" t="s">
        <v>420</v>
      </c>
      <c r="H51" t="s">
        <v>416</v>
      </c>
      <c r="I51" t="s">
        <v>363</v>
      </c>
      <c r="J51" t="s">
        <v>421</v>
      </c>
      <c r="K51" s="77">
        <v>4.46</v>
      </c>
      <c r="L51" t="s">
        <v>109</v>
      </c>
      <c r="M51" s="77">
        <v>3.5</v>
      </c>
      <c r="N51" s="77">
        <v>4.47</v>
      </c>
      <c r="O51" s="77">
        <v>2457000</v>
      </c>
      <c r="P51" s="77">
        <v>96.587611111111116</v>
      </c>
      <c r="Q51" s="77">
        <v>0</v>
      </c>
      <c r="R51" s="77">
        <v>8339.2758239699997</v>
      </c>
      <c r="S51" s="77">
        <v>0.12</v>
      </c>
      <c r="T51" s="77">
        <v>1.06</v>
      </c>
      <c r="U51" s="77">
        <v>0.13</v>
      </c>
    </row>
    <row r="52" spans="2:21">
      <c r="B52" t="s">
        <v>422</v>
      </c>
      <c r="C52" t="s">
        <v>423</v>
      </c>
      <c r="D52" t="s">
        <v>126</v>
      </c>
      <c r="E52" t="s">
        <v>345</v>
      </c>
      <c r="F52" t="s">
        <v>424</v>
      </c>
      <c r="G52" t="s">
        <v>425</v>
      </c>
      <c r="H52" t="s">
        <v>426</v>
      </c>
      <c r="I52" t="s">
        <v>349</v>
      </c>
      <c r="J52" t="s">
        <v>427</v>
      </c>
      <c r="K52" s="77">
        <v>19.23</v>
      </c>
      <c r="L52" t="s">
        <v>113</v>
      </c>
      <c r="M52" s="77">
        <v>3.75</v>
      </c>
      <c r="N52" s="77">
        <v>3.41</v>
      </c>
      <c r="O52" s="77">
        <v>3322000</v>
      </c>
      <c r="P52" s="77">
        <v>106.46136986152892</v>
      </c>
      <c r="Q52" s="77">
        <v>0</v>
      </c>
      <c r="R52" s="77">
        <v>15309.436264395799</v>
      </c>
      <c r="S52" s="77">
        <v>0.27</v>
      </c>
      <c r="T52" s="77">
        <v>1.95</v>
      </c>
      <c r="U52" s="77">
        <v>0.25</v>
      </c>
    </row>
    <row r="53" spans="2:21">
      <c r="B53" t="s">
        <v>428</v>
      </c>
      <c r="C53" t="s">
        <v>429</v>
      </c>
      <c r="D53" t="s">
        <v>126</v>
      </c>
      <c r="E53" t="s">
        <v>345</v>
      </c>
      <c r="F53" t="s">
        <v>430</v>
      </c>
      <c r="G53" t="s">
        <v>431</v>
      </c>
      <c r="H53" t="s">
        <v>432</v>
      </c>
      <c r="I53" t="s">
        <v>363</v>
      </c>
      <c r="J53" t="s">
        <v>433</v>
      </c>
      <c r="K53" s="77">
        <v>4.24</v>
      </c>
      <c r="L53" t="s">
        <v>109</v>
      </c>
      <c r="M53" s="77">
        <v>3.75</v>
      </c>
      <c r="N53" s="77">
        <v>4.66</v>
      </c>
      <c r="O53" s="77">
        <v>7318000</v>
      </c>
      <c r="P53" s="77">
        <v>97.80116666712216</v>
      </c>
      <c r="Q53" s="77">
        <v>0</v>
      </c>
      <c r="R53" s="77">
        <v>25150.012069723802</v>
      </c>
      <c r="S53" s="77">
        <v>0.84</v>
      </c>
      <c r="T53" s="77">
        <v>3.21</v>
      </c>
      <c r="U53" s="77">
        <v>0.4</v>
      </c>
    </row>
    <row r="54" spans="2:21">
      <c r="B54" t="s">
        <v>434</v>
      </c>
      <c r="C54" t="s">
        <v>435</v>
      </c>
      <c r="D54" t="s">
        <v>126</v>
      </c>
      <c r="E54" t="s">
        <v>345</v>
      </c>
      <c r="F54" t="s">
        <v>436</v>
      </c>
      <c r="G54" t="s">
        <v>420</v>
      </c>
      <c r="H54" t="s">
        <v>437</v>
      </c>
      <c r="I54" t="s">
        <v>349</v>
      </c>
      <c r="J54" t="s">
        <v>438</v>
      </c>
      <c r="K54" s="77">
        <v>1.17</v>
      </c>
      <c r="L54" t="s">
        <v>109</v>
      </c>
      <c r="M54" s="77">
        <v>4.88</v>
      </c>
      <c r="N54" s="77">
        <v>4.37</v>
      </c>
      <c r="O54" s="77">
        <v>1240000</v>
      </c>
      <c r="P54" s="77">
        <v>103.95041991935484</v>
      </c>
      <c r="Q54" s="77">
        <v>0</v>
      </c>
      <c r="R54" s="77">
        <v>4529.4940173980003</v>
      </c>
      <c r="S54" s="77">
        <v>0.35</v>
      </c>
      <c r="T54" s="77">
        <v>0.57999999999999996</v>
      </c>
      <c r="U54" s="77">
        <v>7.0000000000000007E-2</v>
      </c>
    </row>
    <row r="55" spans="2:21">
      <c r="B55" t="s">
        <v>439</v>
      </c>
      <c r="C55" t="s">
        <v>440</v>
      </c>
      <c r="D55" t="s">
        <v>126</v>
      </c>
      <c r="E55" t="s">
        <v>345</v>
      </c>
      <c r="F55" t="s">
        <v>441</v>
      </c>
      <c r="G55" t="s">
        <v>442</v>
      </c>
      <c r="H55" t="s">
        <v>443</v>
      </c>
      <c r="I55" t="s">
        <v>363</v>
      </c>
      <c r="J55" t="s">
        <v>444</v>
      </c>
      <c r="K55" s="77">
        <v>5.28</v>
      </c>
      <c r="L55" t="s">
        <v>109</v>
      </c>
      <c r="M55" s="77">
        <v>4.75</v>
      </c>
      <c r="N55" s="77">
        <v>6.31</v>
      </c>
      <c r="O55" s="77">
        <v>6834000</v>
      </c>
      <c r="P55" s="77">
        <v>94.249694443956685</v>
      </c>
      <c r="Q55" s="77">
        <v>0</v>
      </c>
      <c r="R55" s="77">
        <v>22633.758751706198</v>
      </c>
      <c r="S55" s="77">
        <v>0.91</v>
      </c>
      <c r="T55" s="77">
        <v>2.89</v>
      </c>
      <c r="U55" s="77">
        <v>0.36</v>
      </c>
    </row>
    <row r="56" spans="2:21">
      <c r="B56" t="s">
        <v>445</v>
      </c>
      <c r="C56" t="s">
        <v>446</v>
      </c>
      <c r="D56" t="s">
        <v>126</v>
      </c>
      <c r="E56" t="s">
        <v>345</v>
      </c>
      <c r="F56" t="s">
        <v>447</v>
      </c>
      <c r="G56" t="s">
        <v>395</v>
      </c>
      <c r="H56" t="s">
        <v>443</v>
      </c>
      <c r="I56" t="s">
        <v>363</v>
      </c>
      <c r="J56" t="s">
        <v>448</v>
      </c>
      <c r="K56" s="77">
        <v>13.92</v>
      </c>
      <c r="L56" t="s">
        <v>113</v>
      </c>
      <c r="M56" s="77">
        <v>6.5</v>
      </c>
      <c r="N56" s="77">
        <v>6.27</v>
      </c>
      <c r="O56" s="77">
        <v>3447000</v>
      </c>
      <c r="P56" s="77">
        <v>106.38617808239049</v>
      </c>
      <c r="Q56" s="77">
        <v>0</v>
      </c>
      <c r="R56" s="77">
        <v>15874.2790904348</v>
      </c>
      <c r="S56" s="77">
        <v>0.31</v>
      </c>
      <c r="T56" s="77">
        <v>2.02</v>
      </c>
      <c r="U56" s="77">
        <v>0.25</v>
      </c>
    </row>
    <row r="57" spans="2:21">
      <c r="B57" t="s">
        <v>449</v>
      </c>
      <c r="C57" t="s">
        <v>450</v>
      </c>
      <c r="D57" t="s">
        <v>126</v>
      </c>
      <c r="E57" t="s">
        <v>345</v>
      </c>
      <c r="F57" t="s">
        <v>451</v>
      </c>
      <c r="G57" t="s">
        <v>420</v>
      </c>
      <c r="H57" t="s">
        <v>226</v>
      </c>
      <c r="I57" t="s">
        <v>452</v>
      </c>
      <c r="J57" t="s">
        <v>453</v>
      </c>
      <c r="K57" s="77">
        <v>0.82</v>
      </c>
      <c r="L57" t="s">
        <v>109</v>
      </c>
      <c r="M57" s="77">
        <v>7.5</v>
      </c>
      <c r="N57" s="77">
        <v>0.01</v>
      </c>
      <c r="O57" s="77">
        <v>4318664</v>
      </c>
      <c r="P57" s="77">
        <v>43.729500000000002</v>
      </c>
      <c r="Q57" s="77">
        <v>0</v>
      </c>
      <c r="R57" s="77">
        <v>6636.2950310143196</v>
      </c>
      <c r="S57" s="77">
        <v>0.6</v>
      </c>
      <c r="T57" s="77">
        <v>0.85</v>
      </c>
      <c r="U57" s="77">
        <v>0.11</v>
      </c>
    </row>
    <row r="58" spans="2:21">
      <c r="B58" t="s">
        <v>233</v>
      </c>
      <c r="C58" s="16"/>
      <c r="D58" s="16"/>
      <c r="E58" s="16"/>
      <c r="F58" s="16"/>
    </row>
    <row r="59" spans="2:21">
      <c r="B59" t="s">
        <v>283</v>
      </c>
      <c r="C59" s="16"/>
      <c r="D59" s="16"/>
      <c r="E59" s="16"/>
      <c r="F59" s="16"/>
    </row>
    <row r="60" spans="2:21">
      <c r="B60" t="s">
        <v>284</v>
      </c>
      <c r="C60" s="16"/>
      <c r="D60" s="16"/>
      <c r="E60" s="16"/>
      <c r="F60" s="16"/>
    </row>
    <row r="61" spans="2:21">
      <c r="B61" t="s">
        <v>285</v>
      </c>
      <c r="C61" s="16"/>
      <c r="D61" s="16"/>
      <c r="E61" s="16"/>
      <c r="F61" s="16"/>
    </row>
    <row r="62" spans="2:21">
      <c r="B62" t="s">
        <v>454</v>
      </c>
      <c r="C62" s="16"/>
      <c r="D62" s="16"/>
      <c r="E62" s="16"/>
      <c r="F62" s="16"/>
    </row>
    <row r="63" spans="2:21">
      <c r="C63" s="16"/>
      <c r="D63" s="16"/>
      <c r="E63" s="16"/>
      <c r="F63" s="16"/>
    </row>
    <row r="64" spans="2:21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topLeftCell="A40" workbookViewId="0">
      <selection activeCell="B58" sqref="B58:C5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197</v>
      </c>
    </row>
    <row r="2" spans="2:62">
      <c r="B2" s="2" t="s">
        <v>1</v>
      </c>
      <c r="C2" s="15" t="s">
        <v>1323</v>
      </c>
    </row>
    <row r="3" spans="2:62">
      <c r="B3" s="2" t="s">
        <v>2</v>
      </c>
      <c r="C3" t="s">
        <v>1324</v>
      </c>
    </row>
    <row r="4" spans="2:62">
      <c r="B4" s="2" t="s">
        <v>3</v>
      </c>
      <c r="C4" t="s">
        <v>198</v>
      </c>
    </row>
    <row r="5" spans="2:62">
      <c r="B5" s="75" t="s">
        <v>199</v>
      </c>
      <c r="C5" t="s">
        <v>200</v>
      </c>
    </row>
    <row r="6" spans="2:62" ht="26.25" customHeight="1">
      <c r="B6" s="105" t="s">
        <v>69</v>
      </c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6"/>
      <c r="N6" s="106"/>
      <c r="O6" s="107"/>
      <c r="BJ6" s="19"/>
    </row>
    <row r="7" spans="2:62" ht="26.25" customHeight="1">
      <c r="B7" s="105" t="s">
        <v>92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7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196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19311075.5</v>
      </c>
      <c r="J11" s="7"/>
      <c r="K11" s="76">
        <v>878.11646942000004</v>
      </c>
      <c r="L11" s="76">
        <v>519006.44811624882</v>
      </c>
      <c r="M11" s="7"/>
      <c r="N11" s="76">
        <v>100</v>
      </c>
      <c r="O11" s="76">
        <v>8.33</v>
      </c>
      <c r="BF11" s="16"/>
      <c r="BG11" s="19"/>
      <c r="BH11" s="16"/>
      <c r="BJ11" s="16"/>
    </row>
    <row r="12" spans="2:62">
      <c r="B12" s="78" t="s">
        <v>206</v>
      </c>
      <c r="E12" s="16"/>
      <c r="F12" s="16"/>
      <c r="G12" s="16"/>
      <c r="I12" s="79">
        <v>17276359.5</v>
      </c>
      <c r="K12" s="79">
        <v>877.93714999999997</v>
      </c>
      <c r="L12" s="79">
        <v>400843.05933010398</v>
      </c>
      <c r="N12" s="79">
        <v>77.23</v>
      </c>
      <c r="O12" s="79">
        <v>6.44</v>
      </c>
    </row>
    <row r="13" spans="2:62">
      <c r="B13" s="78" t="s">
        <v>455</v>
      </c>
      <c r="E13" s="16"/>
      <c r="F13" s="16"/>
      <c r="G13" s="16"/>
      <c r="I13" s="79">
        <v>12635941.5</v>
      </c>
      <c r="K13" s="79">
        <v>520.42250000000001</v>
      </c>
      <c r="L13" s="79">
        <v>314696.44929000002</v>
      </c>
      <c r="N13" s="79">
        <v>60.63</v>
      </c>
      <c r="O13" s="79">
        <v>5.05</v>
      </c>
    </row>
    <row r="14" spans="2:62">
      <c r="B14" t="s">
        <v>456</v>
      </c>
      <c r="C14" t="s">
        <v>457</v>
      </c>
      <c r="D14" t="s">
        <v>103</v>
      </c>
      <c r="E14" t="s">
        <v>126</v>
      </c>
      <c r="F14" t="s">
        <v>458</v>
      </c>
      <c r="G14" t="s">
        <v>459</v>
      </c>
      <c r="H14" t="s">
        <v>105</v>
      </c>
      <c r="I14" s="77">
        <v>90153</v>
      </c>
      <c r="J14" s="77">
        <v>2773</v>
      </c>
      <c r="K14" s="77">
        <v>0</v>
      </c>
      <c r="L14" s="77">
        <v>2499.9426899999999</v>
      </c>
      <c r="M14" s="77">
        <v>0.04</v>
      </c>
      <c r="N14" s="77">
        <v>0.48</v>
      </c>
      <c r="O14" s="77">
        <v>0.04</v>
      </c>
    </row>
    <row r="15" spans="2:62">
      <c r="B15" t="s">
        <v>460</v>
      </c>
      <c r="C15" t="s">
        <v>461</v>
      </c>
      <c r="D15" t="s">
        <v>103</v>
      </c>
      <c r="E15" t="s">
        <v>126</v>
      </c>
      <c r="F15" t="s">
        <v>462</v>
      </c>
      <c r="G15" t="s">
        <v>293</v>
      </c>
      <c r="H15" t="s">
        <v>105</v>
      </c>
      <c r="I15" s="77">
        <v>2704309</v>
      </c>
      <c r="J15" s="77">
        <v>1006</v>
      </c>
      <c r="K15" s="77">
        <v>0</v>
      </c>
      <c r="L15" s="77">
        <v>27205.348539999999</v>
      </c>
      <c r="M15" s="77">
        <v>0.23</v>
      </c>
      <c r="N15" s="77">
        <v>5.24</v>
      </c>
      <c r="O15" s="77">
        <v>0.44</v>
      </c>
    </row>
    <row r="16" spans="2:62">
      <c r="B16" t="s">
        <v>463</v>
      </c>
      <c r="C16" t="s">
        <v>464</v>
      </c>
      <c r="D16" t="s">
        <v>103</v>
      </c>
      <c r="E16" t="s">
        <v>126</v>
      </c>
      <c r="F16" t="s">
        <v>465</v>
      </c>
      <c r="G16" t="s">
        <v>293</v>
      </c>
      <c r="H16" t="s">
        <v>105</v>
      </c>
      <c r="I16" s="77">
        <v>2740602</v>
      </c>
      <c r="J16" s="77">
        <v>2404</v>
      </c>
      <c r="K16" s="77">
        <v>0</v>
      </c>
      <c r="L16" s="77">
        <v>65884.072079999998</v>
      </c>
      <c r="M16" s="77">
        <v>0.2</v>
      </c>
      <c r="N16" s="77">
        <v>12.69</v>
      </c>
      <c r="O16" s="77">
        <v>1.06</v>
      </c>
    </row>
    <row r="17" spans="2:15">
      <c r="B17" t="s">
        <v>466</v>
      </c>
      <c r="C17" t="s">
        <v>467</v>
      </c>
      <c r="D17" t="s">
        <v>103</v>
      </c>
      <c r="E17" t="s">
        <v>126</v>
      </c>
      <c r="F17" t="s">
        <v>292</v>
      </c>
      <c r="G17" t="s">
        <v>293</v>
      </c>
      <c r="H17" t="s">
        <v>105</v>
      </c>
      <c r="I17" s="77">
        <v>3452998</v>
      </c>
      <c r="J17" s="77">
        <v>2111</v>
      </c>
      <c r="K17" s="77">
        <v>0</v>
      </c>
      <c r="L17" s="77">
        <v>72892.787779999999</v>
      </c>
      <c r="M17" s="77">
        <v>0.23</v>
      </c>
      <c r="N17" s="77">
        <v>14.04</v>
      </c>
      <c r="O17" s="77">
        <v>1.17</v>
      </c>
    </row>
    <row r="18" spans="2:15">
      <c r="B18" t="s">
        <v>468</v>
      </c>
      <c r="C18" t="s">
        <v>469</v>
      </c>
      <c r="D18" t="s">
        <v>103</v>
      </c>
      <c r="E18" t="s">
        <v>126</v>
      </c>
      <c r="F18" t="s">
        <v>470</v>
      </c>
      <c r="G18" t="s">
        <v>293</v>
      </c>
      <c r="H18" t="s">
        <v>105</v>
      </c>
      <c r="I18" s="77">
        <v>18914</v>
      </c>
      <c r="J18" s="77">
        <v>6703</v>
      </c>
      <c r="K18" s="77">
        <v>0</v>
      </c>
      <c r="L18" s="77">
        <v>1267.8054199999999</v>
      </c>
      <c r="M18" s="77">
        <v>0.01</v>
      </c>
      <c r="N18" s="77">
        <v>0.24</v>
      </c>
      <c r="O18" s="77">
        <v>0.02</v>
      </c>
    </row>
    <row r="19" spans="2:15">
      <c r="B19" t="s">
        <v>471</v>
      </c>
      <c r="C19" t="s">
        <v>472</v>
      </c>
      <c r="D19" t="s">
        <v>103</v>
      </c>
      <c r="E19" t="s">
        <v>126</v>
      </c>
      <c r="F19" t="s">
        <v>473</v>
      </c>
      <c r="G19" t="s">
        <v>293</v>
      </c>
      <c r="H19" t="s">
        <v>105</v>
      </c>
      <c r="I19" s="77">
        <v>213425</v>
      </c>
      <c r="J19" s="77">
        <v>7390</v>
      </c>
      <c r="K19" s="77">
        <v>0</v>
      </c>
      <c r="L19" s="77">
        <v>15772.1075</v>
      </c>
      <c r="M19" s="77">
        <v>0.21</v>
      </c>
      <c r="N19" s="77">
        <v>3.04</v>
      </c>
      <c r="O19" s="77">
        <v>0.25</v>
      </c>
    </row>
    <row r="20" spans="2:15">
      <c r="B20" t="s">
        <v>474</v>
      </c>
      <c r="C20" t="s">
        <v>475</v>
      </c>
      <c r="D20" t="s">
        <v>103</v>
      </c>
      <c r="E20" t="s">
        <v>126</v>
      </c>
      <c r="F20" t="s">
        <v>476</v>
      </c>
      <c r="G20" t="s">
        <v>477</v>
      </c>
      <c r="H20" t="s">
        <v>105</v>
      </c>
      <c r="I20" s="77">
        <v>794214</v>
      </c>
      <c r="J20" s="77">
        <v>2233</v>
      </c>
      <c r="K20" s="77">
        <v>0</v>
      </c>
      <c r="L20" s="77">
        <v>17734.798620000001</v>
      </c>
      <c r="M20" s="77">
        <v>0.32</v>
      </c>
      <c r="N20" s="77">
        <v>3.42</v>
      </c>
      <c r="O20" s="77">
        <v>0.28000000000000003</v>
      </c>
    </row>
    <row r="21" spans="2:15">
      <c r="B21" t="s">
        <v>478</v>
      </c>
      <c r="C21" t="s">
        <v>479</v>
      </c>
      <c r="D21" t="s">
        <v>103</v>
      </c>
      <c r="E21" t="s">
        <v>126</v>
      </c>
      <c r="F21" t="s">
        <v>321</v>
      </c>
      <c r="G21" t="s">
        <v>317</v>
      </c>
      <c r="H21" t="s">
        <v>105</v>
      </c>
      <c r="I21" s="77">
        <v>800650</v>
      </c>
      <c r="J21" s="77">
        <v>3161</v>
      </c>
      <c r="K21" s="77">
        <v>520.42250000000001</v>
      </c>
      <c r="L21" s="77">
        <v>25828.969000000001</v>
      </c>
      <c r="M21" s="77">
        <v>0.47</v>
      </c>
      <c r="N21" s="77">
        <v>4.9800000000000004</v>
      </c>
      <c r="O21" s="77">
        <v>0.41</v>
      </c>
    </row>
    <row r="22" spans="2:15">
      <c r="B22" t="s">
        <v>480</v>
      </c>
      <c r="C22" t="s">
        <v>481</v>
      </c>
      <c r="D22" t="s">
        <v>103</v>
      </c>
      <c r="E22" t="s">
        <v>126</v>
      </c>
      <c r="F22" t="s">
        <v>316</v>
      </c>
      <c r="G22" t="s">
        <v>317</v>
      </c>
      <c r="H22" t="s">
        <v>105</v>
      </c>
      <c r="I22" s="77">
        <v>1135133.5</v>
      </c>
      <c r="J22" s="77">
        <v>1878</v>
      </c>
      <c r="K22" s="77">
        <v>0</v>
      </c>
      <c r="L22" s="77">
        <v>21317.807130000001</v>
      </c>
      <c r="M22" s="77">
        <v>0.35</v>
      </c>
      <c r="N22" s="77">
        <v>4.1100000000000003</v>
      </c>
      <c r="O22" s="77">
        <v>0.34</v>
      </c>
    </row>
    <row r="23" spans="2:15">
      <c r="B23" t="s">
        <v>482</v>
      </c>
      <c r="C23" t="s">
        <v>483</v>
      </c>
      <c r="D23" t="s">
        <v>103</v>
      </c>
      <c r="E23" t="s">
        <v>126</v>
      </c>
      <c r="F23" t="s">
        <v>484</v>
      </c>
      <c r="G23" t="s">
        <v>317</v>
      </c>
      <c r="H23" t="s">
        <v>105</v>
      </c>
      <c r="I23" s="77">
        <v>358931</v>
      </c>
      <c r="J23" s="77">
        <v>3463</v>
      </c>
      <c r="K23" s="77">
        <v>0</v>
      </c>
      <c r="L23" s="77">
        <v>12429.78053</v>
      </c>
      <c r="M23" s="77">
        <v>0.19</v>
      </c>
      <c r="N23" s="77">
        <v>2.39</v>
      </c>
      <c r="O23" s="77">
        <v>0.2</v>
      </c>
    </row>
    <row r="24" spans="2:15">
      <c r="B24" t="s">
        <v>485</v>
      </c>
      <c r="C24" t="s">
        <v>486</v>
      </c>
      <c r="D24" t="s">
        <v>103</v>
      </c>
      <c r="E24" t="s">
        <v>126</v>
      </c>
      <c r="F24" t="s">
        <v>487</v>
      </c>
      <c r="G24" t="s">
        <v>317</v>
      </c>
      <c r="H24" t="s">
        <v>105</v>
      </c>
      <c r="I24" s="77">
        <v>107058</v>
      </c>
      <c r="J24" s="77">
        <v>13970</v>
      </c>
      <c r="K24" s="77">
        <v>0</v>
      </c>
      <c r="L24" s="77">
        <v>14956.0026</v>
      </c>
      <c r="M24" s="77">
        <v>0.24</v>
      </c>
      <c r="N24" s="77">
        <v>2.88</v>
      </c>
      <c r="O24" s="77">
        <v>0.24</v>
      </c>
    </row>
    <row r="25" spans="2:15">
      <c r="B25" t="s">
        <v>488</v>
      </c>
      <c r="C25" t="s">
        <v>489</v>
      </c>
      <c r="D25" t="s">
        <v>103</v>
      </c>
      <c r="E25" t="s">
        <v>126</v>
      </c>
      <c r="F25" t="s">
        <v>490</v>
      </c>
      <c r="G25" t="s">
        <v>317</v>
      </c>
      <c r="H25" t="s">
        <v>105</v>
      </c>
      <c r="I25" s="77">
        <v>219554</v>
      </c>
      <c r="J25" s="77">
        <v>16810</v>
      </c>
      <c r="K25" s="77">
        <v>0</v>
      </c>
      <c r="L25" s="77">
        <v>36907.027399999999</v>
      </c>
      <c r="M25" s="77">
        <v>0.18</v>
      </c>
      <c r="N25" s="77">
        <v>7.11</v>
      </c>
      <c r="O25" s="77">
        <v>0.59</v>
      </c>
    </row>
    <row r="26" spans="2:15">
      <c r="B26" s="78" t="s">
        <v>491</v>
      </c>
      <c r="E26" s="16"/>
      <c r="F26" s="16"/>
      <c r="G26" s="16"/>
      <c r="I26" s="79">
        <v>2747425</v>
      </c>
      <c r="K26" s="79">
        <v>331.86095</v>
      </c>
      <c r="L26" s="79">
        <v>52942.377420104</v>
      </c>
      <c r="N26" s="79">
        <v>10.199999999999999</v>
      </c>
      <c r="O26" s="79">
        <v>0.85</v>
      </c>
    </row>
    <row r="27" spans="2:15">
      <c r="B27" t="s">
        <v>492</v>
      </c>
      <c r="C27" t="s">
        <v>493</v>
      </c>
      <c r="D27" t="s">
        <v>103</v>
      </c>
      <c r="E27" t="s">
        <v>126</v>
      </c>
      <c r="F27" t="s">
        <v>494</v>
      </c>
      <c r="G27" t="s">
        <v>495</v>
      </c>
      <c r="H27" t="s">
        <v>105</v>
      </c>
      <c r="I27" s="77">
        <v>681415</v>
      </c>
      <c r="J27" s="77">
        <v>1630</v>
      </c>
      <c r="K27" s="77">
        <v>0</v>
      </c>
      <c r="L27" s="77">
        <v>11107.0645</v>
      </c>
      <c r="M27" s="77">
        <v>0.63</v>
      </c>
      <c r="N27" s="77">
        <v>2.14</v>
      </c>
      <c r="O27" s="77">
        <v>0.18</v>
      </c>
    </row>
    <row r="28" spans="2:15">
      <c r="B28" t="s">
        <v>496</v>
      </c>
      <c r="C28" t="s">
        <v>497</v>
      </c>
      <c r="D28" t="s">
        <v>103</v>
      </c>
      <c r="E28" t="s">
        <v>126</v>
      </c>
      <c r="F28" t="s">
        <v>498</v>
      </c>
      <c r="G28" t="s">
        <v>495</v>
      </c>
      <c r="H28" t="s">
        <v>105</v>
      </c>
      <c r="I28" s="77">
        <v>1195111</v>
      </c>
      <c r="J28" s="77">
        <v>1122</v>
      </c>
      <c r="K28" s="77">
        <v>204.49963</v>
      </c>
      <c r="L28" s="77">
        <v>13613.645049999999</v>
      </c>
      <c r="M28" s="77">
        <v>0.34</v>
      </c>
      <c r="N28" s="77">
        <v>2.62</v>
      </c>
      <c r="O28" s="77">
        <v>0.22</v>
      </c>
    </row>
    <row r="29" spans="2:15">
      <c r="B29" t="s">
        <v>499</v>
      </c>
      <c r="C29" t="s">
        <v>500</v>
      </c>
      <c r="D29" t="s">
        <v>103</v>
      </c>
      <c r="E29" t="s">
        <v>126</v>
      </c>
      <c r="F29" t="s">
        <v>501</v>
      </c>
      <c r="G29" t="s">
        <v>317</v>
      </c>
      <c r="H29" t="s">
        <v>105</v>
      </c>
      <c r="I29" s="77">
        <v>170153</v>
      </c>
      <c r="J29" s="77">
        <v>1692</v>
      </c>
      <c r="K29" s="77">
        <v>98.095420000000004</v>
      </c>
      <c r="L29" s="77">
        <v>2977.0841799999998</v>
      </c>
      <c r="M29" s="77">
        <v>0.2</v>
      </c>
      <c r="N29" s="77">
        <v>0.56999999999999995</v>
      </c>
      <c r="O29" s="77">
        <v>0.05</v>
      </c>
    </row>
    <row r="30" spans="2:15">
      <c r="B30" t="s">
        <v>502</v>
      </c>
      <c r="C30" t="s">
        <v>503</v>
      </c>
      <c r="D30" t="s">
        <v>103</v>
      </c>
      <c r="E30" t="s">
        <v>126</v>
      </c>
      <c r="F30" t="s">
        <v>504</v>
      </c>
      <c r="G30" t="s">
        <v>317</v>
      </c>
      <c r="H30" t="s">
        <v>105</v>
      </c>
      <c r="I30" s="77">
        <v>3676</v>
      </c>
      <c r="J30" s="77">
        <v>41990</v>
      </c>
      <c r="K30" s="77">
        <v>0</v>
      </c>
      <c r="L30" s="77">
        <v>1543.5524</v>
      </c>
      <c r="M30" s="77">
        <v>0.05</v>
      </c>
      <c r="N30" s="77">
        <v>0.3</v>
      </c>
      <c r="O30" s="77">
        <v>0.02</v>
      </c>
    </row>
    <row r="31" spans="2:15">
      <c r="B31" t="s">
        <v>505</v>
      </c>
      <c r="C31" t="s">
        <v>506</v>
      </c>
      <c r="D31" t="s">
        <v>103</v>
      </c>
      <c r="E31" t="s">
        <v>126</v>
      </c>
      <c r="F31" t="s">
        <v>507</v>
      </c>
      <c r="G31" t="s">
        <v>317</v>
      </c>
      <c r="H31" t="s">
        <v>105</v>
      </c>
      <c r="I31" s="77">
        <v>6447</v>
      </c>
      <c r="J31" s="77">
        <v>165900</v>
      </c>
      <c r="K31" s="77">
        <v>0</v>
      </c>
      <c r="L31" s="77">
        <v>10695.573</v>
      </c>
      <c r="M31" s="77">
        <v>0.3</v>
      </c>
      <c r="N31" s="77">
        <v>2.06</v>
      </c>
      <c r="O31" s="77">
        <v>0.17</v>
      </c>
    </row>
    <row r="32" spans="2:15">
      <c r="B32" t="s">
        <v>508</v>
      </c>
      <c r="C32" t="s">
        <v>509</v>
      </c>
      <c r="D32" t="s">
        <v>103</v>
      </c>
      <c r="E32" t="s">
        <v>126</v>
      </c>
      <c r="F32" t="s">
        <v>510</v>
      </c>
      <c r="G32" t="s">
        <v>317</v>
      </c>
      <c r="H32" t="s">
        <v>105</v>
      </c>
      <c r="I32" s="77">
        <v>5800</v>
      </c>
      <c r="J32" s="77">
        <v>7228.4530880000002</v>
      </c>
      <c r="K32" s="77">
        <v>0</v>
      </c>
      <c r="L32" s="77">
        <v>419.25027910400001</v>
      </c>
      <c r="M32" s="77">
        <v>0.04</v>
      </c>
      <c r="N32" s="77">
        <v>0.08</v>
      </c>
      <c r="O32" s="77">
        <v>0.01</v>
      </c>
    </row>
    <row r="33" spans="2:15">
      <c r="B33" t="s">
        <v>511</v>
      </c>
      <c r="C33" t="s">
        <v>512</v>
      </c>
      <c r="D33" t="s">
        <v>103</v>
      </c>
      <c r="E33" t="s">
        <v>126</v>
      </c>
      <c r="F33" t="s">
        <v>510</v>
      </c>
      <c r="G33" t="s">
        <v>317</v>
      </c>
      <c r="H33" t="s">
        <v>105</v>
      </c>
      <c r="I33" s="77">
        <v>44400</v>
      </c>
      <c r="J33" s="77">
        <v>7312</v>
      </c>
      <c r="K33" s="77">
        <v>0</v>
      </c>
      <c r="L33" s="77">
        <v>3246.5279999999998</v>
      </c>
      <c r="M33" s="77">
        <v>0.31</v>
      </c>
      <c r="N33" s="77">
        <v>0.63</v>
      </c>
      <c r="O33" s="77">
        <v>0.05</v>
      </c>
    </row>
    <row r="34" spans="2:15">
      <c r="B34" t="s">
        <v>513</v>
      </c>
      <c r="C34" t="s">
        <v>514</v>
      </c>
      <c r="D34" t="s">
        <v>103</v>
      </c>
      <c r="E34" t="s">
        <v>126</v>
      </c>
      <c r="F34" t="s">
        <v>515</v>
      </c>
      <c r="G34" t="s">
        <v>317</v>
      </c>
      <c r="H34" t="s">
        <v>105</v>
      </c>
      <c r="I34" s="77">
        <v>149653</v>
      </c>
      <c r="J34" s="77">
        <v>710.7</v>
      </c>
      <c r="K34" s="77">
        <v>0</v>
      </c>
      <c r="L34" s="77">
        <v>1063.583871</v>
      </c>
      <c r="M34" s="77">
        <v>0.1</v>
      </c>
      <c r="N34" s="77">
        <v>0.2</v>
      </c>
      <c r="O34" s="77">
        <v>0.02</v>
      </c>
    </row>
    <row r="35" spans="2:15">
      <c r="B35" t="s">
        <v>516</v>
      </c>
      <c r="C35" t="s">
        <v>517</v>
      </c>
      <c r="D35" t="s">
        <v>103</v>
      </c>
      <c r="E35" t="s">
        <v>126</v>
      </c>
      <c r="F35" t="s">
        <v>518</v>
      </c>
      <c r="G35" t="s">
        <v>317</v>
      </c>
      <c r="H35" t="s">
        <v>105</v>
      </c>
      <c r="I35" s="77">
        <v>408466</v>
      </c>
      <c r="J35" s="77">
        <v>1439</v>
      </c>
      <c r="K35" s="77">
        <v>0</v>
      </c>
      <c r="L35" s="77">
        <v>5877.8257400000002</v>
      </c>
      <c r="M35" s="77">
        <v>0.24</v>
      </c>
      <c r="N35" s="77">
        <v>1.1299999999999999</v>
      </c>
      <c r="O35" s="77">
        <v>0.09</v>
      </c>
    </row>
    <row r="36" spans="2:15">
      <c r="B36" t="s">
        <v>519</v>
      </c>
      <c r="C36" t="s">
        <v>520</v>
      </c>
      <c r="D36" t="s">
        <v>103</v>
      </c>
      <c r="E36" t="s">
        <v>126</v>
      </c>
      <c r="F36" t="s">
        <v>521</v>
      </c>
      <c r="G36" t="s">
        <v>130</v>
      </c>
      <c r="H36" t="s">
        <v>105</v>
      </c>
      <c r="I36" s="77">
        <v>7695</v>
      </c>
      <c r="J36" s="77">
        <v>17580</v>
      </c>
      <c r="K36" s="77">
        <v>19.237500000000001</v>
      </c>
      <c r="L36" s="77">
        <v>1372.0184999999999</v>
      </c>
      <c r="M36" s="77">
        <v>0.15</v>
      </c>
      <c r="N36" s="77">
        <v>0.26</v>
      </c>
      <c r="O36" s="77">
        <v>0.02</v>
      </c>
    </row>
    <row r="37" spans="2:15">
      <c r="B37" t="s">
        <v>522</v>
      </c>
      <c r="C37" t="s">
        <v>523</v>
      </c>
      <c r="D37" t="s">
        <v>103</v>
      </c>
      <c r="E37" t="s">
        <v>126</v>
      </c>
      <c r="F37" t="s">
        <v>524</v>
      </c>
      <c r="G37" t="s">
        <v>131</v>
      </c>
      <c r="H37" t="s">
        <v>105</v>
      </c>
      <c r="I37" s="77">
        <v>50142</v>
      </c>
      <c r="J37" s="77">
        <v>1123</v>
      </c>
      <c r="K37" s="77">
        <v>10.0284</v>
      </c>
      <c r="L37" s="77">
        <v>573.12306000000001</v>
      </c>
      <c r="M37" s="77">
        <v>7.0000000000000007E-2</v>
      </c>
      <c r="N37" s="77">
        <v>0.11</v>
      </c>
      <c r="O37" s="77">
        <v>0.01</v>
      </c>
    </row>
    <row r="38" spans="2:15">
      <c r="B38" t="s">
        <v>525</v>
      </c>
      <c r="C38" t="s">
        <v>526</v>
      </c>
      <c r="D38" t="s">
        <v>103</v>
      </c>
      <c r="E38" t="s">
        <v>126</v>
      </c>
      <c r="F38" t="s">
        <v>527</v>
      </c>
      <c r="G38" t="s">
        <v>131</v>
      </c>
      <c r="H38" t="s">
        <v>105</v>
      </c>
      <c r="I38" s="77">
        <v>24467</v>
      </c>
      <c r="J38" s="77">
        <v>1852</v>
      </c>
      <c r="K38" s="77">
        <v>0</v>
      </c>
      <c r="L38" s="77">
        <v>453.12884000000003</v>
      </c>
      <c r="M38" s="77">
        <v>7.0000000000000007E-2</v>
      </c>
      <c r="N38" s="77">
        <v>0.09</v>
      </c>
      <c r="O38" s="77">
        <v>0.01</v>
      </c>
    </row>
    <row r="39" spans="2:15">
      <c r="B39" s="78" t="s">
        <v>528</v>
      </c>
      <c r="E39" s="16"/>
      <c r="F39" s="16"/>
      <c r="G39" s="16"/>
      <c r="I39" s="79">
        <v>1892993</v>
      </c>
      <c r="K39" s="79">
        <v>25.653700000000001</v>
      </c>
      <c r="L39" s="79">
        <v>33204.232620000002</v>
      </c>
      <c r="N39" s="79">
        <v>6.4</v>
      </c>
      <c r="O39" s="79">
        <v>0.53</v>
      </c>
    </row>
    <row r="40" spans="2:15">
      <c r="B40" t="s">
        <v>529</v>
      </c>
      <c r="C40" t="s">
        <v>530</v>
      </c>
      <c r="D40" t="s">
        <v>103</v>
      </c>
      <c r="E40" t="s">
        <v>126</v>
      </c>
      <c r="F40" t="s">
        <v>328</v>
      </c>
      <c r="G40" t="s">
        <v>329</v>
      </c>
      <c r="H40" t="s">
        <v>105</v>
      </c>
      <c r="I40" s="77">
        <v>19300</v>
      </c>
      <c r="J40" s="77">
        <v>34010</v>
      </c>
      <c r="K40" s="77">
        <v>0</v>
      </c>
      <c r="L40" s="77">
        <v>6563.93</v>
      </c>
      <c r="M40" s="77">
        <v>0.13</v>
      </c>
      <c r="N40" s="77">
        <v>1.26</v>
      </c>
      <c r="O40" s="77">
        <v>0.11</v>
      </c>
    </row>
    <row r="41" spans="2:15">
      <c r="B41" t="s">
        <v>531</v>
      </c>
      <c r="C41" t="s">
        <v>532</v>
      </c>
      <c r="D41" t="s">
        <v>103</v>
      </c>
      <c r="E41" t="s">
        <v>126</v>
      </c>
      <c r="F41" t="s">
        <v>533</v>
      </c>
      <c r="G41" t="s">
        <v>317</v>
      </c>
      <c r="H41" t="s">
        <v>105</v>
      </c>
      <c r="I41" s="77">
        <v>149578</v>
      </c>
      <c r="J41" s="77">
        <v>9754</v>
      </c>
      <c r="K41" s="77">
        <v>0</v>
      </c>
      <c r="L41" s="77">
        <v>14589.83812</v>
      </c>
      <c r="M41" s="77">
        <v>0.67</v>
      </c>
      <c r="N41" s="77">
        <v>2.81</v>
      </c>
      <c r="O41" s="77">
        <v>0.23</v>
      </c>
    </row>
    <row r="42" spans="2:15">
      <c r="B42" t="s">
        <v>534</v>
      </c>
      <c r="C42" t="s">
        <v>535</v>
      </c>
      <c r="D42" t="s">
        <v>103</v>
      </c>
      <c r="E42" t="s">
        <v>126</v>
      </c>
      <c r="F42" t="s">
        <v>536</v>
      </c>
      <c r="G42" t="s">
        <v>317</v>
      </c>
      <c r="H42" t="s">
        <v>105</v>
      </c>
      <c r="I42" s="77">
        <v>464200</v>
      </c>
      <c r="J42" s="77">
        <v>1165</v>
      </c>
      <c r="K42" s="77">
        <v>0</v>
      </c>
      <c r="L42" s="77">
        <v>5407.93</v>
      </c>
      <c r="M42" s="77">
        <v>2.42</v>
      </c>
      <c r="N42" s="77">
        <v>1.04</v>
      </c>
      <c r="O42" s="77">
        <v>0.09</v>
      </c>
    </row>
    <row r="43" spans="2:15">
      <c r="B43" t="s">
        <v>537</v>
      </c>
      <c r="C43" t="s">
        <v>538</v>
      </c>
      <c r="D43" t="s">
        <v>103</v>
      </c>
      <c r="E43" t="s">
        <v>126</v>
      </c>
      <c r="F43" t="s">
        <v>539</v>
      </c>
      <c r="G43" t="s">
        <v>317</v>
      </c>
      <c r="H43" t="s">
        <v>105</v>
      </c>
      <c r="I43" s="77">
        <v>453200</v>
      </c>
      <c r="J43" s="77">
        <v>235.7</v>
      </c>
      <c r="K43" s="77">
        <v>0</v>
      </c>
      <c r="L43" s="77">
        <v>1068.1923999999999</v>
      </c>
      <c r="M43" s="77">
        <v>0.34</v>
      </c>
      <c r="N43" s="77">
        <v>0.21</v>
      </c>
      <c r="O43" s="77">
        <v>0.02</v>
      </c>
    </row>
    <row r="44" spans="2:15">
      <c r="B44" t="s">
        <v>540</v>
      </c>
      <c r="C44" t="s">
        <v>541</v>
      </c>
      <c r="D44" t="s">
        <v>103</v>
      </c>
      <c r="E44" t="s">
        <v>126</v>
      </c>
      <c r="F44" t="s">
        <v>542</v>
      </c>
      <c r="G44" t="s">
        <v>130</v>
      </c>
      <c r="H44" t="s">
        <v>105</v>
      </c>
      <c r="I44" s="77">
        <v>443300</v>
      </c>
      <c r="J44" s="77">
        <v>199.8</v>
      </c>
      <c r="K44" s="77">
        <v>0</v>
      </c>
      <c r="L44" s="77">
        <v>885.71339999999998</v>
      </c>
      <c r="M44" s="77">
        <v>0.37</v>
      </c>
      <c r="N44" s="77">
        <v>0.17</v>
      </c>
      <c r="O44" s="77">
        <v>0.01</v>
      </c>
    </row>
    <row r="45" spans="2:15">
      <c r="B45" t="s">
        <v>543</v>
      </c>
      <c r="C45" t="s">
        <v>544</v>
      </c>
      <c r="D45" t="s">
        <v>103</v>
      </c>
      <c r="E45" t="s">
        <v>126</v>
      </c>
      <c r="F45" t="s">
        <v>545</v>
      </c>
      <c r="G45" t="s">
        <v>130</v>
      </c>
      <c r="H45" t="s">
        <v>105</v>
      </c>
      <c r="I45" s="77">
        <v>285000</v>
      </c>
      <c r="J45" s="77">
        <v>398</v>
      </c>
      <c r="K45" s="77">
        <v>0</v>
      </c>
      <c r="L45" s="77">
        <v>1134.3</v>
      </c>
      <c r="M45" s="77">
        <v>0.38</v>
      </c>
      <c r="N45" s="77">
        <v>0.22</v>
      </c>
      <c r="O45" s="77">
        <v>0.02</v>
      </c>
    </row>
    <row r="46" spans="2:15">
      <c r="B46" t="s">
        <v>546</v>
      </c>
      <c r="C46" t="s">
        <v>547</v>
      </c>
      <c r="D46" t="s">
        <v>103</v>
      </c>
      <c r="E46" t="s">
        <v>126</v>
      </c>
      <c r="F46" t="s">
        <v>548</v>
      </c>
      <c r="G46" t="s">
        <v>131</v>
      </c>
      <c r="H46" t="s">
        <v>105</v>
      </c>
      <c r="I46" s="77">
        <v>78415</v>
      </c>
      <c r="J46" s="77">
        <v>4500</v>
      </c>
      <c r="K46" s="77">
        <v>25.653700000000001</v>
      </c>
      <c r="L46" s="77">
        <v>3554.3287</v>
      </c>
      <c r="M46" s="77">
        <v>0.2</v>
      </c>
      <c r="N46" s="77">
        <v>0.68</v>
      </c>
      <c r="O46" s="77">
        <v>0.06</v>
      </c>
    </row>
    <row r="47" spans="2:15">
      <c r="B47" s="78" t="s">
        <v>549</v>
      </c>
      <c r="E47" s="16"/>
      <c r="F47" s="16"/>
      <c r="G47" s="16"/>
      <c r="I47" s="79">
        <v>0</v>
      </c>
      <c r="K47" s="79">
        <v>0</v>
      </c>
      <c r="L47" s="79">
        <v>0</v>
      </c>
      <c r="N47" s="79">
        <v>0</v>
      </c>
      <c r="O47" s="79">
        <v>0</v>
      </c>
    </row>
    <row r="48" spans="2:15">
      <c r="B48" t="s">
        <v>226</v>
      </c>
      <c r="C48" t="s">
        <v>226</v>
      </c>
      <c r="E48" s="16"/>
      <c r="F48" s="16"/>
      <c r="G48" t="s">
        <v>226</v>
      </c>
      <c r="H48" t="s">
        <v>226</v>
      </c>
      <c r="I48" s="77">
        <v>0</v>
      </c>
      <c r="J48" s="77">
        <v>0</v>
      </c>
      <c r="L48" s="77">
        <v>0</v>
      </c>
      <c r="M48" s="77">
        <v>0</v>
      </c>
      <c r="N48" s="77">
        <v>0</v>
      </c>
      <c r="O48" s="77">
        <v>0</v>
      </c>
    </row>
    <row r="49" spans="2:15">
      <c r="B49" s="78" t="s">
        <v>231</v>
      </c>
      <c r="E49" s="16"/>
      <c r="F49" s="16"/>
      <c r="G49" s="16"/>
      <c r="I49" s="79">
        <v>2034716</v>
      </c>
      <c r="K49" s="79">
        <v>0.17931942000000001</v>
      </c>
      <c r="L49" s="79">
        <v>118163.3887861448</v>
      </c>
      <c r="N49" s="79">
        <v>22.77</v>
      </c>
      <c r="O49" s="79">
        <v>1.9</v>
      </c>
    </row>
    <row r="50" spans="2:15">
      <c r="B50" s="78" t="s">
        <v>288</v>
      </c>
      <c r="E50" s="16"/>
      <c r="F50" s="16"/>
      <c r="G50" s="16"/>
      <c r="I50" s="79">
        <v>0</v>
      </c>
      <c r="K50" s="79">
        <v>0</v>
      </c>
      <c r="L50" s="79">
        <v>0</v>
      </c>
      <c r="N50" s="79">
        <v>0</v>
      </c>
      <c r="O50" s="79">
        <v>0</v>
      </c>
    </row>
    <row r="51" spans="2:15">
      <c r="B51" t="s">
        <v>226</v>
      </c>
      <c r="C51" t="s">
        <v>226</v>
      </c>
      <c r="E51" s="16"/>
      <c r="F51" s="16"/>
      <c r="G51" t="s">
        <v>226</v>
      </c>
      <c r="H51" t="s">
        <v>226</v>
      </c>
      <c r="I51" s="77">
        <v>0</v>
      </c>
      <c r="J51" s="77">
        <v>0</v>
      </c>
      <c r="L51" s="77">
        <v>0</v>
      </c>
      <c r="M51" s="77">
        <v>0</v>
      </c>
      <c r="N51" s="77">
        <v>0</v>
      </c>
      <c r="O51" s="77">
        <v>0</v>
      </c>
    </row>
    <row r="52" spans="2:15">
      <c r="B52" s="78" t="s">
        <v>289</v>
      </c>
      <c r="E52" s="16"/>
      <c r="F52" s="16"/>
      <c r="G52" s="16"/>
      <c r="I52" s="79">
        <v>2034716</v>
      </c>
      <c r="K52" s="79">
        <v>0.17931942000000001</v>
      </c>
      <c r="L52" s="79">
        <v>118163.3887861448</v>
      </c>
      <c r="N52" s="79">
        <v>22.77</v>
      </c>
      <c r="O52" s="79">
        <v>1.9</v>
      </c>
    </row>
    <row r="53" spans="2:15">
      <c r="B53" t="s">
        <v>550</v>
      </c>
      <c r="C53" t="s">
        <v>551</v>
      </c>
      <c r="D53" t="s">
        <v>552</v>
      </c>
      <c r="E53" t="s">
        <v>345</v>
      </c>
      <c r="F53" t="s">
        <v>553</v>
      </c>
      <c r="G53" t="s">
        <v>405</v>
      </c>
      <c r="H53" t="s">
        <v>109</v>
      </c>
      <c r="I53" s="77">
        <v>12162</v>
      </c>
      <c r="J53" s="77">
        <v>32788</v>
      </c>
      <c r="K53" s="77">
        <v>0</v>
      </c>
      <c r="L53" s="77">
        <v>14012.69543184</v>
      </c>
      <c r="M53" s="77">
        <v>0</v>
      </c>
      <c r="N53" s="77">
        <v>2.7</v>
      </c>
      <c r="O53" s="77">
        <v>0.22</v>
      </c>
    </row>
    <row r="54" spans="2:15">
      <c r="B54" t="s">
        <v>554</v>
      </c>
      <c r="C54" t="s">
        <v>555</v>
      </c>
      <c r="D54" t="s">
        <v>552</v>
      </c>
      <c r="E54" t="s">
        <v>345</v>
      </c>
      <c r="F54" s="16"/>
      <c r="G54" t="s">
        <v>556</v>
      </c>
      <c r="H54" t="s">
        <v>109</v>
      </c>
      <c r="I54" s="77">
        <v>29714</v>
      </c>
      <c r="J54" s="77">
        <v>10687</v>
      </c>
      <c r="K54" s="77">
        <v>0</v>
      </c>
      <c r="L54" s="77">
        <v>11158.830622519999</v>
      </c>
      <c r="M54" s="77">
        <v>0.02</v>
      </c>
      <c r="N54" s="77">
        <v>2.15</v>
      </c>
      <c r="O54" s="77">
        <v>0.18</v>
      </c>
    </row>
    <row r="55" spans="2:15">
      <c r="B55" t="s">
        <v>557</v>
      </c>
      <c r="C55" t="s">
        <v>558</v>
      </c>
      <c r="D55" t="s">
        <v>559</v>
      </c>
      <c r="E55" t="s">
        <v>345</v>
      </c>
      <c r="F55" t="s">
        <v>560</v>
      </c>
      <c r="G55" t="s">
        <v>561</v>
      </c>
      <c r="H55" t="s">
        <v>116</v>
      </c>
      <c r="I55" s="77">
        <v>446578</v>
      </c>
      <c r="J55" s="77">
        <v>269.8</v>
      </c>
      <c r="K55" s="77">
        <v>0</v>
      </c>
      <c r="L55" s="77">
        <v>5957.1056166247999</v>
      </c>
      <c r="M55" s="77">
        <v>0.13</v>
      </c>
      <c r="N55" s="77">
        <v>1.1499999999999999</v>
      </c>
      <c r="O55" s="77">
        <v>0.1</v>
      </c>
    </row>
    <row r="56" spans="2:15">
      <c r="B56" t="s">
        <v>562</v>
      </c>
      <c r="C56" t="s">
        <v>563</v>
      </c>
      <c r="D56" t="s">
        <v>559</v>
      </c>
      <c r="E56" t="s">
        <v>345</v>
      </c>
      <c r="F56" t="s">
        <v>564</v>
      </c>
      <c r="G56" t="s">
        <v>565</v>
      </c>
      <c r="H56" t="s">
        <v>109</v>
      </c>
      <c r="I56" s="77">
        <v>447177</v>
      </c>
      <c r="J56" s="77">
        <v>24.6</v>
      </c>
      <c r="K56" s="77">
        <v>0</v>
      </c>
      <c r="L56" s="77">
        <v>386.559474588</v>
      </c>
      <c r="M56" s="77">
        <v>0.09</v>
      </c>
      <c r="N56" s="77">
        <v>7.0000000000000007E-2</v>
      </c>
      <c r="O56" s="77">
        <v>0.01</v>
      </c>
    </row>
    <row r="57" spans="2:15">
      <c r="B57" t="s">
        <v>566</v>
      </c>
      <c r="C57" t="s">
        <v>567</v>
      </c>
      <c r="D57" t="s">
        <v>568</v>
      </c>
      <c r="E57" t="s">
        <v>345</v>
      </c>
      <c r="F57" t="s">
        <v>569</v>
      </c>
      <c r="G57" t="s">
        <v>565</v>
      </c>
      <c r="H57" t="s">
        <v>113</v>
      </c>
      <c r="I57" s="77">
        <v>402923</v>
      </c>
      <c r="J57" s="77">
        <v>635.5</v>
      </c>
      <c r="K57" s="77">
        <v>0</v>
      </c>
      <c r="L57" s="77">
        <v>11084.219938652001</v>
      </c>
      <c r="M57" s="77">
        <v>0</v>
      </c>
      <c r="N57" s="77">
        <v>2.14</v>
      </c>
      <c r="O57" s="77">
        <v>0.18</v>
      </c>
    </row>
    <row r="58" spans="2:15">
      <c r="B58" t="s">
        <v>570</v>
      </c>
      <c r="C58" t="s">
        <v>571</v>
      </c>
      <c r="D58" s="91" t="s">
        <v>1325</v>
      </c>
      <c r="E58" t="s">
        <v>345</v>
      </c>
      <c r="F58" t="s">
        <v>572</v>
      </c>
      <c r="G58" t="s">
        <v>565</v>
      </c>
      <c r="H58" t="s">
        <v>113</v>
      </c>
      <c r="I58" s="77">
        <v>265663</v>
      </c>
      <c r="J58" s="77">
        <v>400</v>
      </c>
      <c r="K58" s="77">
        <v>0</v>
      </c>
      <c r="L58" s="77">
        <v>4600.0079776000002</v>
      </c>
      <c r="M58" s="77">
        <v>7.0000000000000007E-2</v>
      </c>
      <c r="N58" s="77">
        <v>0.89</v>
      </c>
      <c r="O58" s="77">
        <v>7.0000000000000007E-2</v>
      </c>
    </row>
    <row r="59" spans="2:15">
      <c r="B59" t="s">
        <v>573</v>
      </c>
      <c r="C59" t="s">
        <v>574</v>
      </c>
      <c r="D59" t="s">
        <v>559</v>
      </c>
      <c r="E59" t="s">
        <v>345</v>
      </c>
      <c r="F59" t="s">
        <v>575</v>
      </c>
      <c r="G59" t="s">
        <v>565</v>
      </c>
      <c r="H59" t="s">
        <v>113</v>
      </c>
      <c r="I59" s="77">
        <v>288679</v>
      </c>
      <c r="J59" s="77">
        <v>930</v>
      </c>
      <c r="K59" s="77">
        <v>0</v>
      </c>
      <c r="L59" s="77">
        <v>11621.59299336</v>
      </c>
      <c r="M59" s="77">
        <v>0.22</v>
      </c>
      <c r="N59" s="77">
        <v>2.2400000000000002</v>
      </c>
      <c r="O59" s="77">
        <v>0.19</v>
      </c>
    </row>
    <row r="60" spans="2:15">
      <c r="B60" t="s">
        <v>576</v>
      </c>
      <c r="C60" t="s">
        <v>577</v>
      </c>
      <c r="D60" t="s">
        <v>552</v>
      </c>
      <c r="E60" t="s">
        <v>345</v>
      </c>
      <c r="F60" t="s">
        <v>578</v>
      </c>
      <c r="G60" t="s">
        <v>579</v>
      </c>
      <c r="H60" t="s">
        <v>109</v>
      </c>
      <c r="I60" s="77">
        <v>13710</v>
      </c>
      <c r="J60" s="77">
        <v>18354</v>
      </c>
      <c r="K60" s="77">
        <v>0</v>
      </c>
      <c r="L60" s="77">
        <v>8842.3955676000005</v>
      </c>
      <c r="M60" s="77">
        <v>0</v>
      </c>
      <c r="N60" s="77">
        <v>1.7</v>
      </c>
      <c r="O60" s="77">
        <v>0.14000000000000001</v>
      </c>
    </row>
    <row r="61" spans="2:15">
      <c r="B61" t="s">
        <v>580</v>
      </c>
      <c r="C61" t="s">
        <v>581</v>
      </c>
      <c r="D61" t="s">
        <v>582</v>
      </c>
      <c r="E61" t="s">
        <v>345</v>
      </c>
      <c r="F61" t="s">
        <v>583</v>
      </c>
      <c r="G61" t="s">
        <v>579</v>
      </c>
      <c r="H61" t="s">
        <v>109</v>
      </c>
      <c r="I61" s="77">
        <v>10797</v>
      </c>
      <c r="J61" s="77">
        <v>22319</v>
      </c>
      <c r="K61" s="77">
        <v>0</v>
      </c>
      <c r="L61" s="77">
        <v>8467.9754590199991</v>
      </c>
      <c r="M61" s="77">
        <v>0.04</v>
      </c>
      <c r="N61" s="77">
        <v>1.63</v>
      </c>
      <c r="O61" s="77">
        <v>0.14000000000000001</v>
      </c>
    </row>
    <row r="62" spans="2:15">
      <c r="B62" t="s">
        <v>584</v>
      </c>
      <c r="C62" t="s">
        <v>585</v>
      </c>
      <c r="D62" t="s">
        <v>586</v>
      </c>
      <c r="E62" t="s">
        <v>345</v>
      </c>
      <c r="F62" t="s">
        <v>587</v>
      </c>
      <c r="G62" t="s">
        <v>579</v>
      </c>
      <c r="H62" t="s">
        <v>204</v>
      </c>
      <c r="I62" s="77">
        <v>42780</v>
      </c>
      <c r="J62" s="77">
        <v>40960</v>
      </c>
      <c r="K62" s="77">
        <v>0</v>
      </c>
      <c r="L62" s="77">
        <v>7820.3756543999998</v>
      </c>
      <c r="M62" s="77">
        <v>0.01</v>
      </c>
      <c r="N62" s="77">
        <v>1.51</v>
      </c>
      <c r="O62" s="77">
        <v>0.13</v>
      </c>
    </row>
    <row r="63" spans="2:15">
      <c r="B63" t="s">
        <v>588</v>
      </c>
      <c r="C63" t="s">
        <v>589</v>
      </c>
      <c r="D63" t="s">
        <v>559</v>
      </c>
      <c r="E63" t="s">
        <v>345</v>
      </c>
      <c r="F63" t="s">
        <v>590</v>
      </c>
      <c r="G63" t="s">
        <v>591</v>
      </c>
      <c r="H63" t="s">
        <v>109</v>
      </c>
      <c r="I63" s="77">
        <v>5103</v>
      </c>
      <c r="J63" s="77">
        <v>114600</v>
      </c>
      <c r="K63" s="77">
        <v>0.17931942000000001</v>
      </c>
      <c r="L63" s="77">
        <v>20550.184851419999</v>
      </c>
      <c r="M63" s="77">
        <v>0</v>
      </c>
      <c r="N63" s="77">
        <v>3.96</v>
      </c>
      <c r="O63" s="77">
        <v>0.33</v>
      </c>
    </row>
    <row r="64" spans="2:15">
      <c r="B64" t="s">
        <v>592</v>
      </c>
      <c r="C64" t="s">
        <v>593</v>
      </c>
      <c r="D64" t="s">
        <v>552</v>
      </c>
      <c r="E64" t="s">
        <v>345</v>
      </c>
      <c r="F64" t="s">
        <v>594</v>
      </c>
      <c r="G64" t="s">
        <v>595</v>
      </c>
      <c r="H64" t="s">
        <v>109</v>
      </c>
      <c r="I64" s="77">
        <v>36126</v>
      </c>
      <c r="J64" s="77">
        <v>5481</v>
      </c>
      <c r="K64" s="77">
        <v>0</v>
      </c>
      <c r="L64" s="77">
        <v>6957.9521348400003</v>
      </c>
      <c r="M64" s="77">
        <v>0.01</v>
      </c>
      <c r="N64" s="77">
        <v>1.34</v>
      </c>
      <c r="O64" s="77">
        <v>0.11</v>
      </c>
    </row>
    <row r="65" spans="2:15">
      <c r="B65" t="s">
        <v>596</v>
      </c>
      <c r="C65" t="s">
        <v>597</v>
      </c>
      <c r="D65" t="s">
        <v>552</v>
      </c>
      <c r="E65" t="s">
        <v>345</v>
      </c>
      <c r="F65" t="s">
        <v>598</v>
      </c>
      <c r="G65" t="s">
        <v>595</v>
      </c>
      <c r="H65" t="s">
        <v>109</v>
      </c>
      <c r="I65" s="77">
        <v>33304</v>
      </c>
      <c r="J65" s="77">
        <v>5728</v>
      </c>
      <c r="K65" s="77">
        <v>0</v>
      </c>
      <c r="L65" s="77">
        <v>6703.49306368</v>
      </c>
      <c r="M65" s="77">
        <v>0</v>
      </c>
      <c r="N65" s="77">
        <v>1.29</v>
      </c>
      <c r="O65" s="77">
        <v>0.11</v>
      </c>
    </row>
    <row r="66" spans="2:15">
      <c r="B66" t="s">
        <v>233</v>
      </c>
      <c r="E66" s="16"/>
      <c r="F66" s="16"/>
      <c r="G66" s="16"/>
    </row>
    <row r="67" spans="2:15">
      <c r="B67" t="s">
        <v>283</v>
      </c>
      <c r="E67" s="16"/>
      <c r="F67" s="16"/>
      <c r="G67" s="16"/>
    </row>
    <row r="68" spans="2:15">
      <c r="B68" t="s">
        <v>284</v>
      </c>
      <c r="E68" s="16"/>
      <c r="F68" s="16"/>
      <c r="G68" s="16"/>
    </row>
    <row r="69" spans="2:15">
      <c r="B69" t="s">
        <v>285</v>
      </c>
      <c r="E69" s="16"/>
      <c r="F69" s="16"/>
      <c r="G69" s="16"/>
    </row>
    <row r="70" spans="2:15">
      <c r="E70" s="16"/>
      <c r="F70" s="16"/>
      <c r="G70" s="16"/>
    </row>
    <row r="71" spans="2:15">
      <c r="E71" s="16"/>
      <c r="F71" s="16"/>
      <c r="G71" s="16"/>
    </row>
    <row r="72" spans="2:15">
      <c r="E72" s="16"/>
      <c r="F72" s="16"/>
      <c r="G72" s="16"/>
    </row>
    <row r="73" spans="2:15">
      <c r="E73" s="16"/>
      <c r="F73" s="16"/>
      <c r="G73" s="16"/>
    </row>
    <row r="74" spans="2:15">
      <c r="E74" s="16"/>
      <c r="F74" s="16"/>
      <c r="G74" s="16"/>
    </row>
    <row r="75" spans="2:15">
      <c r="E75" s="16"/>
      <c r="F75" s="16"/>
      <c r="G75" s="16"/>
    </row>
    <row r="76" spans="2:15">
      <c r="E76" s="16"/>
      <c r="F76" s="16"/>
      <c r="G76" s="16"/>
    </row>
    <row r="77" spans="2:15">
      <c r="E77" s="16"/>
      <c r="F77" s="16"/>
      <c r="G77" s="16"/>
    </row>
    <row r="78" spans="2:15">
      <c r="E78" s="16"/>
      <c r="F78" s="16"/>
      <c r="G78" s="16"/>
    </row>
    <row r="79" spans="2:15">
      <c r="E79" s="16"/>
      <c r="F79" s="16"/>
      <c r="G79" s="16"/>
    </row>
    <row r="80" spans="2:15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197</v>
      </c>
    </row>
    <row r="2" spans="2:63">
      <c r="B2" s="2" t="s">
        <v>1</v>
      </c>
      <c r="C2" s="15" t="s">
        <v>1323</v>
      </c>
    </row>
    <row r="3" spans="2:63">
      <c r="B3" s="2" t="s">
        <v>2</v>
      </c>
      <c r="C3" t="s">
        <v>1324</v>
      </c>
    </row>
    <row r="4" spans="2:63">
      <c r="B4" s="2" t="s">
        <v>3</v>
      </c>
      <c r="C4" t="s">
        <v>198</v>
      </c>
    </row>
    <row r="5" spans="2:63">
      <c r="B5" s="75" t="s">
        <v>199</v>
      </c>
      <c r="C5" t="s">
        <v>200</v>
      </c>
    </row>
    <row r="6" spans="2:63" ht="26.25" customHeight="1">
      <c r="B6" s="105" t="s">
        <v>69</v>
      </c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6"/>
      <c r="N6" s="107"/>
      <c r="BK6" s="19"/>
    </row>
    <row r="7" spans="2:63" ht="26.25" customHeight="1">
      <c r="B7" s="105" t="s">
        <v>94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7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649383</v>
      </c>
      <c r="I11" s="7"/>
      <c r="J11" s="76">
        <v>0</v>
      </c>
      <c r="K11" s="76">
        <v>29730.99871552</v>
      </c>
      <c r="L11" s="7"/>
      <c r="M11" s="76">
        <v>100</v>
      </c>
      <c r="N11" s="76">
        <v>0.48</v>
      </c>
      <c r="O11" s="35"/>
      <c r="BH11" s="16"/>
      <c r="BI11" s="19"/>
      <c r="BK11" s="16"/>
    </row>
    <row r="12" spans="2:63">
      <c r="B12" s="78" t="s">
        <v>206</v>
      </c>
      <c r="D12" s="16"/>
      <c r="E12" s="16"/>
      <c r="F12" s="16"/>
      <c r="G12" s="16"/>
      <c r="H12" s="79">
        <v>571677</v>
      </c>
      <c r="J12" s="79">
        <v>0</v>
      </c>
      <c r="K12" s="79">
        <v>10610.32512</v>
      </c>
      <c r="M12" s="79">
        <v>35.69</v>
      </c>
      <c r="N12" s="79">
        <v>0.17</v>
      </c>
    </row>
    <row r="13" spans="2:63">
      <c r="B13" s="78" t="s">
        <v>599</v>
      </c>
      <c r="D13" s="16"/>
      <c r="E13" s="16"/>
      <c r="F13" s="16"/>
      <c r="G13" s="16"/>
      <c r="H13" s="79">
        <v>571677</v>
      </c>
      <c r="J13" s="79">
        <v>0</v>
      </c>
      <c r="K13" s="79">
        <v>10610.32512</v>
      </c>
      <c r="M13" s="79">
        <v>35.69</v>
      </c>
      <c r="N13" s="79">
        <v>0.17</v>
      </c>
    </row>
    <row r="14" spans="2:63">
      <c r="B14" t="s">
        <v>600</v>
      </c>
      <c r="C14" t="s">
        <v>601</v>
      </c>
      <c r="D14" t="s">
        <v>103</v>
      </c>
      <c r="E14" t="s">
        <v>602</v>
      </c>
      <c r="F14" t="s">
        <v>603</v>
      </c>
      <c r="G14" t="s">
        <v>105</v>
      </c>
      <c r="H14" s="77">
        <v>571677</v>
      </c>
      <c r="I14" s="77">
        <v>1856</v>
      </c>
      <c r="J14" s="77">
        <v>0</v>
      </c>
      <c r="K14" s="77">
        <v>10610.32512</v>
      </c>
      <c r="L14" s="77">
        <v>0.77</v>
      </c>
      <c r="M14" s="77">
        <v>35.69</v>
      </c>
      <c r="N14" s="77">
        <v>0.17</v>
      </c>
    </row>
    <row r="15" spans="2:63">
      <c r="B15" s="78" t="s">
        <v>604</v>
      </c>
      <c r="D15" s="16"/>
      <c r="E15" s="16"/>
      <c r="F15" s="16"/>
      <c r="G15" s="16"/>
      <c r="H15" s="79">
        <v>0</v>
      </c>
      <c r="J15" s="79">
        <v>0</v>
      </c>
      <c r="K15" s="79">
        <v>0</v>
      </c>
      <c r="M15" s="79">
        <v>0</v>
      </c>
      <c r="N15" s="79">
        <v>0</v>
      </c>
    </row>
    <row r="16" spans="2:63">
      <c r="B16" t="s">
        <v>226</v>
      </c>
      <c r="C16" t="s">
        <v>226</v>
      </c>
      <c r="D16" s="16"/>
      <c r="E16" s="16"/>
      <c r="F16" t="s">
        <v>226</v>
      </c>
      <c r="G16" t="s">
        <v>226</v>
      </c>
      <c r="H16" s="77">
        <v>0</v>
      </c>
      <c r="I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605</v>
      </c>
      <c r="D17" s="16"/>
      <c r="E17" s="16"/>
      <c r="F17" s="16"/>
      <c r="G17" s="16"/>
      <c r="H17" s="79">
        <v>0</v>
      </c>
      <c r="J17" s="79">
        <v>0</v>
      </c>
      <c r="K17" s="79">
        <v>0</v>
      </c>
      <c r="M17" s="79">
        <v>0</v>
      </c>
      <c r="N17" s="79">
        <v>0</v>
      </c>
    </row>
    <row r="18" spans="2:14">
      <c r="B18" t="s">
        <v>226</v>
      </c>
      <c r="C18" t="s">
        <v>226</v>
      </c>
      <c r="D18" s="16"/>
      <c r="E18" s="16"/>
      <c r="F18" t="s">
        <v>226</v>
      </c>
      <c r="G18" t="s">
        <v>226</v>
      </c>
      <c r="H18" s="77">
        <v>0</v>
      </c>
      <c r="I18" s="77">
        <v>0</v>
      </c>
      <c r="K18" s="77">
        <v>0</v>
      </c>
      <c r="L18" s="77">
        <v>0</v>
      </c>
      <c r="M18" s="77">
        <v>0</v>
      </c>
      <c r="N18" s="77">
        <v>0</v>
      </c>
    </row>
    <row r="19" spans="2:14">
      <c r="B19" s="78" t="s">
        <v>606</v>
      </c>
      <c r="D19" s="16"/>
      <c r="E19" s="16"/>
      <c r="F19" s="16"/>
      <c r="G19" s="16"/>
      <c r="H19" s="79">
        <v>0</v>
      </c>
      <c r="J19" s="79">
        <v>0</v>
      </c>
      <c r="K19" s="79">
        <v>0</v>
      </c>
      <c r="M19" s="79">
        <v>0</v>
      </c>
      <c r="N19" s="79">
        <v>0</v>
      </c>
    </row>
    <row r="20" spans="2:14">
      <c r="B20" t="s">
        <v>226</v>
      </c>
      <c r="C20" t="s">
        <v>226</v>
      </c>
      <c r="D20" s="16"/>
      <c r="E20" s="16"/>
      <c r="F20" t="s">
        <v>226</v>
      </c>
      <c r="G20" t="s">
        <v>226</v>
      </c>
      <c r="H20" s="77">
        <v>0</v>
      </c>
      <c r="I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342</v>
      </c>
      <c r="D21" s="16"/>
      <c r="E21" s="16"/>
      <c r="F21" s="16"/>
      <c r="G21" s="16"/>
      <c r="H21" s="79">
        <v>0</v>
      </c>
      <c r="J21" s="79">
        <v>0</v>
      </c>
      <c r="K21" s="79">
        <v>0</v>
      </c>
      <c r="M21" s="79">
        <v>0</v>
      </c>
      <c r="N21" s="79">
        <v>0</v>
      </c>
    </row>
    <row r="22" spans="2:14">
      <c r="B22" t="s">
        <v>226</v>
      </c>
      <c r="C22" t="s">
        <v>226</v>
      </c>
      <c r="D22" s="16"/>
      <c r="E22" s="16"/>
      <c r="F22" t="s">
        <v>226</v>
      </c>
      <c r="G22" t="s">
        <v>226</v>
      </c>
      <c r="H22" s="77">
        <v>0</v>
      </c>
      <c r="I22" s="77">
        <v>0</v>
      </c>
      <c r="K22" s="77">
        <v>0</v>
      </c>
      <c r="L22" s="77">
        <v>0</v>
      </c>
      <c r="M22" s="77">
        <v>0</v>
      </c>
      <c r="N22" s="77">
        <v>0</v>
      </c>
    </row>
    <row r="23" spans="2:14">
      <c r="B23" s="78" t="s">
        <v>607</v>
      </c>
      <c r="D23" s="16"/>
      <c r="E23" s="16"/>
      <c r="F23" s="16"/>
      <c r="G23" s="16"/>
      <c r="H23" s="79">
        <v>0</v>
      </c>
      <c r="J23" s="79">
        <v>0</v>
      </c>
      <c r="K23" s="79">
        <v>0</v>
      </c>
      <c r="M23" s="79">
        <v>0</v>
      </c>
      <c r="N23" s="79">
        <v>0</v>
      </c>
    </row>
    <row r="24" spans="2:14">
      <c r="B24" t="s">
        <v>226</v>
      </c>
      <c r="C24" t="s">
        <v>226</v>
      </c>
      <c r="D24" s="16"/>
      <c r="E24" s="16"/>
      <c r="F24" t="s">
        <v>226</v>
      </c>
      <c r="G24" t="s">
        <v>226</v>
      </c>
      <c r="H24" s="77">
        <v>0</v>
      </c>
      <c r="I24" s="77">
        <v>0</v>
      </c>
      <c r="K24" s="77">
        <v>0</v>
      </c>
      <c r="L24" s="77">
        <v>0</v>
      </c>
      <c r="M24" s="77">
        <v>0</v>
      </c>
      <c r="N24" s="77">
        <v>0</v>
      </c>
    </row>
    <row r="25" spans="2:14">
      <c r="B25" s="78" t="s">
        <v>231</v>
      </c>
      <c r="D25" s="16"/>
      <c r="E25" s="16"/>
      <c r="F25" s="16"/>
      <c r="G25" s="16"/>
      <c r="H25" s="79">
        <v>77706</v>
      </c>
      <c r="J25" s="79">
        <v>0</v>
      </c>
      <c r="K25" s="79">
        <v>19120.673595519998</v>
      </c>
      <c r="M25" s="79">
        <v>64.31</v>
      </c>
      <c r="N25" s="79">
        <v>0.31</v>
      </c>
    </row>
    <row r="26" spans="2:14">
      <c r="B26" s="78" t="s">
        <v>608</v>
      </c>
      <c r="D26" s="16"/>
      <c r="E26" s="16"/>
      <c r="F26" s="16"/>
      <c r="G26" s="16"/>
      <c r="H26" s="79">
        <v>77706</v>
      </c>
      <c r="J26" s="79">
        <v>0</v>
      </c>
      <c r="K26" s="79">
        <v>19120.673595519998</v>
      </c>
      <c r="M26" s="79">
        <v>64.31</v>
      </c>
      <c r="N26" s="79">
        <v>0.31</v>
      </c>
    </row>
    <row r="27" spans="2:14">
      <c r="B27" t="s">
        <v>609</v>
      </c>
      <c r="C27" t="s">
        <v>610</v>
      </c>
      <c r="D27" t="s">
        <v>126</v>
      </c>
      <c r="E27" t="s">
        <v>611</v>
      </c>
      <c r="F27" t="s">
        <v>603</v>
      </c>
      <c r="G27" t="s">
        <v>113</v>
      </c>
      <c r="H27" s="77">
        <v>3290</v>
      </c>
      <c r="I27" s="77">
        <v>10484</v>
      </c>
      <c r="J27" s="77">
        <v>0</v>
      </c>
      <c r="K27" s="77">
        <v>1493.10527968</v>
      </c>
      <c r="L27" s="77">
        <v>0</v>
      </c>
      <c r="M27" s="77">
        <v>5.0199999999999996</v>
      </c>
      <c r="N27" s="77">
        <v>0.02</v>
      </c>
    </row>
    <row r="28" spans="2:14">
      <c r="B28" t="s">
        <v>612</v>
      </c>
      <c r="C28" t="s">
        <v>613</v>
      </c>
      <c r="D28" t="s">
        <v>552</v>
      </c>
      <c r="E28" t="s">
        <v>614</v>
      </c>
      <c r="F28" t="s">
        <v>603</v>
      </c>
      <c r="G28" t="s">
        <v>109</v>
      </c>
      <c r="H28" s="77">
        <v>74416</v>
      </c>
      <c r="I28" s="77">
        <v>6741</v>
      </c>
      <c r="J28" s="77">
        <v>0</v>
      </c>
      <c r="K28" s="77">
        <v>17627.568315839999</v>
      </c>
      <c r="L28" s="77">
        <v>0.03</v>
      </c>
      <c r="M28" s="77">
        <v>59.29</v>
      </c>
      <c r="N28" s="77">
        <v>0.28000000000000003</v>
      </c>
    </row>
    <row r="29" spans="2:14">
      <c r="B29" s="78" t="s">
        <v>615</v>
      </c>
      <c r="D29" s="16"/>
      <c r="E29" s="16"/>
      <c r="F29" s="16"/>
      <c r="G29" s="16"/>
      <c r="H29" s="79">
        <v>0</v>
      </c>
      <c r="J29" s="79">
        <v>0</v>
      </c>
      <c r="K29" s="79">
        <v>0</v>
      </c>
      <c r="M29" s="79">
        <v>0</v>
      </c>
      <c r="N29" s="79">
        <v>0</v>
      </c>
    </row>
    <row r="30" spans="2:14">
      <c r="B30" t="s">
        <v>226</v>
      </c>
      <c r="C30" t="s">
        <v>226</v>
      </c>
      <c r="D30" s="16"/>
      <c r="E30" s="16"/>
      <c r="F30" t="s">
        <v>226</v>
      </c>
      <c r="G30" t="s">
        <v>226</v>
      </c>
      <c r="H30" s="77">
        <v>0</v>
      </c>
      <c r="I30" s="77">
        <v>0</v>
      </c>
      <c r="K30" s="77">
        <v>0</v>
      </c>
      <c r="L30" s="77">
        <v>0</v>
      </c>
      <c r="M30" s="77">
        <v>0</v>
      </c>
      <c r="N30" s="77">
        <v>0</v>
      </c>
    </row>
    <row r="31" spans="2:14">
      <c r="B31" s="78" t="s">
        <v>342</v>
      </c>
      <c r="D31" s="16"/>
      <c r="E31" s="16"/>
      <c r="F31" s="16"/>
      <c r="G31" s="16"/>
      <c r="H31" s="79">
        <v>0</v>
      </c>
      <c r="J31" s="79">
        <v>0</v>
      </c>
      <c r="K31" s="79">
        <v>0</v>
      </c>
      <c r="M31" s="79">
        <v>0</v>
      </c>
      <c r="N31" s="79">
        <v>0</v>
      </c>
    </row>
    <row r="32" spans="2:14">
      <c r="B32" t="s">
        <v>226</v>
      </c>
      <c r="C32" t="s">
        <v>226</v>
      </c>
      <c r="D32" s="16"/>
      <c r="E32" s="16"/>
      <c r="F32" t="s">
        <v>226</v>
      </c>
      <c r="G32" t="s">
        <v>226</v>
      </c>
      <c r="H32" s="77">
        <v>0</v>
      </c>
      <c r="I32" s="77">
        <v>0</v>
      </c>
      <c r="K32" s="77">
        <v>0</v>
      </c>
      <c r="L32" s="77">
        <v>0</v>
      </c>
      <c r="M32" s="77">
        <v>0</v>
      </c>
      <c r="N32" s="77">
        <v>0</v>
      </c>
    </row>
    <row r="33" spans="2:14">
      <c r="B33" s="78" t="s">
        <v>607</v>
      </c>
      <c r="D33" s="16"/>
      <c r="E33" s="16"/>
      <c r="F33" s="16"/>
      <c r="G33" s="16"/>
      <c r="H33" s="79">
        <v>0</v>
      </c>
      <c r="J33" s="79">
        <v>0</v>
      </c>
      <c r="K33" s="79">
        <v>0</v>
      </c>
      <c r="M33" s="79">
        <v>0</v>
      </c>
      <c r="N33" s="79">
        <v>0</v>
      </c>
    </row>
    <row r="34" spans="2:14">
      <c r="B34" t="s">
        <v>226</v>
      </c>
      <c r="C34" t="s">
        <v>226</v>
      </c>
      <c r="D34" s="16"/>
      <c r="E34" s="16"/>
      <c r="F34" t="s">
        <v>226</v>
      </c>
      <c r="G34" t="s">
        <v>226</v>
      </c>
      <c r="H34" s="77">
        <v>0</v>
      </c>
      <c r="I34" s="77">
        <v>0</v>
      </c>
      <c r="K34" s="77">
        <v>0</v>
      </c>
      <c r="L34" s="77">
        <v>0</v>
      </c>
      <c r="M34" s="77">
        <v>0</v>
      </c>
      <c r="N34" s="77">
        <v>0</v>
      </c>
    </row>
    <row r="35" spans="2:14">
      <c r="B35" t="s">
        <v>233</v>
      </c>
      <c r="D35" s="16"/>
      <c r="E35" s="16"/>
      <c r="F35" s="16"/>
      <c r="G35" s="16"/>
    </row>
    <row r="36" spans="2:14">
      <c r="B36" t="s">
        <v>283</v>
      </c>
      <c r="D36" s="16"/>
      <c r="E36" s="16"/>
      <c r="F36" s="16"/>
      <c r="G36" s="16"/>
    </row>
    <row r="37" spans="2:14">
      <c r="B37" t="s">
        <v>284</v>
      </c>
      <c r="D37" s="16"/>
      <c r="E37" s="16"/>
      <c r="F37" s="16"/>
      <c r="G37" s="16"/>
    </row>
    <row r="38" spans="2:14">
      <c r="B38" t="s">
        <v>285</v>
      </c>
      <c r="D38" s="16"/>
      <c r="E38" s="16"/>
      <c r="F38" s="16"/>
      <c r="G38" s="16"/>
    </row>
    <row r="39" spans="2:14">
      <c r="B39" t="s">
        <v>454</v>
      </c>
      <c r="D39" s="16"/>
      <c r="E39" s="16"/>
      <c r="F39" s="16"/>
      <c r="G39" s="16"/>
    </row>
    <row r="40" spans="2:14">
      <c r="D40" s="16"/>
      <c r="E40" s="16"/>
      <c r="F40" s="16"/>
      <c r="G40" s="16"/>
    </row>
    <row r="41" spans="2:14">
      <c r="D41" s="16"/>
      <c r="E41" s="16"/>
      <c r="F41" s="16"/>
      <c r="G41" s="16"/>
    </row>
    <row r="42" spans="2:14">
      <c r="D42" s="16"/>
      <c r="E42" s="16"/>
      <c r="F42" s="16"/>
      <c r="G42" s="16"/>
    </row>
    <row r="43" spans="2:14">
      <c r="D43" s="16"/>
      <c r="E43" s="16"/>
      <c r="F43" s="16"/>
      <c r="G43" s="16"/>
    </row>
    <row r="44" spans="2:14"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topLeftCell="A10" workbookViewId="0">
      <selection activeCell="F32" sqref="F32:F3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  <c r="C2" s="15" t="s">
        <v>1323</v>
      </c>
    </row>
    <row r="3" spans="2:65">
      <c r="B3" s="2" t="s">
        <v>2</v>
      </c>
      <c r="C3" t="s">
        <v>1324</v>
      </c>
    </row>
    <row r="4" spans="2:65">
      <c r="B4" s="2" t="s">
        <v>3</v>
      </c>
      <c r="C4" t="s">
        <v>198</v>
      </c>
    </row>
    <row r="5" spans="2:65">
      <c r="B5" s="75" t="s">
        <v>199</v>
      </c>
      <c r="C5" t="s">
        <v>200</v>
      </c>
    </row>
    <row r="6" spans="2:65" ht="26.25" customHeight="1">
      <c r="B6" s="105" t="s">
        <v>69</v>
      </c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6"/>
      <c r="N6" s="106"/>
      <c r="O6" s="107"/>
    </row>
    <row r="7" spans="2:65" ht="26.25" customHeight="1">
      <c r="B7" s="105" t="s">
        <v>96</v>
      </c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7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4663648.8499999996</v>
      </c>
      <c r="K11" s="7"/>
      <c r="L11" s="76">
        <v>126073.97987744444</v>
      </c>
      <c r="M11" s="7"/>
      <c r="N11" s="76">
        <v>100</v>
      </c>
      <c r="O11" s="76">
        <v>2.02</v>
      </c>
      <c r="P11" s="35"/>
      <c r="BG11" s="16"/>
      <c r="BH11" s="19"/>
      <c r="BI11" s="16"/>
      <c r="BM11" s="16"/>
    </row>
    <row r="12" spans="2:65">
      <c r="B12" s="78" t="s">
        <v>206</v>
      </c>
      <c r="C12" s="16"/>
      <c r="D12" s="16"/>
      <c r="E12" s="16"/>
      <c r="J12" s="79">
        <v>3662400</v>
      </c>
      <c r="L12" s="79">
        <v>37266.014719999999</v>
      </c>
      <c r="N12" s="79">
        <v>29.56</v>
      </c>
      <c r="O12" s="79">
        <v>0.6</v>
      </c>
    </row>
    <row r="13" spans="2:65">
      <c r="B13" s="78" t="s">
        <v>616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226</v>
      </c>
      <c r="C14" t="s">
        <v>226</v>
      </c>
      <c r="D14" s="16"/>
      <c r="E14" s="16"/>
      <c r="F14" t="s">
        <v>226</v>
      </c>
      <c r="G14" t="s">
        <v>226</v>
      </c>
      <c r="I14" t="s">
        <v>226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617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226</v>
      </c>
      <c r="C16" t="s">
        <v>226</v>
      </c>
      <c r="D16" s="16"/>
      <c r="E16" s="16"/>
      <c r="F16" t="s">
        <v>226</v>
      </c>
      <c r="G16" t="s">
        <v>226</v>
      </c>
      <c r="I16" t="s">
        <v>226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3662400</v>
      </c>
      <c r="L17" s="79">
        <v>37266.014719999999</v>
      </c>
      <c r="N17" s="79">
        <v>29.56</v>
      </c>
      <c r="O17" s="79">
        <v>0.6</v>
      </c>
    </row>
    <row r="18" spans="2:15">
      <c r="B18" t="s">
        <v>618</v>
      </c>
      <c r="C18" t="s">
        <v>619</v>
      </c>
      <c r="D18" t="s">
        <v>103</v>
      </c>
      <c r="E18" t="s">
        <v>620</v>
      </c>
      <c r="F18" t="s">
        <v>603</v>
      </c>
      <c r="G18" t="s">
        <v>226</v>
      </c>
      <c r="H18" t="s">
        <v>452</v>
      </c>
      <c r="I18" t="s">
        <v>105</v>
      </c>
      <c r="J18" s="77">
        <v>1042400</v>
      </c>
      <c r="K18" s="77">
        <v>367.28</v>
      </c>
      <c r="L18" s="77">
        <v>3828.5267199999998</v>
      </c>
      <c r="M18" s="77">
        <v>0.77</v>
      </c>
      <c r="N18" s="77">
        <v>3.04</v>
      </c>
      <c r="O18" s="77">
        <v>0.06</v>
      </c>
    </row>
    <row r="19" spans="2:15">
      <c r="B19" t="s">
        <v>621</v>
      </c>
      <c r="C19" t="s">
        <v>622</v>
      </c>
      <c r="D19" t="s">
        <v>103</v>
      </c>
      <c r="E19" t="s">
        <v>620</v>
      </c>
      <c r="F19" t="s">
        <v>603</v>
      </c>
      <c r="G19" t="s">
        <v>226</v>
      </c>
      <c r="H19" t="s">
        <v>452</v>
      </c>
      <c r="I19" t="s">
        <v>105</v>
      </c>
      <c r="J19" s="77">
        <v>2620000</v>
      </c>
      <c r="K19" s="77">
        <v>1276.24</v>
      </c>
      <c r="L19" s="77">
        <v>33437.487999999998</v>
      </c>
      <c r="M19" s="77">
        <v>3.66</v>
      </c>
      <c r="N19" s="77">
        <v>26.52</v>
      </c>
      <c r="O19" s="77">
        <v>0.54</v>
      </c>
    </row>
    <row r="20" spans="2:15">
      <c r="B20" s="78" t="s">
        <v>342</v>
      </c>
      <c r="C20" s="16"/>
      <c r="D20" s="16"/>
      <c r="E20" s="16"/>
      <c r="J20" s="79">
        <v>0</v>
      </c>
      <c r="L20" s="79">
        <v>0</v>
      </c>
      <c r="N20" s="79">
        <v>0</v>
      </c>
      <c r="O20" s="79">
        <v>0</v>
      </c>
    </row>
    <row r="21" spans="2:15">
      <c r="B21" t="s">
        <v>226</v>
      </c>
      <c r="C21" t="s">
        <v>226</v>
      </c>
      <c r="D21" s="16"/>
      <c r="E21" s="16"/>
      <c r="F21" t="s">
        <v>226</v>
      </c>
      <c r="G21" t="s">
        <v>226</v>
      </c>
      <c r="I21" t="s">
        <v>226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</row>
    <row r="22" spans="2:15">
      <c r="B22" s="78" t="s">
        <v>231</v>
      </c>
      <c r="C22" s="16"/>
      <c r="D22" s="16"/>
      <c r="E22" s="16"/>
      <c r="J22" s="79">
        <v>1001248.85</v>
      </c>
      <c r="L22" s="79">
        <v>88807.965157444443</v>
      </c>
      <c r="N22" s="79">
        <v>70.44</v>
      </c>
      <c r="O22" s="79">
        <v>1.43</v>
      </c>
    </row>
    <row r="23" spans="2:15">
      <c r="B23" s="78" t="s">
        <v>616</v>
      </c>
      <c r="C23" s="16"/>
      <c r="D23" s="16"/>
      <c r="E23" s="16"/>
      <c r="J23" s="79">
        <v>0</v>
      </c>
      <c r="L23" s="79">
        <v>0</v>
      </c>
      <c r="N23" s="79">
        <v>0</v>
      </c>
      <c r="O23" s="79">
        <v>0</v>
      </c>
    </row>
    <row r="24" spans="2:15">
      <c r="B24" t="s">
        <v>226</v>
      </c>
      <c r="C24" t="s">
        <v>226</v>
      </c>
      <c r="D24" s="16"/>
      <c r="E24" s="16"/>
      <c r="F24" t="s">
        <v>226</v>
      </c>
      <c r="G24" t="s">
        <v>226</v>
      </c>
      <c r="I24" t="s">
        <v>226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s="78" t="s">
        <v>617</v>
      </c>
      <c r="C25" s="16"/>
      <c r="D25" s="16"/>
      <c r="E25" s="16"/>
      <c r="J25" s="79">
        <v>58639.42</v>
      </c>
      <c r="L25" s="79">
        <v>27767.197875506601</v>
      </c>
      <c r="N25" s="79">
        <v>22.02</v>
      </c>
      <c r="O25" s="79">
        <v>0.45</v>
      </c>
    </row>
    <row r="26" spans="2:15">
      <c r="B26" t="s">
        <v>623</v>
      </c>
      <c r="C26" t="s">
        <v>624</v>
      </c>
      <c r="D26" t="s">
        <v>126</v>
      </c>
      <c r="E26" t="s">
        <v>625</v>
      </c>
      <c r="F26" t="s">
        <v>626</v>
      </c>
      <c r="G26" t="s">
        <v>226</v>
      </c>
      <c r="H26" t="s">
        <v>452</v>
      </c>
      <c r="I26" t="s">
        <v>109</v>
      </c>
      <c r="J26" s="77">
        <v>23119.95</v>
      </c>
      <c r="K26" s="77">
        <v>14748</v>
      </c>
      <c r="L26" s="77">
        <v>11981.792014164001</v>
      </c>
      <c r="M26" s="77">
        <v>2.5499999999999998</v>
      </c>
      <c r="N26" s="77">
        <v>9.5</v>
      </c>
      <c r="O26" s="77">
        <v>0.19</v>
      </c>
    </row>
    <row r="27" spans="2:15">
      <c r="B27" t="s">
        <v>627</v>
      </c>
      <c r="C27" t="s">
        <v>628</v>
      </c>
      <c r="D27" t="s">
        <v>126</v>
      </c>
      <c r="E27" t="s">
        <v>629</v>
      </c>
      <c r="F27" t="s">
        <v>626</v>
      </c>
      <c r="G27" t="s">
        <v>226</v>
      </c>
      <c r="H27" t="s">
        <v>452</v>
      </c>
      <c r="I27" t="s">
        <v>109</v>
      </c>
      <c r="J27" s="77">
        <v>35519.47</v>
      </c>
      <c r="K27" s="77">
        <v>12647</v>
      </c>
      <c r="L27" s="77">
        <v>15785.4058613426</v>
      </c>
      <c r="M27" s="77">
        <v>1.71</v>
      </c>
      <c r="N27" s="77">
        <v>12.52</v>
      </c>
      <c r="O27" s="77">
        <v>0.25</v>
      </c>
    </row>
    <row r="28" spans="2:15">
      <c r="B28" s="78" t="s">
        <v>93</v>
      </c>
      <c r="C28" s="16"/>
      <c r="D28" s="16"/>
      <c r="E28" s="16"/>
      <c r="J28" s="79">
        <v>942609.43</v>
      </c>
      <c r="L28" s="79">
        <v>61040.767281937842</v>
      </c>
      <c r="N28" s="79">
        <v>48.42</v>
      </c>
      <c r="O28" s="79">
        <v>0.98</v>
      </c>
    </row>
    <row r="29" spans="2:15">
      <c r="B29" t="s">
        <v>630</v>
      </c>
      <c r="C29" t="s">
        <v>631</v>
      </c>
      <c r="D29" t="s">
        <v>126</v>
      </c>
      <c r="E29" t="s">
        <v>632</v>
      </c>
      <c r="F29" t="s">
        <v>603</v>
      </c>
      <c r="G29" t="s">
        <v>226</v>
      </c>
      <c r="H29" t="s">
        <v>452</v>
      </c>
      <c r="I29" t="s">
        <v>109</v>
      </c>
      <c r="J29" s="77">
        <v>2858</v>
      </c>
      <c r="K29" s="77">
        <v>133238</v>
      </c>
      <c r="L29" s="77">
        <v>13381.10832856</v>
      </c>
      <c r="M29" s="77">
        <v>0.86</v>
      </c>
      <c r="N29" s="77">
        <v>10.61</v>
      </c>
      <c r="O29" s="77">
        <v>0.21</v>
      </c>
    </row>
    <row r="30" spans="2:15">
      <c r="B30" t="s">
        <v>633</v>
      </c>
      <c r="C30" t="s">
        <v>634</v>
      </c>
      <c r="D30" t="s">
        <v>126</v>
      </c>
      <c r="E30" t="s">
        <v>635</v>
      </c>
      <c r="F30" t="s">
        <v>603</v>
      </c>
      <c r="G30" t="s">
        <v>226</v>
      </c>
      <c r="H30" t="s">
        <v>452</v>
      </c>
      <c r="I30" t="s">
        <v>113</v>
      </c>
      <c r="J30" s="77">
        <v>46721</v>
      </c>
      <c r="K30" s="77">
        <v>3356</v>
      </c>
      <c r="L30" s="77">
        <v>6787.3712226879998</v>
      </c>
      <c r="M30" s="77">
        <v>0.49</v>
      </c>
      <c r="N30" s="77">
        <v>5.38</v>
      </c>
      <c r="O30" s="77">
        <v>0.11</v>
      </c>
    </row>
    <row r="31" spans="2:15">
      <c r="B31" t="s">
        <v>636</v>
      </c>
      <c r="C31" t="s">
        <v>637</v>
      </c>
      <c r="D31" t="s">
        <v>126</v>
      </c>
      <c r="E31" t="s">
        <v>638</v>
      </c>
      <c r="F31" t="s">
        <v>603</v>
      </c>
      <c r="G31" t="s">
        <v>226</v>
      </c>
      <c r="H31" t="s">
        <v>452</v>
      </c>
      <c r="I31" t="s">
        <v>109</v>
      </c>
      <c r="J31" s="77">
        <v>23332</v>
      </c>
      <c r="K31" s="77">
        <v>21030</v>
      </c>
      <c r="L31" s="77">
        <v>17242.212674400002</v>
      </c>
      <c r="M31" s="77">
        <v>0.14000000000000001</v>
      </c>
      <c r="N31" s="77">
        <v>13.68</v>
      </c>
      <c r="O31" s="77">
        <v>0.28000000000000003</v>
      </c>
    </row>
    <row r="32" spans="2:15">
      <c r="B32" t="s">
        <v>639</v>
      </c>
      <c r="C32" t="s">
        <v>640</v>
      </c>
      <c r="D32" t="s">
        <v>126</v>
      </c>
      <c r="E32" t="s">
        <v>641</v>
      </c>
      <c r="F32" t="s">
        <v>603</v>
      </c>
      <c r="G32" t="s">
        <v>226</v>
      </c>
      <c r="H32" t="s">
        <v>452</v>
      </c>
      <c r="I32" t="s">
        <v>202</v>
      </c>
      <c r="J32" s="77">
        <v>6218</v>
      </c>
      <c r="K32" s="77">
        <v>14400</v>
      </c>
      <c r="L32" s="77">
        <v>3290.1179040000002</v>
      </c>
      <c r="M32" s="77">
        <v>0.09</v>
      </c>
      <c r="N32" s="77">
        <v>2.61</v>
      </c>
      <c r="O32" s="77">
        <v>0.05</v>
      </c>
    </row>
    <row r="33" spans="2:15">
      <c r="B33" t="s">
        <v>642</v>
      </c>
      <c r="C33" t="s">
        <v>643</v>
      </c>
      <c r="D33" t="s">
        <v>126</v>
      </c>
      <c r="E33" t="s">
        <v>644</v>
      </c>
      <c r="F33" t="s">
        <v>603</v>
      </c>
      <c r="G33" t="s">
        <v>226</v>
      </c>
      <c r="H33" t="s">
        <v>452</v>
      </c>
      <c r="I33" t="s">
        <v>109</v>
      </c>
      <c r="J33" s="77">
        <v>288211.15999999997</v>
      </c>
      <c r="K33" s="77">
        <v>1747.9699999999973</v>
      </c>
      <c r="L33" s="77">
        <v>17702.985971670299</v>
      </c>
      <c r="M33" s="77">
        <v>0.84</v>
      </c>
      <c r="N33" s="77">
        <v>14.04</v>
      </c>
      <c r="O33" s="77">
        <v>0.28000000000000003</v>
      </c>
    </row>
    <row r="34" spans="2:15">
      <c r="B34" t="s">
        <v>645</v>
      </c>
      <c r="C34" t="s">
        <v>646</v>
      </c>
      <c r="D34" t="s">
        <v>126</v>
      </c>
      <c r="E34" t="s">
        <v>647</v>
      </c>
      <c r="F34" t="s">
        <v>603</v>
      </c>
      <c r="G34" t="s">
        <v>226</v>
      </c>
      <c r="H34" t="s">
        <v>452</v>
      </c>
      <c r="I34" t="s">
        <v>123</v>
      </c>
      <c r="J34" s="77">
        <v>575269.27</v>
      </c>
      <c r="K34" s="77">
        <v>169.78000000000003</v>
      </c>
      <c r="L34" s="77">
        <v>2636.9711806195401</v>
      </c>
      <c r="M34" s="77">
        <v>0</v>
      </c>
      <c r="N34" s="77">
        <v>2.09</v>
      </c>
      <c r="O34" s="77">
        <v>0.04</v>
      </c>
    </row>
    <row r="35" spans="2:15">
      <c r="B35" s="78" t="s">
        <v>342</v>
      </c>
      <c r="C35" s="16"/>
      <c r="D35" s="16"/>
      <c r="E35" s="16"/>
      <c r="J35" s="79">
        <v>0</v>
      </c>
      <c r="L35" s="79">
        <v>0</v>
      </c>
      <c r="N35" s="79">
        <v>0</v>
      </c>
      <c r="O35" s="79">
        <v>0</v>
      </c>
    </row>
    <row r="36" spans="2:15">
      <c r="B36" t="s">
        <v>226</v>
      </c>
      <c r="C36" t="s">
        <v>226</v>
      </c>
      <c r="D36" s="16"/>
      <c r="E36" s="16"/>
      <c r="F36" t="s">
        <v>226</v>
      </c>
      <c r="G36" t="s">
        <v>226</v>
      </c>
      <c r="I36" t="s">
        <v>226</v>
      </c>
      <c r="J36" s="77">
        <v>0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</row>
    <row r="37" spans="2:15">
      <c r="B37" t="s">
        <v>233</v>
      </c>
      <c r="C37" s="16"/>
      <c r="D37" s="16"/>
      <c r="E37" s="16"/>
    </row>
    <row r="38" spans="2:15">
      <c r="B38" t="s">
        <v>283</v>
      </c>
      <c r="C38" s="16"/>
      <c r="D38" s="16"/>
      <c r="E38" s="16"/>
    </row>
    <row r="39" spans="2:15">
      <c r="B39" t="s">
        <v>284</v>
      </c>
      <c r="C39" s="16"/>
      <c r="D39" s="16"/>
      <c r="E39" s="16"/>
    </row>
    <row r="40" spans="2:15">
      <c r="B40" t="s">
        <v>285</v>
      </c>
      <c r="C40" s="16"/>
      <c r="D40" s="16"/>
      <c r="E40" s="16"/>
    </row>
    <row r="41" spans="2:15">
      <c r="C41" s="16"/>
      <c r="D41" s="16"/>
      <c r="E41" s="16"/>
    </row>
    <row r="42" spans="2:15">
      <c r="C42" s="16"/>
      <c r="D42" s="16"/>
      <c r="E42" s="16"/>
    </row>
    <row r="43" spans="2:15">
      <c r="C43" s="16"/>
      <c r="D43" s="16"/>
      <c r="E43" s="16"/>
    </row>
    <row r="44" spans="2:15">
      <c r="C44" s="16"/>
      <c r="D44" s="16"/>
      <c r="E44" s="16"/>
    </row>
    <row r="45" spans="2:15">
      <c r="C45" s="16"/>
      <c r="D45" s="16"/>
      <c r="E45" s="16"/>
    </row>
    <row r="46" spans="2:15">
      <c r="C46" s="16"/>
      <c r="D46" s="16"/>
      <c r="E46" s="16"/>
    </row>
    <row r="47" spans="2:15">
      <c r="C47" s="16"/>
      <c r="D47" s="16"/>
      <c r="E47" s="16"/>
    </row>
    <row r="48" spans="2:1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  <c r="C2" s="15" t="s">
        <v>1323</v>
      </c>
    </row>
    <row r="3" spans="2:60">
      <c r="B3" s="2" t="s">
        <v>2</v>
      </c>
      <c r="C3" t="s">
        <v>1324</v>
      </c>
    </row>
    <row r="4" spans="2:60">
      <c r="B4" s="2" t="s">
        <v>3</v>
      </c>
      <c r="C4" t="s">
        <v>198</v>
      </c>
    </row>
    <row r="5" spans="2:60">
      <c r="B5" s="75" t="s">
        <v>199</v>
      </c>
      <c r="C5" t="s">
        <v>200</v>
      </c>
    </row>
    <row r="6" spans="2:60" ht="26.25" customHeight="1">
      <c r="B6" s="105" t="s">
        <v>69</v>
      </c>
      <c r="C6" s="106"/>
      <c r="D6" s="106"/>
      <c r="E6" s="106"/>
      <c r="F6" s="106"/>
      <c r="G6" s="106"/>
      <c r="H6" s="106"/>
      <c r="I6" s="106"/>
      <c r="J6" s="106"/>
      <c r="K6" s="106"/>
      <c r="L6" s="107"/>
    </row>
    <row r="7" spans="2:60" ht="26.25" customHeight="1">
      <c r="B7" s="105" t="s">
        <v>98</v>
      </c>
      <c r="C7" s="106"/>
      <c r="D7" s="106"/>
      <c r="E7" s="106"/>
      <c r="F7" s="106"/>
      <c r="G7" s="106"/>
      <c r="H7" s="106"/>
      <c r="I7" s="106"/>
      <c r="J7" s="106"/>
      <c r="K7" s="106"/>
      <c r="L7" s="107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206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648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226</v>
      </c>
      <c r="C14" t="s">
        <v>226</v>
      </c>
      <c r="D14" s="16"/>
      <c r="E14" t="s">
        <v>226</v>
      </c>
      <c r="F14" t="s">
        <v>226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231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649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226</v>
      </c>
      <c r="C17" t="s">
        <v>226</v>
      </c>
      <c r="D17" s="16"/>
      <c r="E17" t="s">
        <v>226</v>
      </c>
      <c r="F17" t="s">
        <v>226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233</v>
      </c>
      <c r="D18" s="16"/>
      <c r="E18" s="16"/>
    </row>
    <row r="19" spans="2:12">
      <c r="B19" t="s">
        <v>283</v>
      </c>
      <c r="D19" s="16"/>
      <c r="E19" s="16"/>
    </row>
    <row r="20" spans="2:12">
      <c r="B20" t="s">
        <v>284</v>
      </c>
      <c r="D20" s="16"/>
      <c r="E20" s="16"/>
    </row>
    <row r="21" spans="2:12">
      <c r="B21" t="s">
        <v>285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עומרי וקסברג</cp:lastModifiedBy>
  <dcterms:created xsi:type="dcterms:W3CDTF">2015-11-10T09:34:27Z</dcterms:created>
  <dcterms:modified xsi:type="dcterms:W3CDTF">2018-06-06T12:29:02Z</dcterms:modified>
</cp:coreProperties>
</file>