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\\ponawan\data\Marketing\פרסום\psagot files\2018\נגישות\נגישות תיקונים לאתר\הנגשות שעדין לא נעשו מאי\אייל קראוזה פנסיה - רשימת נכסים\מונגש\"/>
    </mc:Choice>
  </mc:AlternateContent>
  <bookViews>
    <workbookView xWindow="120" yWindow="120" windowWidth="17040" windowHeight="10560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<sst xmlns="http://schemas.openxmlformats.org/spreadsheetml/2006/main" count="4955" uniqueCount="1465">
  <si>
    <t>תאריך הדיווח: 30/03/2018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</si>
  <si>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</si>
  <si>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</si>
  <si>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</si>
  <si>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</si>
  <si>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</si>
  <si>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</si>
  <si>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</si>
  <si>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</si>
  <si>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</si>
  <si>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</si>
  <si>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</si>
  <si>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</si>
  <si>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</si>
  <si>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</si>
  <si>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</si>
  <si>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</si>
  <si>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</si>
  <si>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</si>
  <si>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</si>
  <si>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</si>
  <si>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</si>
  <si>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</si>
  <si>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</si>
  <si>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</si>
  <si>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</si>
  <si>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</si>
  <si>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</si>
  <si>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</si>
  <si>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</si>
  <si>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</si>
  <si>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</si>
  <si>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</si>
  <si>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</si>
  <si>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</si>
  <si>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</si>
  <si>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</si>
  <si>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</si>
  <si>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</si>
  <si>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</si>
  <si>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</si>
  <si>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</si>
  <si>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</si>
  <si>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</si>
  <si>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</si>
  <si>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</si>
  <si>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</si>
  <si>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</si>
  <si>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</si>
  <si>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</si>
  <si>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</si>
  <si>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</si>
  <si>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</si>
  <si>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</si>
  <si>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</si>
  <si>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</si>
  <si>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</si>
  <si>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</si>
  <si>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</si>
  <si>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</si>
  <si>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</si>
  <si>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</si>
  <si>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</si>
  <si>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</si>
  <si>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</si>
  <si>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</si>
  <si>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</si>
  <si>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</si>
  <si>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</si>
  <si>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</si>
  <si>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</si>
  <si>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</si>
  <si>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</si>
  <si>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</si>
  <si>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</si>
  <si>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</si>
  <si>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</si>
  <si>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</si>
  <si>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</si>
  <si>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</si>
  <si>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</si>
  <si>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</si>
  <si>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</si>
  <si>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</si>
  <si>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</si>
  <si>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</si>
  <si>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</si>
  <si>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</si>
  <si>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</si>
  <si>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</si>
  <si>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</si>
  <si>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 IL</t>
  </si>
  <si>
    <t>שקל חדש</t>
  </si>
  <si>
    <t>סה"כ יתרות מזומנים ועו"ש נקובים במט"ח</t>
  </si>
  <si>
    <t>דולר פת"ז התחיבות</t>
  </si>
  <si>
    <t>S&amp;P מעלות</t>
  </si>
  <si>
    <t>דולר אוסטרלי (גמול)</t>
  </si>
  <si>
    <t>דולר בטחונות (גמול)</t>
  </si>
  <si>
    <t>דולר לקבל (גמול)</t>
  </si>
  <si>
    <t>דולר פת"ז (גמול)</t>
  </si>
  <si>
    <t>דולר קנדי (גמול)</t>
  </si>
  <si>
    <t>התחיבות לישט</t>
  </si>
  <si>
    <t>NR IL</t>
  </si>
  <si>
    <t>התחייבות יורו (גמול)</t>
  </si>
  <si>
    <t>יורו בטחונות (גמול)</t>
  </si>
  <si>
    <t>יורו לקבל (גמול)</t>
  </si>
  <si>
    <t>יורו פת"ז (גמול)</t>
  </si>
  <si>
    <t>לי"שט בבנה"פ (גמול)</t>
  </si>
  <si>
    <t>ליש"ט לקבל (גמול)</t>
  </si>
  <si>
    <t>ליש"ט פת"ז (גמול)</t>
  </si>
  <si>
    <t>מזומן יין יפני (פועלים)</t>
  </si>
  <si>
    <t>מזומן מקסיקו פזו (פועלים)</t>
  </si>
  <si>
    <t>פרנק שווצרי (גמול)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</si>
  <si>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</si>
  <si>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</si>
  <si>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</si>
  <si>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</si>
  <si>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</si>
  <si>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</si>
  <si>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</si>
  <si>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</si>
  <si>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</si>
  <si>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</si>
  <si>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</si>
  <si>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</si>
  <si>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</si>
  <si>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</si>
  <si>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</si>
  <si>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</si>
  <si>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</si>
  <si>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</si>
  <si>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</si>
  <si>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</si>
  <si>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</si>
  <si>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</si>
  <si>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</si>
  <si>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</si>
  <si>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</si>
  <si>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</si>
  <si>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</si>
  <si>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</si>
  <si>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</si>
  <si>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</si>
  <si>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</si>
  <si>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</si>
  <si>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</si>
  <si>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</si>
  <si>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</si>
  <si>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</si>
  <si>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</si>
  <si>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</si>
  <si>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</si>
  <si>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</si>
  <si>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</si>
  <si>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</si>
  <si>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</si>
  <si>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</si>
  <si>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 428</t>
  </si>
  <si>
    <t>מ.ק.מ 518</t>
  </si>
  <si>
    <t>מ.ק.מ 718</t>
  </si>
  <si>
    <t>מ.ק.מ 828</t>
  </si>
  <si>
    <t>מ.ק.מ 918</t>
  </si>
  <si>
    <t>מ.ק.מ.      119</t>
  </si>
  <si>
    <t>מ.ק.מ. 1118</t>
  </si>
  <si>
    <t>מ.ק.מ. 1218</t>
  </si>
  <si>
    <t>מ.ק.מ.2019  219</t>
  </si>
  <si>
    <t>ממשל שקלית 0327</t>
  </si>
  <si>
    <t>ממשל שקלית 0421</t>
  </si>
  <si>
    <t>ממשל שקלית 0519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</si>
  <si>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</si>
  <si>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</si>
  <si>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</si>
  <si>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</si>
  <si>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</si>
  <si>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</si>
  <si>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</si>
  <si>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T 1 3/8 04/30/2</t>
  </si>
  <si>
    <t>US912828Q780</t>
  </si>
  <si>
    <t>NYSE</t>
  </si>
  <si>
    <t>AAA</t>
  </si>
  <si>
    <t>S&amp;P</t>
  </si>
  <si>
    <t>TII 0 1/8 07/15</t>
  </si>
  <si>
    <t>US912828S505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</si>
  <si>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</si>
  <si>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</si>
  <si>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</si>
  <si>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</si>
  <si>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</si>
  <si>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</si>
  <si>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</si>
  <si>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</si>
  <si>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</si>
  <si>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</si>
  <si>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</si>
  <si>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</si>
  <si>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</si>
  <si>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</si>
  <si>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</si>
  <si>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</si>
  <si>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</si>
  <si>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</si>
  <si>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</si>
  <si>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</si>
  <si>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</si>
  <si>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</si>
  <si>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</si>
  <si>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</si>
  <si>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</si>
  <si>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</si>
  <si>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</si>
  <si>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</si>
  <si>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</si>
  <si>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</si>
  <si>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</si>
  <si>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</si>
  <si>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</si>
  <si>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</si>
  <si>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</si>
  <si>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</si>
  <si>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</si>
  <si>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</si>
  <si>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</si>
  <si>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</si>
  <si>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</si>
  <si>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</si>
  <si>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</si>
  <si>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</si>
  <si>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</si>
  <si>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</si>
  <si>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</si>
  <si>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</si>
  <si>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</si>
  <si>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</si>
  <si>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</si>
  <si>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</si>
  <si>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</si>
  <si>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</si>
  <si>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דיסקונט מנפיקים הת2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</si>
  <si>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</si>
  <si>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</si>
  <si>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</si>
  <si>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</si>
  <si>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</si>
  <si>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</si>
  <si>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</si>
  <si>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מליסרון אג8</t>
  </si>
  <si>
    <t>מליסרון ט' 2020</t>
  </si>
  <si>
    <t>מליסרון טז 2027</t>
  </si>
  <si>
    <t>מליסרון סד' ה'</t>
  </si>
  <si>
    <t>ריט1 אג3</t>
  </si>
  <si>
    <t>שופרסל אג2</t>
  </si>
  <si>
    <t>מסחר</t>
  </si>
  <si>
    <t>שופרסל ו'0/2028</t>
  </si>
  <si>
    <t>שלטהנ.ק2</t>
  </si>
  <si>
    <t>6אלחץ.ק</t>
  </si>
  <si>
    <t>AA- IL</t>
  </si>
  <si>
    <t>אגוד הנפקות סד' ו</t>
  </si>
  <si>
    <t>Aa3 IL</t>
  </si>
  <si>
    <t>איגוד הנפקות ט'</t>
  </si>
  <si>
    <t>גב ים אג5</t>
  </si>
  <si>
    <t>גב ים אג6</t>
  </si>
  <si>
    <t>גזית אג"ח 3'</t>
  </si>
  <si>
    <t>גזית גלוב אג"ח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</si>
  <si>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</si>
  <si>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</si>
  <si>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</si>
  <si>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</si>
  <si>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</si>
  <si>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</si>
  <si>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</si>
  <si>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</si>
  <si>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</si>
  <si>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</si>
  <si>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</si>
  <si>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</si>
  <si>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מנורה הון אג1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</si>
  <si>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</si>
  <si>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</si>
  <si>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</si>
  <si>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</si>
  <si>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</si>
  <si>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</si>
  <si>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</si>
  <si>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</si>
  <si>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ביג אג'ח ט' 026</t>
  </si>
  <si>
    <t>ביג אג3</t>
  </si>
  <si>
    <t>ביג אג4</t>
  </si>
  <si>
    <t>ביג אג5</t>
  </si>
  <si>
    <t>ביג סד' ז 2025/</t>
  </si>
  <si>
    <t>דיסקונט מנפיקים שה1</t>
  </si>
  <si>
    <t>A+ IL</t>
  </si>
  <si>
    <t>ירושלים הנפקות</t>
  </si>
  <si>
    <t>השקעה ואחזקות</t>
  </si>
  <si>
    <t>ירושלים הנפקות סדרה ט</t>
  </si>
  <si>
    <t>ישרס אג'ח טו'27</t>
  </si>
  <si>
    <t>מבני תעשיה יח 4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</si>
  <si>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</si>
  <si>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</si>
  <si>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</si>
  <si>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</si>
  <si>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</si>
  <si>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</si>
  <si>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</si>
  <si>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</si>
  <si>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</si>
  <si>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</si>
  <si>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</si>
  <si>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</si>
  <si>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</si>
  <si>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</si>
  <si>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</si>
  <si>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</si>
  <si>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</si>
  <si>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הכשרת ישוב אגח</t>
  </si>
  <si>
    <t>חברה לישראל אג7</t>
  </si>
  <si>
    <t>ישפרו אג2</t>
  </si>
  <si>
    <t>מבני תעש  אגח כ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</si>
  <si>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</si>
  <si>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</si>
  <si>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</si>
  <si>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</si>
  <si>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</si>
  <si>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</si>
  <si>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</si>
  <si>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אג8</t>
  </si>
  <si>
    <t>A3 IL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</si>
  <si>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</si>
  <si>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</si>
  <si>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</si>
  <si>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</si>
  <si>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</si>
  <si>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</si>
  <si>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</si>
  <si>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</si>
  <si>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כלכלית ירושלים</t>
  </si>
  <si>
    <t>דיסקונט השקעות אג6</t>
  </si>
  <si>
    <t>BBB+ IL</t>
  </si>
  <si>
    <t>מישורים השקעות</t>
  </si>
  <si>
    <t>אדרי-אל אג2</t>
  </si>
  <si>
    <t>CCC IL</t>
  </si>
  <si>
    <t>אורתם סהר אג4</t>
  </si>
  <si>
    <t>אפריקה אגח כז</t>
  </si>
  <si>
    <t>אפריקה השקעות אג26</t>
  </si>
  <si>
    <t>דלק אנרגיה אג5</t>
  </si>
  <si>
    <t>חבס אג4</t>
  </si>
  <si>
    <t>פלאזה אג2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</si>
  <si>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</si>
  <si>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</si>
  <si>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</si>
  <si>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</si>
  <si>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</si>
  <si>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</si>
  <si>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</si>
  <si>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פועלים הנפ הת16</t>
  </si>
  <si>
    <t>אמות אג"ח ה 026</t>
  </si>
  <si>
    <t>דיסקונט מנ הת5</t>
  </si>
  <si>
    <t>דקסיה הנפקות אג11</t>
  </si>
  <si>
    <t>וילאר אג5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</si>
  <si>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</si>
  <si>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</si>
  <si>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</si>
  <si>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</si>
  <si>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</si>
  <si>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</si>
  <si>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</si>
  <si>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</si>
  <si>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</si>
  <si>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</si>
  <si>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</si>
  <si>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</si>
  <si>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</si>
  <si>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</si>
  <si>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</si>
  <si>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</si>
  <si>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</si>
  <si>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</si>
  <si>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</si>
  <si>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</si>
  <si>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</si>
  <si>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</si>
  <si>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</si>
  <si>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פורמולה אג"ח א'</t>
  </si>
  <si>
    <t>שירותי מידע</t>
  </si>
  <si>
    <t>פרטנר תקשורת ו%</t>
  </si>
  <si>
    <t>אבגול אג2</t>
  </si>
  <si>
    <t>אפריקה ישראל ד'</t>
  </si>
  <si>
    <t>אשטרום נכסים אג9</t>
  </si>
  <si>
    <t>דמרי אג6</t>
  </si>
  <si>
    <t>חברה לישראל</t>
  </si>
  <si>
    <t>חברה לישראל 10</t>
  </si>
  <si>
    <t>חברה לישראל 12</t>
  </si>
  <si>
    <t>נאווי אג"ח ד'19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</si>
  <si>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</si>
  <si>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</si>
  <si>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</si>
  <si>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</si>
  <si>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</si>
  <si>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</si>
  <si>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</si>
  <si>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</si>
  <si>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</si>
  <si>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</si>
  <si>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</si>
  <si>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</si>
  <si>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</si>
  <si>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</si>
  <si>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</si>
  <si>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</si>
  <si>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</si>
  <si>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</si>
  <si>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</si>
  <si>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</si>
  <si>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ANZ FLOAT 6/23</t>
  </si>
  <si>
    <t>AU3FN0017612</t>
  </si>
  <si>
    <t>FWB</t>
  </si>
  <si>
    <t>BBB+</t>
  </si>
  <si>
    <t>MEXCAT 3 7/8 04</t>
  </si>
  <si>
    <t>USP6629MAC66</t>
  </si>
  <si>
    <t>MEXCAT 4.25 26</t>
  </si>
  <si>
    <t>USP6629MAA01</t>
  </si>
  <si>
    <t>NDASS 4.25 22</t>
  </si>
  <si>
    <t>US65557HAD44</t>
  </si>
  <si>
    <t>SRENVX 6 3/8 09</t>
  </si>
  <si>
    <t>XS0901578681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</si>
  <si>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</si>
  <si>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</si>
  <si>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</si>
  <si>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</si>
  <si>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</si>
  <si>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</si>
  <si>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</si>
  <si>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</si>
  <si>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</si>
  <si>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</si>
  <si>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</si>
  <si>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</si>
  <si>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</si>
  <si>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</si>
  <si>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</si>
  <si>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</si>
  <si>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</si>
  <si>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</si>
  <si>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</si>
  <si>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</si>
  <si>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</si>
  <si>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</si>
  <si>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</si>
  <si>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</si>
  <si>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</si>
  <si>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</si>
  <si>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</si>
  <si>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</si>
  <si>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</si>
  <si>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</si>
  <si>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</si>
  <si>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</si>
  <si>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</si>
  <si>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</si>
  <si>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</si>
  <si>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</si>
  <si>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</si>
  <si>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</si>
  <si>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</si>
  <si>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</si>
  <si>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</si>
  <si>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</si>
  <si>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</si>
  <si>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</si>
  <si>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</si>
  <si>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</si>
  <si>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</si>
  <si>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</si>
  <si>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</si>
  <si>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</si>
  <si>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</si>
  <si>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</si>
  <si>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</si>
  <si>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</si>
  <si>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</si>
  <si>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</si>
  <si>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</si>
  <si>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</si>
  <si>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PEMEX 0 03/11/2</t>
  </si>
  <si>
    <t>US71656MBN83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</si>
  <si>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</si>
  <si>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</si>
  <si>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</si>
  <si>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</si>
  <si>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</si>
  <si>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</si>
  <si>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</si>
  <si>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</si>
  <si>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</si>
  <si>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</si>
  <si>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</si>
  <si>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</si>
  <si>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</si>
  <si>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</si>
  <si>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</si>
  <si>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</si>
  <si>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</si>
  <si>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</si>
  <si>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Utilities</t>
  </si>
  <si>
    <t>ETP 6 1/4 PERP</t>
  </si>
  <si>
    <t>US29278NAA19</t>
  </si>
  <si>
    <t>4 3/4 02/15/26</t>
  </si>
  <si>
    <t>US958102AM75</t>
  </si>
  <si>
    <t>NR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</si>
  <si>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</si>
  <si>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</si>
  <si>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</si>
  <si>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</si>
  <si>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</si>
  <si>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</si>
  <si>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</si>
  <si>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ALATPF 5 1/4 PE</t>
  </si>
  <si>
    <t>XS1634523754</t>
  </si>
  <si>
    <t>Real Estate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</si>
  <si>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</si>
  <si>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</si>
  <si>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</si>
  <si>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</si>
  <si>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</si>
  <si>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</si>
  <si>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</si>
  <si>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US88167AAH41</t>
  </si>
  <si>
    <t>TEVA 6 3/4 03/0</t>
  </si>
  <si>
    <t>US88167AAJ07</t>
  </si>
  <si>
    <t>USN8540WAB02</t>
  </si>
  <si>
    <t>UBS 5 PERP</t>
  </si>
  <si>
    <t>CH0400441280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</si>
  <si>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</si>
  <si>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</si>
  <si>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</si>
  <si>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</si>
  <si>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</si>
  <si>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</si>
  <si>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</si>
  <si>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</si>
  <si>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</si>
  <si>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</si>
  <si>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</si>
  <si>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</si>
  <si>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</si>
  <si>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</si>
  <si>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</si>
  <si>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</si>
  <si>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</si>
  <si>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</si>
  <si>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</si>
  <si>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</si>
  <si>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</si>
  <si>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</si>
  <si>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</si>
  <si>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</si>
  <si>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</si>
  <si>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</si>
  <si>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</si>
  <si>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</si>
  <si>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</si>
  <si>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</si>
  <si>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</si>
  <si>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</si>
  <si>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</si>
  <si>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</si>
  <si>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</si>
  <si>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</si>
  <si>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</si>
  <si>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</si>
  <si>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</si>
  <si>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</si>
  <si>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</si>
  <si>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</si>
  <si>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</si>
  <si>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</si>
  <si>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</si>
  <si>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</si>
  <si>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</si>
  <si>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</si>
  <si>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</si>
  <si>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</si>
  <si>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</si>
  <si>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</si>
  <si>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</si>
  <si>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</si>
  <si>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</si>
  <si>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</si>
  <si>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</si>
  <si>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</si>
  <si>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</si>
  <si>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</si>
  <si>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</si>
  <si>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</si>
  <si>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</si>
  <si>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</si>
  <si>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</si>
  <si>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</si>
  <si>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</si>
  <si>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</si>
  <si>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</si>
  <si>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</si>
  <si>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</si>
  <si>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</si>
  <si>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</si>
  <si>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סהר אינווסט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</si>
  <si>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</si>
  <si>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</si>
  <si>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</si>
  <si>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</si>
  <si>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</si>
  <si>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</si>
  <si>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</si>
  <si>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</si>
  <si>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</si>
  <si>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</si>
  <si>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</si>
  <si>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</si>
  <si>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פתאל החזקות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</si>
  <si>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</si>
  <si>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</si>
  <si>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</si>
  <si>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</si>
  <si>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</si>
  <si>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</si>
  <si>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</si>
  <si>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</si>
  <si>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</si>
  <si>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אלון גז מ"ר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</si>
  <si>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</si>
  <si>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</si>
  <si>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</si>
  <si>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</si>
  <si>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</si>
  <si>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</si>
  <si>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</si>
  <si>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</si>
  <si>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</si>
  <si>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CINEWORLD GROUP</t>
  </si>
  <si>
    <t>GB00B15FWH70</t>
  </si>
  <si>
    <t>LSE</t>
  </si>
  <si>
    <t>ORACLE CORP</t>
  </si>
  <si>
    <t>US68389X1054</t>
  </si>
  <si>
    <t>ROCHE HOLDING A</t>
  </si>
  <si>
    <t>CH0012032048</t>
  </si>
  <si>
    <t>SIX</t>
  </si>
  <si>
    <t>SHIRE PLC</t>
  </si>
  <si>
    <t>JE00B2QKY057</t>
  </si>
  <si>
    <t>MOSAIC CO/THE</t>
  </si>
  <si>
    <t>US61945C1036</t>
  </si>
  <si>
    <t>GLOBALWORTH REA</t>
  </si>
  <si>
    <t>GG00B979FD04</t>
  </si>
  <si>
    <t>ENERGEAN OIL &amp;</t>
  </si>
  <si>
    <t>GB00BG12Y042</t>
  </si>
  <si>
    <t>SCHLUMBERGER LT</t>
  </si>
  <si>
    <t>AN80686571086</t>
  </si>
  <si>
    <t>Energy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</si>
  <si>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</si>
  <si>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</si>
  <si>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</si>
  <si>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</si>
  <si>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</si>
  <si>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</si>
  <si>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</si>
  <si>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</si>
  <si>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AROUNDTOWN SA</t>
  </si>
  <si>
    <t>LU1673108939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</si>
  <si>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</si>
  <si>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</si>
  <si>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</si>
  <si>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</si>
  <si>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</si>
  <si>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</si>
  <si>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</si>
  <si>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</si>
  <si>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</si>
  <si>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</si>
  <si>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</si>
  <si>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</si>
  <si>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</si>
  <si>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</si>
  <si>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</si>
  <si>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</si>
  <si>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</si>
  <si>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</si>
  <si>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</si>
  <si>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</si>
  <si>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</si>
  <si>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</si>
  <si>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</si>
  <si>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</si>
  <si>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</si>
  <si>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LYXOR UCITS ETF</t>
  </si>
  <si>
    <t>מדדי מניות בחול</t>
  </si>
  <si>
    <t>אינדקס סל יח</t>
  </si>
  <si>
    <t>הראל סל 500S&amp;P</t>
  </si>
  <si>
    <t>הראל סל MSCI שווקים</t>
  </si>
  <si>
    <t>הראל סל גרמניה</t>
  </si>
  <si>
    <t>הראל סל שקלי 500S&amp;P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</si>
  <si>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</si>
  <si>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</si>
  <si>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</si>
  <si>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</si>
  <si>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</si>
  <si>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</si>
  <si>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</si>
  <si>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</si>
  <si>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דאקס שקלי (*)</t>
  </si>
  <si>
    <t>פסגות סל יפן ee (*)</t>
  </si>
  <si>
    <t>פסגות סל שווקים (*)</t>
  </si>
  <si>
    <t>קסם MSCI שווקים מתעו</t>
  </si>
  <si>
    <t>קסם Nikkei 225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</si>
  <si>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</si>
  <si>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</si>
  <si>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</si>
  <si>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</si>
  <si>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</si>
  <si>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</si>
  <si>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</si>
  <si>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</si>
  <si>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</si>
  <si>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</si>
  <si>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</si>
  <si>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</si>
  <si>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הר.בונד-תשואה</t>
  </si>
  <si>
    <t>מדדים אחרים בארץ</t>
  </si>
  <si>
    <t>הראל סל תל בונד</t>
  </si>
  <si>
    <t>הראל סל תל בונד 20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</si>
  <si>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</si>
  <si>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</si>
  <si>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</si>
  <si>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</si>
  <si>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</si>
  <si>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</si>
  <si>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</si>
  <si>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</si>
  <si>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</si>
  <si>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</si>
  <si>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</si>
  <si>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</si>
  <si>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קסם תל בונד תשו</t>
  </si>
  <si>
    <t>תאלי תלבונד (*)</t>
  </si>
  <si>
    <t>תאמ4.ס12 (*)</t>
  </si>
  <si>
    <t>תכלית בונד</t>
  </si>
  <si>
    <t>תכלית תל בונד 40 REI</t>
  </si>
  <si>
    <t>תכלית תל בונד 60 REI</t>
  </si>
  <si>
    <t>תכלית תל בונד שקלי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</si>
  <si>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</si>
  <si>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</si>
  <si>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</si>
  <si>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</si>
  <si>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</si>
  <si>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</si>
  <si>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</si>
  <si>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</si>
  <si>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</si>
  <si>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</si>
  <si>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JPX-</t>
  </si>
  <si>
    <t>FR0012688281</t>
  </si>
  <si>
    <t>AMUNDI ETF MSCI</t>
  </si>
  <si>
    <t>FR0010959692</t>
  </si>
  <si>
    <t>BETASHARES FTSE</t>
  </si>
  <si>
    <t>AU000000QOZ7</t>
  </si>
  <si>
    <t>CONSUMER DISCRE</t>
  </si>
  <si>
    <t>US81369Y4070</t>
  </si>
  <si>
    <t>DAXEX</t>
  </si>
  <si>
    <t>DE0005933931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</si>
  <si>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</si>
  <si>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</si>
  <si>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</si>
  <si>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</si>
  <si>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</si>
  <si>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</si>
  <si>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</si>
  <si>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</si>
  <si>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</si>
  <si>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</si>
  <si>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US78355W1062</t>
  </si>
  <si>
    <t>HEALTH CARE SEL</t>
  </si>
  <si>
    <t>US81369Y2090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</si>
  <si>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</si>
  <si>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</si>
  <si>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</si>
  <si>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</si>
  <si>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</si>
  <si>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</si>
  <si>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</si>
  <si>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</si>
  <si>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</si>
  <si>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</si>
  <si>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</si>
  <si>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</si>
  <si>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</si>
  <si>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</si>
  <si>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</si>
  <si>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</si>
  <si>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</si>
  <si>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</si>
  <si>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</si>
  <si>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</si>
  <si>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</si>
  <si>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</si>
  <si>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MSCI EURO</t>
  </si>
  <si>
    <t>FR0010261198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</si>
  <si>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</si>
  <si>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</si>
  <si>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</si>
  <si>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</si>
  <si>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</si>
  <si>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</si>
  <si>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</si>
  <si>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RUSSELL200</t>
  </si>
  <si>
    <t>US4642876555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</si>
  <si>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</si>
  <si>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</si>
  <si>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</si>
  <si>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</si>
  <si>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</si>
  <si>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</si>
  <si>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</si>
  <si>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</si>
  <si>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</si>
  <si>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</si>
  <si>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</si>
  <si>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</si>
  <si>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</si>
  <si>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</si>
  <si>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</si>
  <si>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</si>
  <si>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</si>
  <si>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</si>
  <si>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</si>
  <si>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</si>
  <si>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</si>
  <si>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</si>
  <si>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</si>
  <si>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</si>
  <si>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</si>
  <si>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VANECK VECTORS</t>
  </si>
  <si>
    <t>IE00BDS67326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</si>
  <si>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</si>
  <si>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</si>
  <si>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</si>
  <si>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</si>
  <si>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</si>
  <si>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</si>
  <si>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</si>
  <si>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</si>
  <si>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</si>
  <si>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</si>
  <si>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</si>
  <si>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</si>
  <si>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</si>
  <si>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</si>
  <si>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</si>
  <si>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</si>
  <si>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</si>
  <si>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</si>
  <si>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</si>
  <si>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</si>
  <si>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</si>
  <si>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</si>
  <si>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PIMCO US DOLLAR</t>
  </si>
  <si>
    <t>IE00B67B7N93</t>
  </si>
  <si>
    <t>SPDR EMER)EMDD(</t>
  </si>
  <si>
    <t>IE00B4613386</t>
  </si>
  <si>
    <t>DB X-TRACKERS I</t>
  </si>
  <si>
    <t>LU0592216393</t>
  </si>
  <si>
    <t>GLOBAL X LITHIU</t>
  </si>
  <si>
    <t>US37954Y8553</t>
  </si>
  <si>
    <t>HORIZON S&amp;P/TSX</t>
  </si>
  <si>
    <t>CA44049A1241</t>
  </si>
  <si>
    <t>ISHARES EDGE S&amp;</t>
  </si>
  <si>
    <t>IE00B6SPMN59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</si>
  <si>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</si>
  <si>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</si>
  <si>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</si>
  <si>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</si>
  <si>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</si>
  <si>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</si>
  <si>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</si>
  <si>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</si>
  <si>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</si>
  <si>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</si>
  <si>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</si>
  <si>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</si>
  <si>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</si>
  <si>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</si>
  <si>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</si>
  <si>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</si>
  <si>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</si>
  <si>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LU0383940458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</si>
  <si>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</si>
  <si>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</si>
  <si>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</si>
  <si>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</si>
  <si>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</si>
  <si>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</si>
  <si>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</si>
  <si>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</si>
  <si>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</si>
  <si>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</si>
  <si>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</si>
  <si>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</si>
  <si>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</si>
  <si>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</si>
  <si>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</si>
  <si>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</si>
  <si>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</si>
  <si>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</si>
  <si>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</si>
  <si>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</si>
  <si>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</si>
  <si>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</si>
  <si>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</si>
  <si>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</si>
  <si>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</si>
  <si>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</si>
  <si>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</si>
  <si>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INVESTEC GLOBAL STRATEGY FUND</t>
  </si>
  <si>
    <t>LU0386383433</t>
  </si>
  <si>
    <t>KOTAK FUND</t>
  </si>
  <si>
    <t>LU067538340X</t>
  </si>
  <si>
    <t>PICTET - JAPANE</t>
  </si>
  <si>
    <t>LU0155301467</t>
  </si>
  <si>
    <t>SPARX JAPAN FUN</t>
  </si>
  <si>
    <t>IE00BNCB6582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</si>
  <si>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</si>
  <si>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</si>
  <si>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</si>
  <si>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</si>
  <si>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</si>
  <si>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</si>
  <si>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</si>
  <si>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</si>
  <si>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</si>
  <si>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</si>
  <si>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</si>
  <si>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1510 DEC</t>
  </si>
  <si>
    <t>ל.ר.</t>
  </si>
  <si>
    <t>תC400M703-25</t>
  </si>
  <si>
    <t>תC450M804-35</t>
  </si>
  <si>
    <t>תP410M712-35</t>
  </si>
  <si>
    <t>תP450M804-35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</si>
  <si>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</si>
  <si>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</si>
  <si>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</si>
  <si>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</si>
  <si>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</si>
  <si>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</si>
  <si>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</si>
  <si>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</si>
  <si>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</si>
  <si>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</si>
  <si>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</si>
  <si>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</si>
  <si>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</si>
  <si>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DE000C0NSEP1</t>
  </si>
  <si>
    <t>MSCI EMGMKT</t>
  </si>
  <si>
    <t>MESM8 INDEX</t>
  </si>
  <si>
    <t>NASDAQ 100 E-MI</t>
  </si>
  <si>
    <t>NQM8 INDEX</t>
  </si>
  <si>
    <t>NIKKEI 225  )CM</t>
  </si>
  <si>
    <t>NXM8 COMB INDEX</t>
  </si>
  <si>
    <t>NIKKEI 225 CM</t>
  </si>
  <si>
    <t>S&amp;P 500 EMINIFU</t>
  </si>
  <si>
    <t>S&amp;P500 EMINI FU</t>
  </si>
  <si>
    <t>ESM8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</si>
  <si>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</si>
  <si>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</si>
  <si>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</si>
  <si>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</si>
  <si>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</si>
  <si>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</si>
  <si>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פקדונות ב'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</si>
  <si>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</si>
  <si>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</si>
  <si>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</si>
  <si>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</si>
  <si>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</si>
  <si>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</si>
  <si>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</si>
  <si>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</si>
  <si>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</si>
  <si>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</si>
  <si>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</si>
  <si>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</si>
  <si>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</si>
  <si>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</si>
  <si>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</si>
  <si>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</si>
  <si>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</si>
  <si>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</si>
  <si>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</si>
  <si>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</si>
  <si>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</si>
  <si>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</si>
  <si>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</si>
  <si>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</si>
  <si>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</si>
  <si>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</si>
  <si>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</si>
  <si>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</si>
  <si>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</si>
  <si>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</si>
  <si>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</si>
  <si>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</si>
  <si>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</si>
  <si>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</si>
  <si>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</si>
  <si>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</si>
  <si>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</si>
  <si>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</si>
  <si>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</si>
  <si>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</si>
  <si>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</si>
  <si>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</si>
  <si>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</si>
  <si>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</si>
  <si>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</si>
  <si>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</si>
  <si>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</si>
  <si>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</si>
  <si>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</si>
  <si>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</si>
  <si>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</si>
  <si>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</si>
  <si>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</si>
  <si>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</si>
  <si>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</si>
  <si>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</si>
  <si>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</si>
  <si>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</si>
  <si>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</si>
  <si>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</si>
  <si>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</si>
  <si>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</si>
  <si>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</si>
  <si>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</si>
  <si>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</si>
  <si>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</si>
  <si>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</si>
  <si>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</si>
  <si>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</si>
  <si>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</si>
  <si>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</si>
  <si>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</si>
  <si>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</si>
  <si>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</si>
  <si>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</si>
  <si>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</si>
  <si>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</si>
  <si>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</si>
  <si>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</si>
  <si>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</si>
  <si>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</si>
  <si>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</si>
  <si>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</si>
  <si>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</si>
  <si>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</si>
  <si>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</si>
  <si>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</si>
  <si>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</si>
  <si>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</si>
  <si>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</si>
  <si>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</si>
  <si>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</si>
  <si>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</si>
  <si>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</si>
  <si>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</si>
  <si>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</si>
  <si>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</si>
  <si>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</si>
  <si>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</si>
  <si>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</si>
  <si>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</si>
  <si>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</si>
  <si>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</si>
  <si>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</si>
  <si>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</si>
  <si>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</si>
  <si>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</si>
  <si>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</si>
  <si>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</si>
  <si>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</si>
  <si>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</si>
  <si>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</si>
  <si>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</si>
  <si>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</si>
  <si>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</si>
  <si>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</si>
  <si>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</si>
  <si>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</si>
  <si>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</si>
  <si>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</si>
  <si>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</si>
  <si>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</si>
  <si>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</si>
  <si>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</si>
  <si>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</si>
  <si>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</si>
  <si>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</si>
  <si>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</si>
  <si>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</si>
  <si>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</si>
  <si>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</si>
  <si>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</si>
  <si>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</si>
  <si>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</si>
  <si>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</si>
  <si>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</si>
  <si>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</si>
  <si>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</si>
  <si>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</si>
  <si>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</si>
  <si>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</si>
  <si>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</si>
  <si>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</si>
  <si>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</si>
  <si>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</si>
  <si>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</si>
  <si>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</si>
  <si>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</si>
  <si>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</si>
  <si>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</si>
  <si>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</si>
  <si>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</si>
  <si>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</si>
  <si>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</si>
  <si>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</si>
  <si>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</si>
  <si>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</si>
  <si>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</si>
  <si>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</si>
  <si>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</si>
  <si>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</si>
  <si>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</si>
  <si>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</si>
  <si>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</si>
  <si>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</si>
  <si>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</si>
  <si>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</si>
  <si>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</si>
  <si>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</si>
  <si>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</si>
  <si>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</si>
  <si>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</si>
  <si>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</si>
  <si>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</si>
  <si>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</si>
  <si>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</si>
  <si>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</si>
  <si>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</si>
  <si>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</si>
  <si>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</si>
  <si>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</si>
  <si>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</si>
  <si>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</si>
  <si>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</si>
  <si>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</si>
  <si>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</si>
  <si>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</si>
  <si>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</si>
  <si>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</si>
  <si>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</si>
  <si>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</si>
  <si>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</si>
  <si>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</si>
  <si>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</si>
  <si>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</si>
  <si>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</si>
  <si>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</si>
  <si>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</si>
  <si>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</si>
  <si>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</si>
  <si>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</si>
  <si>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</si>
  <si>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</si>
  <si>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</si>
  <si>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</si>
  <si>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</si>
  <si>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</si>
  <si>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</si>
  <si>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</si>
  <si>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</si>
  <si>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</si>
  <si>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</si>
  <si>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</si>
  <si>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</si>
  <si>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</si>
  <si>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</si>
  <si>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סה"כ קרנות השקעה אחרות</t>
  </si>
  <si>
    <t>FIRS TIME</t>
  </si>
  <si>
    <t>ION KEREN GIDUR</t>
  </si>
  <si>
    <t>ION MEDIA NETWO</t>
  </si>
  <si>
    <t>PANTHEON 1 L.P</t>
  </si>
  <si>
    <t>יסודות נדל"ן ב'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</si>
  <si>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</si>
  <si>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</si>
  <si>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</si>
  <si>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</si>
  <si>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</si>
  <si>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</si>
  <si>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</si>
  <si>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</si>
  <si>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</si>
  <si>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</si>
  <si>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</si>
  <si>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</si>
  <si>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</si>
  <si>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</si>
  <si>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</si>
  <si>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</si>
  <si>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</si>
  <si>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</si>
  <si>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</si>
  <si>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</si>
  <si>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</si>
  <si>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</si>
  <si>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</si>
  <si>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</si>
  <si>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</si>
  <si>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</si>
  <si>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</si>
  <si>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</si>
  <si>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</si>
  <si>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</si>
  <si>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</si>
  <si>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</si>
  <si>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</si>
  <si>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</si>
  <si>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</si>
  <si>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</si>
  <si>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</si>
  <si>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</si>
  <si>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</si>
  <si>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</si>
  <si>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</si>
  <si>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</si>
  <si>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</si>
  <si>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</si>
  <si>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</si>
  <si>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</si>
  <si>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</si>
  <si>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F4.160800</t>
  </si>
  <si>
    <t>20/12/2017</t>
  </si>
  <si>
    <t>EU/IL F4.198000</t>
  </si>
  <si>
    <t>18/01/2018</t>
  </si>
  <si>
    <t>EU/IL F4.235200</t>
  </si>
  <si>
    <t>25/01/2018</t>
  </si>
  <si>
    <t>EU/IL F4.335100</t>
  </si>
  <si>
    <t>20/02/2018</t>
  </si>
  <si>
    <t>GB/IL F4.709400</t>
  </si>
  <si>
    <t>14/09/2017</t>
  </si>
  <si>
    <t>GB/IL F4.921000</t>
  </si>
  <si>
    <t>27/03/2018</t>
  </si>
  <si>
    <t>US/IL F3.402000</t>
  </si>
  <si>
    <t>10/01/2018</t>
  </si>
  <si>
    <t>US/IL F3.413350</t>
  </si>
  <si>
    <t>14/03/2018</t>
  </si>
  <si>
    <t>US/IL F3.416000</t>
  </si>
  <si>
    <t>8/03/2018</t>
  </si>
  <si>
    <t>US/IL F3.425300</t>
  </si>
  <si>
    <t>8/01/2018</t>
  </si>
  <si>
    <t>US/IL F3.461400</t>
  </si>
  <si>
    <t>US/IL F3.520500</t>
  </si>
  <si>
    <t>14/11/2017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</si>
  <si>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</si>
  <si>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</si>
  <si>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</si>
  <si>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</si>
  <si>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</si>
  <si>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</si>
  <si>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</si>
  <si>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</si>
  <si>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</si>
  <si>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</si>
  <si>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</si>
  <si>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</si>
  <si>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</si>
  <si>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</si>
  <si>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</si>
  <si>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</si>
  <si>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</si>
  <si>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</si>
  <si>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</si>
  <si>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</si>
  <si>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</si>
  <si>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</si>
  <si>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</si>
  <si>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</si>
  <si>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</si>
  <si>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</si>
  <si>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</si>
  <si>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</si>
  <si>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</si>
  <si>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</si>
  <si>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</si>
  <si>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</si>
  <si>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</si>
  <si>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</si>
  <si>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</si>
  <si>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</si>
  <si>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</si>
  <si>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</si>
  <si>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</si>
  <si>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</si>
  <si>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</si>
  <si>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</si>
  <si>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</si>
  <si>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</si>
  <si>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</si>
  <si>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</si>
  <si>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</si>
  <si>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</si>
  <si>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</si>
  <si>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</si>
  <si>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</si>
  <si>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</si>
  <si>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</si>
  <si>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</si>
  <si>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</si>
  <si>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</si>
  <si>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</si>
  <si>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</si>
  <si>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</si>
  <si>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</si>
  <si>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</si>
  <si>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</si>
  <si>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31/07/2017</t>
  </si>
  <si>
    <t>27/02/2017</t>
  </si>
  <si>
    <t>26/01/2017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</si>
  <si>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</si>
  <si>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</si>
  <si>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</si>
  <si>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</si>
  <si>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</si>
  <si>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</si>
  <si>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</si>
  <si>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</si>
  <si>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</si>
  <si>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</si>
  <si>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</si>
  <si>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</si>
  <si>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</si>
  <si>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</si>
  <si>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</si>
  <si>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</si>
  <si>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</si>
  <si>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</si>
  <si>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</si>
  <si>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</si>
  <si>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</si>
  <si>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</si>
  <si>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</si>
  <si>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</si>
  <si>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</si>
  <si>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</si>
  <si>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</si>
  <si>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</si>
  <si>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</si>
  <si>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</si>
  <si>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</si>
  <si>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</si>
  <si>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</si>
  <si>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</si>
  <si>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</si>
  <si>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</si>
  <si>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</si>
  <si>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</si>
  <si>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</si>
  <si>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</si>
  <si>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</si>
  <si>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</si>
  <si>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</si>
  <si>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</si>
  <si>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</si>
  <si>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</si>
  <si>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</si>
  <si>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</si>
  <si>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</si>
  <si>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</si>
  <si>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</si>
  <si>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</si>
  <si>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</si>
  <si>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</si>
  <si>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</si>
  <si>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</si>
  <si>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</si>
  <si>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</si>
  <si>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</si>
  <si>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</si>
  <si>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</si>
  <si>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</si>
  <si>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</si>
  <si>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</si>
  <si>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</si>
  <si>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</si>
  <si>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ברוקפילד 22 333</t>
  </si>
  <si>
    <t>3/07/2017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</si>
  <si>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</si>
  <si>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</si>
  <si>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</si>
  <si>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</si>
  <si>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</si>
  <si>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</si>
  <si>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</si>
  <si>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</si>
  <si>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</si>
  <si>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</si>
  <si>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</si>
  <si>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</si>
  <si>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</si>
  <si>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</si>
  <si>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</si>
  <si>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</si>
  <si>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</si>
  <si>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</si>
  <si>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</si>
  <si>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</si>
  <si>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</si>
  <si>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</si>
  <si>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</si>
  <si>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</si>
  <si>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</si>
  <si>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</si>
  <si>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</si>
  <si>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</si>
  <si>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</si>
  <si>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</si>
  <si>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</si>
  <si>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</si>
  <si>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</si>
  <si>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</si>
  <si>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</si>
  <si>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</si>
  <si>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</si>
  <si>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</si>
  <si>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</si>
  <si>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</si>
  <si>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</si>
  <si>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</si>
  <si>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</si>
  <si>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</si>
  <si>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</si>
  <si>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</si>
  <si>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</si>
  <si>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</si>
  <si>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</si>
  <si>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</si>
  <si>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</si>
  <si>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</si>
  <si>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</si>
  <si>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</si>
  <si>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</si>
  <si>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</si>
  <si>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</si>
  <si>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</si>
  <si>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</si>
  <si>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</si>
  <si>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520018946</t>
  </si>
  <si>
    <t>סקיי 3</t>
  </si>
  <si>
    <t>30/01/2018</t>
  </si>
  <si>
    <t>החברה המדווחת: פסגות קופות גמל ופנסיה בע"מ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</si>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</sst>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.00000000000_ ;_ * \-#,##0.00000000000_ ;_ * &quot;-&quot;??_ ;_ @_ 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7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6" fillId="0" borderId="0" xfId="0" applyNumberFormat="1" applyFont="1" applyAlignment="1">
      <alignment horizontal="right"/>
    </xf>
    <xf numFmtId="10" fontId="0" fillId="0" borderId="0" xfId="2" applyNumberFormat="1" applyFont="1"/>
    <xf numFmtId="2" fontId="7" fillId="0" borderId="0" xfId="0" applyNumberFormat="1" applyFont="1" applyAlignment="1">
      <alignment horizontal="right"/>
    </xf>
    <xf numFmtId="168" fontId="7" fillId="0" borderId="0" xfId="1" applyNumberFormat="1" applyFont="1" applyAlignment="1">
      <alignment horizontal="right" readingOrder="2"/>
    </xf>
    <xf numFmtId="4" fontId="6" fillId="0" borderId="0" xfId="0" applyNumberFormat="1" applyFont="1" applyFill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4" fontId="7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6" fillId="0" borderId="0" xfId="4" applyFont="1" applyAlignment="1">
      <alignment horizontal="right"/>
    </xf>
    <xf numFmtId="2" fontId="6" fillId="0" borderId="0" xfId="4" applyNumberFormat="1" applyFont="1" applyAlignment="1">
      <alignment horizontal="right"/>
    </xf>
    <xf numFmtId="10" fontId="8" fillId="0" borderId="0" xfId="2" applyNumberFormat="1"/>
    <xf numFmtId="167" fontId="6" fillId="0" borderId="0" xfId="4" applyNumberFormat="1" applyFont="1" applyAlignment="1">
      <alignment horizontal="right"/>
    </xf>
    <xf numFmtId="165" fontId="6" fillId="0" borderId="0" xfId="4" applyNumberFormat="1" applyFont="1" applyAlignment="1">
      <alignment horizontal="right"/>
    </xf>
    <xf numFmtId="10" fontId="6" fillId="0" borderId="0" xfId="2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/>
    </xf>
    <xf numFmtId="4" fontId="0" fillId="0" borderId="0" xfId="0" applyNumberFormat="1"/>
    <xf numFmtId="0" fontId="9" fillId="0" borderId="0" xfId="0" applyFont="1"/>
    <xf numFmtId="0" fontId="0" fillId="0" borderId="0" xfId="0"/>
  </cellXfs>
  <cellStyles count="7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  <cellStyle name="Percent 2" xfId="6"/>
  </cellStyles>
  <dxfs count="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2" totalsRowShown="0" headerRowDxfId="341">
  <autoFilter ref="A6:C42"/>
  <tableColumns count="3">
    <tableColumn id="1" name="סוג נכס" dataDxfId="340"/>
    <tableColumn id="2" name="שווי הוגן באלפי ש&quot;ח" dataDxfId="339"/>
    <tableColumn id="3" name="שיעור מהנכסים" dataDxfId="33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28">
  <autoFilter ref="A7:K15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6" totalsRowShown="0" headerRowDxfId="227" dataDxfId="226">
  <autoFilter ref="A7:K26"/>
  <tableColumns count="11">
    <tableColumn id="1" name="שם נ&quot;ע" dataDxfId="225"/>
    <tableColumn id="2" name="מספר ני&quot;ע" dataDxfId="224"/>
    <tableColumn id="3" name="זירת מסחר" dataDxfId="223"/>
    <tableColumn id="4" name="ענף מסחר" dataDxfId="222"/>
    <tableColumn id="5" name="סוג מטבע" dataDxfId="221"/>
    <tableColumn id="6" name="ערך נקוב" dataDxfId="220"/>
    <tableColumn id="7" name="שער"/>
    <tableColumn id="8" name="שווי שוק" dataDxfId="219"/>
    <tableColumn id="9" name="שעור מערך נקוב מונפק"/>
    <tableColumn id="10" name="שיעור מנכסי אפיק ההשקעה" dataDxfId="218"/>
    <tableColumn id="11" name="שעור מנכסי השקעה" dataDxfId="21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22" totalsRowShown="0" headerRowDxfId="216" dataDxfId="215">
  <autoFilter ref="A7:J22"/>
  <tableColumns count="10">
    <tableColumn id="1" name="שם נ&quot;ע" dataDxfId="214"/>
    <tableColumn id="2" name="מספר ני&quot;ע" dataDxfId="213"/>
    <tableColumn id="3" name="זירת מסחר" dataDxfId="212"/>
    <tableColumn id="4" name="ענף מסחר" dataDxfId="211"/>
    <tableColumn id="5" name="סוג מטבע" dataDxfId="210"/>
    <tableColumn id="6" name="ערך נקוב" dataDxfId="209"/>
    <tableColumn id="7" name="שער" dataDxfId="208"/>
    <tableColumn id="8" name="שווי שוק" dataDxfId="207"/>
    <tableColumn id="9" name="שיעור מנכסי אפיק ההשקעה" dataDxfId="206"/>
    <tableColumn id="10" name="שעור מנכסי השקעה" dataDxfId="2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5" totalsRowShown="0" headerRowDxfId="204" dataDxfId="203">
  <autoFilter ref="A7:P25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1" totalsRowShown="0" headerRowDxfId="191" dataDxfId="190">
  <autoFilter ref="A7:O101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79" dataDxfId="178">
  <autoFilter ref="A7:R18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64" dataDxfId="163">
  <autoFilter ref="A7:R23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49" dataDxfId="148">
  <autoFilter ref="A7:L15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3" totalsRowShown="0" headerRowDxfId="137" dataDxfId="136">
  <autoFilter ref="A7:J43"/>
  <tableColumns count="10">
    <tableColumn id="1" name="שם נ&quot;ע" dataDxfId="135"/>
    <tableColumn id="2" name="מספר ני&quot;ע" dataDxfId="134"/>
    <tableColumn id="3" name="סוג מטבע" dataDxfId="133"/>
    <tableColumn id="4" name="תאריך רכישה" dataDxfId="132"/>
    <tableColumn id="5" name="ערך נקוב" dataDxfId="131"/>
    <tableColumn id="6" name="שער" dataDxfId="130"/>
    <tableColumn id="7" name="שווי הוגן" dataDxfId="129"/>
    <tableColumn id="8" name="שעור מערך נקוב מונפק" dataDxfId="128"/>
    <tableColumn id="9" name="שיעור מנכסי אפיק ההשקעה" dataDxfId="127"/>
    <tableColumn id="10" name="שעור מנכסי השקעה" dataDxfId="12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6" totalsRowShown="0" headerRowDxfId="125">
  <autoFilter ref="A7:K16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4:C75" totalsRowShown="0" headerRowDxfId="337">
  <autoFilter ref="B44:C75"/>
  <tableColumns count="2">
    <tableColumn id="1" name="מטבע" dataDxfId="336"/>
    <tableColumn id="2" name="שער" dataDxfId="33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4" dataDxfId="123">
  <autoFilter ref="A7:K22"/>
  <tableColumns count="11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עור מערך נקוב מונפק"/>
    <tableColumn id="10" name="שיעור מנכסי אפיק ההשקעה" dataDxfId="115"/>
    <tableColumn id="11" name="שעור מנכסי השקעה" dataDxfId="114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7" totalsRowShown="0" headerRowDxfId="113" dataDxfId="112">
  <autoFilter ref="A7:J37"/>
  <tableColumns count="10">
    <tableColumn id="1" name="שם נ&quot;ע" dataDxfId="111"/>
    <tableColumn id="2" name="מספר ני&quot;ע" dataDxfId="110"/>
    <tableColumn id="3" name="ענף מסחר" dataDxfId="109"/>
    <tableColumn id="4" name="תאריך רכישה" dataDxfId="108"/>
    <tableColumn id="5" name="סוג מטבע" dataDxfId="107"/>
    <tableColumn id="6" name="ערך נקוב" dataDxfId="106"/>
    <tableColumn id="7" name="שער"/>
    <tableColumn id="8" name="שווי הוגן" dataDxfId="105"/>
    <tableColumn id="9" name="שיעור מנכסי אפיק ההשקעה" dataDxfId="104"/>
    <tableColumn id="10" name="שעור מנכסי השקעה" dataDxfId="103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7" totalsRowShown="0" headerRowDxfId="102" dataDxfId="101">
  <autoFilter ref="A7:P27"/>
  <tableColumns count="16">
    <tableColumn id="1" name="שם נ&quot;ע" dataDxfId="100"/>
    <tableColumn id="2" name="מספר ני&quot;ע" dataDxfId="99"/>
    <tableColumn id="3" name="נכס בסיס" dataDxfId="98"/>
    <tableColumn id="4" name="דירוג" dataDxfId="97"/>
    <tableColumn id="5" name="שם מדרג" dataDxfId="96"/>
    <tableColumn id="6" name="תאריך רכישה" dataDxfId="95"/>
    <tableColumn id="7" name="מח&quot;מ"/>
    <tableColumn id="8" name="סוג מטבע" dataDxfId="94"/>
    <tableColumn id="9" name="שיעור ריבית"/>
    <tableColumn id="10" name="תשואה לפידיון"/>
    <tableColumn id="11" name="ערך נקוב" dataDxfId="93"/>
    <tableColumn id="12" name="שער"/>
    <tableColumn id="13" name="שווי הוגן" dataDxfId="92"/>
    <tableColumn id="14" name="שעור מערך נקוב מונפק"/>
    <tableColumn id="15" name="שיעור מנכסי אפיק ההשקעה" dataDxfId="91"/>
    <tableColumn id="16" name="שעור מנכסי השקעה" dataDxfId="90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85" totalsRowShown="0" headerRowDxfId="89" dataDxfId="88">
  <autoFilter ref="A6:P85"/>
  <tableColumns count="16">
    <tableColumn id="1" name="שם נ&quot;ע" dataDxfId="87"/>
    <tableColumn id="2" name="קונסורציום כן/לא" dataDxfId="86"/>
    <tableColumn id="3" name="מספר ני&quot;ע" dataDxfId="85"/>
    <tableColumn id="4" name="מספר מנפיק" dataDxfId="84"/>
    <tableColumn id="5" name="דירוג" dataDxfId="83"/>
    <tableColumn id="6" name="תאריך רכישה" dataDxfId="82"/>
    <tableColumn id="7" name="שם מדרג" dataDxfId="81"/>
    <tableColumn id="8" name="מח&quot;מ"/>
    <tableColumn id="9" name="סוג מטבע" dataDxfId="80"/>
    <tableColumn id="10" name="שיעור ריבית"/>
    <tableColumn id="11" name="תשואה לפידיון"/>
    <tableColumn id="12" name="ערך נקוב" dataDxfId="79"/>
    <tableColumn id="13" name="שער"/>
    <tableColumn id="14" name="שווי הוגן" dataDxfId="78"/>
    <tableColumn id="15" name="שיעור מנכסי אפיק ההשקעה" dataDxfId="77"/>
    <tableColumn id="16" name="שעור מנכסי השקעה" dataDxfId="7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8" totalsRowShown="0" headerRowDxfId="75" dataDxfId="74">
  <autoFilter ref="A6:N18"/>
  <tableColumns count="14">
    <tableColumn id="1" name="שם נ&quot;ע" dataDxfId="73"/>
    <tableColumn id="2" name="מספר ני&quot;ע" dataDxfId="72"/>
    <tableColumn id="3" name="מספר מנפיק" dataDxfId="71"/>
    <tableColumn id="4" name="דירוג" dataDxfId="70"/>
    <tableColumn id="5" name="שם מדרג" dataDxfId="69"/>
    <tableColumn id="6" name="מח&quot;מ"/>
    <tableColumn id="7" name="סוג מטבע" dataDxfId="68"/>
    <tableColumn id="8" name="שיעור ריבית"/>
    <tableColumn id="9" name="תשואה לפידיון"/>
    <tableColumn id="10" name="ערך נקוב" dataDxfId="67"/>
    <tableColumn id="11" name="שער"/>
    <tableColumn id="12" name="שווי הוגן" dataDxfId="66"/>
    <tableColumn id="13" name="שיעור מנכסי אפיק ההשקעה" dataDxfId="65"/>
    <tableColumn id="14" name="שעור מנכסי השקעה" dataDxfId="6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63" dataDxfId="62">
  <autoFilter ref="A6:I15"/>
  <tableColumns count="9">
    <tableColumn id="1" name="שם נ&quot;ע" dataDxfId="61"/>
    <tableColumn id="2" name="תאריך שערוך אחרון" dataDxfId="60"/>
    <tableColumn id="3" name="אופי הנכס" dataDxfId="59"/>
    <tableColumn id="4" name="שיעור התשואה במהלך התקופה"/>
    <tableColumn id="5" name="סוג מטבע" dataDxfId="58"/>
    <tableColumn id="6" name="שווי משוערך" dataDxfId="57"/>
    <tableColumn id="7" name="שיעור מנכסי אפיק ההשקעה" dataDxfId="56"/>
    <tableColumn id="8" name="שעור מנכסי השקעה" dataDxfId="55"/>
    <tableColumn id="9" name="כתובת הנכס" dataDxfId="54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3" totalsRowShown="0" headerRowDxfId="53" dataDxfId="52">
  <autoFilter ref="A6:J13"/>
  <tableColumns count="10">
    <tableColumn id="1" name="שם נ&quot;ע" dataDxfId="51"/>
    <tableColumn id="2" name="מספר מנפיק" dataDxfId="50"/>
    <tableColumn id="3" name="דירוג" dataDxfId="49"/>
    <tableColumn id="4" name="שם מדרג" dataDxfId="48"/>
    <tableColumn id="5" name="סוג מטבע" dataDxfId="47"/>
    <tableColumn id="6" name="שיעור ריבית"/>
    <tableColumn id="7" name="תשואה לפידיון"/>
    <tableColumn id="8" name="שווי הוגן" dataDxfId="46"/>
    <tableColumn id="9" name="שיעור מנכסי אפיק ההשקעה" dataDxfId="45"/>
    <tableColumn id="10" name="שעור מנכסי השקעה" dataDxfId="44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4" totalsRowShown="0" headerRowDxfId="43">
  <autoFilter ref="A6:J14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7" totalsRowShown="0" headerRowDxfId="42">
  <autoFilter ref="A6:C27"/>
  <tableColumns count="3">
    <tableColumn id="1" name="שם נ&quot;ע" dataDxfId="41"/>
    <tableColumn id="2" name="סכום ההתחייבות" dataDxfId="40"/>
    <tableColumn id="3" name="תאריך סיום ההתחייבות" dataDxfId="39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38" dataDxfId="37">
  <autoFilter ref="A6:O17"/>
  <tableColumns count="15">
    <tableColumn id="1" name="שם נ&quot;ע" dataDxfId="36"/>
    <tableColumn id="2" name="מספר ני&quot;ע" dataDxfId="35"/>
    <tableColumn id="3" name="ענף מסחר" dataDxfId="34"/>
    <tableColumn id="4" name="דירוג" dataDxfId="33"/>
    <tableColumn id="5" name="שם מדרג" dataDxfId="32"/>
    <tableColumn id="6" name="תאריך רכישה" dataDxfId="31"/>
    <tableColumn id="7" name="מח&quot;מ"/>
    <tableColumn id="8" name="סוג מטבע" dataDxfId="30"/>
    <tableColumn id="9" name="שיעור ריבית"/>
    <tableColumn id="10" name="ריבית אפקטיבית"/>
    <tableColumn id="11" name="ערך נקוב" dataDxfId="29"/>
    <tableColumn id="12" name="עלות מותאמת" dataDxfId="28"/>
    <tableColumn id="13" name="שעור מערך נקוב מונפק"/>
    <tableColumn id="14" name="שיעור מנכסי אפיק ההשקעה" dataDxfId="27"/>
    <tableColumn id="15" name="שעור מנכסי השקעה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45" totalsRowShown="0" headerRowDxfId="334" dataDxfId="333">
  <autoFilter ref="A6:K45"/>
  <tableColumns count="11">
    <tableColumn id="1" name="שם נ&quot;ע" dataDxfId="332"/>
    <tableColumn id="2" name="מספר ני&quot;ע" dataDxfId="331"/>
    <tableColumn id="3" name="מספר מנפיק" dataDxfId="330"/>
    <tableColumn id="4" name="דירוג" dataDxfId="329"/>
    <tableColumn id="5" name="שם מדרג" dataDxfId="328"/>
    <tableColumn id="6" name="סוג מטבע" dataDxfId="327"/>
    <tableColumn id="7" name="שיעור ריבית"/>
    <tableColumn id="8" name="תשואה לפידיון"/>
    <tableColumn id="9" name="שווי שוק" dataDxfId="326"/>
    <tableColumn id="10" name="שיעור מנכסי אפיק ה השקעה" dataDxfId="325"/>
    <tableColumn id="11" name="שעור מנכסי השקעה" dataDxfId="32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25" dataDxfId="24">
  <autoFilter ref="A6:O17"/>
  <tableColumns count="15">
    <tableColumn id="1" name="שם נ&quot;ע" dataDxfId="23"/>
    <tableColumn id="2" name="מספר ני&quot;ע" dataDxfId="22"/>
    <tableColumn id="3" name="ענף מסחר" dataDxfId="21"/>
    <tableColumn id="4" name="דירוג" dataDxfId="20"/>
    <tableColumn id="5" name="שם מדרג" dataDxfId="19"/>
    <tableColumn id="6" name="תאריך רכישה" dataDxfId="18"/>
    <tableColumn id="7" name="מח&quot;מ"/>
    <tableColumn id="8" name="סוג מטבע" dataDxfId="17"/>
    <tableColumn id="9" name="שיעור ריבית"/>
    <tableColumn id="10" name="ריבית אפקטיבית"/>
    <tableColumn id="11" name="ערך נקוב" dataDxfId="16"/>
    <tableColumn id="12" name="עלות מותאמת" dataDxfId="15"/>
    <tableColumn id="13" name="שעור מערך נקוב מונפק"/>
    <tableColumn id="14" name="שיעור מנכסי אפיק ההשקעה" dataDxfId="14"/>
    <tableColumn id="15" name="שעור מנכסי השקעה" dataDxfId="1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7" totalsRowShown="0" headerRowDxfId="12" dataDxfId="11">
  <autoFilter ref="A6:O17"/>
  <tableColumns count="15">
    <tableColumn id="1" name="שם נ&quot;ע" dataDxfId="10"/>
    <tableColumn id="2" name="מספר ני&quot;ע" dataDxfId="9"/>
    <tableColumn id="3" name="ענף מסחר" dataDxfId="8"/>
    <tableColumn id="4" name="דירוג" dataDxfId="7"/>
    <tableColumn id="5" name="שם מדרג" dataDxfId="6"/>
    <tableColumn id="6" name="תאריך רכישה" dataDxfId="5"/>
    <tableColumn id="7" name="מח&quot;מ"/>
    <tableColumn id="8" name="סוג מטבע" dataDxfId="4"/>
    <tableColumn id="9" name="שיעור ריבית"/>
    <tableColumn id="10" name="ריבית אפקטיבית"/>
    <tableColumn id="11" name="ערך נקוב" dataDxfId="3"/>
    <tableColumn id="12" name="עלות מותאמת" dataDxfId="2"/>
    <tableColumn id="13" name="שעור מערך נקוב מונפק"/>
    <tableColumn id="14" name="שיעור מנכסי אפיק ההשקעה" dataDxfId="1"/>
    <tableColumn id="15" name="שעור מנכסי השקעה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50" totalsRowShown="0" headerRowDxfId="323" dataDxfId="322">
  <autoFilter ref="A7:Q50"/>
  <tableColumns count="17">
    <tableColumn id="1" name="שם נ&quot;ע" dataDxfId="321"/>
    <tableColumn id="2" name="מספר ני&quot;ע" dataDxfId="320"/>
    <tableColumn id="3" name="זירת מסחר" dataDxfId="319"/>
    <tableColumn id="4" name="דירוג" dataDxfId="318"/>
    <tableColumn id="5" name="שם מדרג" dataDxfId="317"/>
    <tableColumn id="6" name="תאריך רכישה" dataDxfId="316"/>
    <tableColumn id="7" name="מח&quot;מ"/>
    <tableColumn id="8" name="סוג מטבע" dataDxfId="315"/>
    <tableColumn id="9" name="שיעור ריבית"/>
    <tableColumn id="10" name="תשואה לפידיון"/>
    <tableColumn id="11" name="ערך נקוב" dataDxfId="314"/>
    <tableColumn id="12" name="שער"/>
    <tableColumn id="13" name="פידיון/ריבית לקבל"/>
    <tableColumn id="14" name="שווי שוק" dataDxfId="313"/>
    <tableColumn id="15" name="שעור מערך נקוב מונפק"/>
    <tableColumn id="16" name="שיעור מנכסי אפיק ההשקעה" dataDxfId="312"/>
    <tableColumn id="17" name="שעור מנכסי השקעה" dataDxfId="3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8" totalsRowShown="0" headerRowDxfId="310" dataDxfId="309">
  <autoFilter ref="A7:T18"/>
  <tableColumns count="20">
    <tableColumn id="1" name="שם נ&quot;ע" dataDxfId="308"/>
    <tableColumn id="2" name="מספר ני&quot;ע" dataDxfId="307"/>
    <tableColumn id="3" name="זירת מסחר" dataDxfId="306"/>
    <tableColumn id="4" name="ספק מידע" dataDxfId="305"/>
    <tableColumn id="5" name="מספר מנפיק" dataDxfId="304"/>
    <tableColumn id="6" name="ענף מסחר" dataDxfId="303"/>
    <tableColumn id="7" name="דירוג" dataDxfId="302"/>
    <tableColumn id="8" name="שם מדרג" dataDxfId="301"/>
    <tableColumn id="9" name="תאריך רכישה" dataDxfId="300"/>
    <tableColumn id="10" name="מח&quot;מ"/>
    <tableColumn id="11" name="סוג מטבע" dataDxfId="299"/>
    <tableColumn id="12" name="שיעור ריבית"/>
    <tableColumn id="13" name="תשואה לפידיון"/>
    <tableColumn id="14" name="ערך נקוב" dataDxfId="298"/>
    <tableColumn id="15" name="שער"/>
    <tableColumn id="16" name="פידיון/ריבית לקבל"/>
    <tableColumn id="17" name="שווי שוק" dataDxfId="297"/>
    <tableColumn id="18" name="שעור מערך נקוב מונפק"/>
    <tableColumn id="19" name="שיעור מנכסי אפיק ההשקעה" dataDxfId="296"/>
    <tableColumn id="20" name="שעור מנכסי השקעה" dataDxfId="29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43" totalsRowShown="0" headerRowDxfId="294" dataDxfId="293">
  <autoFilter ref="A7:T243"/>
  <tableColumns count="20">
    <tableColumn id="1" name="שם נ&quot;ע" dataDxfId="292"/>
    <tableColumn id="2" name="מספר ני&quot;ע" dataDxfId="291"/>
    <tableColumn id="3" name="זירת מסחר" dataDxfId="290"/>
    <tableColumn id="4" name="ספק מידע" dataDxfId="289"/>
    <tableColumn id="5" name="מספר מנפיק" dataDxfId="288"/>
    <tableColumn id="6" name="ענף מסחר" dataDxfId="287"/>
    <tableColumn id="7" name="דירוג" dataDxfId="286"/>
    <tableColumn id="8" name="שם מדרג" dataDxfId="285"/>
    <tableColumn id="9" name="תאריך רכישה" dataDxfId="284"/>
    <tableColumn id="10" name="מח&quot;מ" dataDxfId="283" dataCellStyle="Normal 2"/>
    <tableColumn id="11" name="סוג מטבע" dataDxfId="282"/>
    <tableColumn id="12" name="שיעור ריבית" dataDxfId="281" dataCellStyle="Normal 2"/>
    <tableColumn id="13" name="תשואה לפידיון" dataDxfId="280" dataCellStyle="Normal 2"/>
    <tableColumn id="14" name="ערך נקוב" dataDxfId="279"/>
    <tableColumn id="15" name="שער" dataDxfId="278"/>
    <tableColumn id="16" name="פידיון/ריבית לקבל" dataDxfId="277"/>
    <tableColumn id="17" name="שווי שוק" dataDxfId="276"/>
    <tableColumn id="18" name="שעור מערך נקוב מונפק"/>
    <tableColumn id="19" name="שיעור מנכסי אפיק ההשקעה" dataDxfId="275"/>
    <tableColumn id="20" name="שעור מנכסי השקעה" dataDxfId="27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2" totalsRowShown="0" headerRowDxfId="273" dataDxfId="272">
  <autoFilter ref="A7:N122"/>
  <tableColumns count="14">
    <tableColumn id="1" name="שם נ&quot;ע" dataDxfId="271"/>
    <tableColumn id="2" name="מספר ני&quot;ע" dataDxfId="270"/>
    <tableColumn id="3" name="זירת מסחר" dataDxfId="269"/>
    <tableColumn id="4" name="ספק מידע" dataDxfId="268"/>
    <tableColumn id="5" name="מספר מנפיק" dataDxfId="267"/>
    <tableColumn id="6" name="ענף מסחר" dataDxfId="266"/>
    <tableColumn id="7" name="סוג מטבע" dataDxfId="265"/>
    <tableColumn id="8" name="ערך נקוב" dataDxfId="264"/>
    <tableColumn id="9" name="שער" dataDxfId="263"/>
    <tableColumn id="10" name="פידיון/ריבית לקבל" dataDxfId="262"/>
    <tableColumn id="11" name="שווי שוק" dataDxfId="261"/>
    <tableColumn id="12" name="שעור מערך נקוב מונפק"/>
    <tableColumn id="13" name="שיעור מנכסי אפיק ההשקעה" dataDxfId="260"/>
    <tableColumn id="14" name="שעור מנכסי השקעה" dataDxfId="25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56" totalsRowShown="0" headerRowDxfId="258" dataDxfId="257">
  <autoFilter ref="A7:M156"/>
  <tableColumns count="13">
    <tableColumn id="1" name="שם נ&quot;ע" dataDxfId="256"/>
    <tableColumn id="2" name="מספר ני&quot;ע" dataDxfId="255"/>
    <tableColumn id="3" name="זירת מסחר" dataDxfId="254"/>
    <tableColumn id="4" name="מספר מנפיק" dataDxfId="253"/>
    <tableColumn id="5" name="ענף מסחר" dataDxfId="252"/>
    <tableColumn id="6" name="סוג מטבע" dataDxfId="251"/>
    <tableColumn id="7" name="ערך נקוב" dataDxfId="250"/>
    <tableColumn id="8" name="שער" dataDxfId="249"/>
    <tableColumn id="9" name="פידיון/ריבית לקבל" dataDxfId="248"/>
    <tableColumn id="10" name="שווי שוק" dataDxfId="247"/>
    <tableColumn id="11" name="שעור מערך נקוב מונפק"/>
    <tableColumn id="12" name="שיעור מנכסי אפיק ההשקעה" dataDxfId="246"/>
    <tableColumn id="13" name="שעור מנכסי השקעה" dataDxfId="24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44" dataDxfId="243">
  <autoFilter ref="A7:N42"/>
  <tableColumns count="14">
    <tableColumn id="1" name="שם נ&quot;ע" dataDxfId="242"/>
    <tableColumn id="2" name="מספר ני&quot;ע" dataDxfId="241"/>
    <tableColumn id="3" name="זירת מסחר" dataDxfId="240"/>
    <tableColumn id="4" name="מספר מנפיק" dataDxfId="239"/>
    <tableColumn id="5" name="ענף מסחר" dataDxfId="238"/>
    <tableColumn id="6" name="דירוג" dataDxfId="237"/>
    <tableColumn id="7" name="שם מדרג" dataDxfId="236"/>
    <tableColumn id="8" name="סוג מטבע" dataDxfId="235"/>
    <tableColumn id="9" name="ערך נקוב" dataDxfId="234"/>
    <tableColumn id="10" name="שער" dataDxfId="233"/>
    <tableColumn id="11" name="שווי שוק" dataDxfId="232"/>
    <tableColumn id="12" name="שעור מערך נקוב מונפק" dataDxfId="231"/>
    <tableColumn id="13" name="שיעור מנכסי אפיק ההשקעה" dataDxfId="230"/>
    <tableColumn id="14" name="שעור מנכסי השקעה" dataDxfId="2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8"/>
  <sheetViews>
    <sheetView rightToLeft="1" topLeftCell="A43" workbookViewId="0">
      <selection activeCell="A80" sqref="A80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1462</v>
      </c>
    </row>
    <row r="3" spans="1:4" ht="15.75">
      <c r="A3" s="1" t="s">
        <v>1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38" t="s">
        <v>1463</v>
      </c>
    </row>
    <row r="7" spans="1:4" ht="13.5" thickBot="1">
      <c r="A7" s="4"/>
      <c r="B7" s="4"/>
      <c r="C7" s="4"/>
      <c r="D7" s="38"/>
    </row>
    <row r="8" spans="1:4" ht="13.5" thickTop="1">
      <c r="D8" s="38"/>
    </row>
    <row r="9" spans="1:4">
      <c r="A9" s="5" t="s">
        <v>7</v>
      </c>
      <c r="B9" s="5"/>
      <c r="C9" s="5"/>
      <c r="D9" s="38"/>
    </row>
    <row r="10" spans="1:4">
      <c r="A10" s="6" t="s">
        <v>8</v>
      </c>
      <c r="B10" s="7">
        <v>31635.227149999999</v>
      </c>
      <c r="C10" s="8">
        <v>1.5852444623348099E-2</v>
      </c>
      <c r="D10" s="38"/>
    </row>
    <row r="11" spans="1:4">
      <c r="A11" s="6" t="s">
        <v>9</v>
      </c>
      <c r="B11" s="7">
        <v>1264246.8566338201</v>
      </c>
      <c r="C11" s="8">
        <v>0.63351539061193696</v>
      </c>
      <c r="D11" s="38"/>
    </row>
    <row r="12" spans="1:4">
      <c r="A12" s="6" t="s">
        <v>10</v>
      </c>
      <c r="B12" s="7">
        <v>249621.81739889999</v>
      </c>
      <c r="C12" s="8">
        <v>0.125085747553913</v>
      </c>
      <c r="D12" s="38"/>
    </row>
    <row r="13" spans="1:4">
      <c r="A13" s="6" t="s">
        <v>11</v>
      </c>
      <c r="B13" s="7">
        <v>0</v>
      </c>
      <c r="C13" s="8">
        <v>0</v>
      </c>
      <c r="D13" s="38"/>
    </row>
    <row r="14" spans="1:4">
      <c r="A14" s="6" t="s">
        <v>12</v>
      </c>
      <c r="B14" s="7">
        <v>249903.06604999999</v>
      </c>
      <c r="C14" s="8">
        <v>0.12522668154012401</v>
      </c>
      <c r="D14" s="38"/>
    </row>
    <row r="15" spans="1:4">
      <c r="A15" s="6" t="s">
        <v>13</v>
      </c>
      <c r="B15" s="7">
        <v>235570.37103000001</v>
      </c>
      <c r="C15" s="8">
        <v>0.11804455343241101</v>
      </c>
      <c r="D15" s="38"/>
    </row>
    <row r="16" spans="1:4">
      <c r="A16" s="6" t="s">
        <v>14</v>
      </c>
      <c r="B16" s="7">
        <v>458767.14774492203</v>
      </c>
      <c r="C16" s="8">
        <v>0.22988868612052099</v>
      </c>
      <c r="D16" s="38"/>
    </row>
    <row r="17" spans="1:4">
      <c r="A17" s="6" t="s">
        <v>15</v>
      </c>
      <c r="B17" s="7">
        <v>71962.830790000007</v>
      </c>
      <c r="C17" s="8">
        <v>3.60606479804539E-2</v>
      </c>
      <c r="D17" s="38"/>
    </row>
    <row r="18" spans="1:4">
      <c r="A18" s="6" t="s">
        <v>16</v>
      </c>
      <c r="B18" s="7">
        <v>89.478399999999993</v>
      </c>
      <c r="C18" s="8">
        <v>4.4837717594380901E-5</v>
      </c>
      <c r="D18" s="38"/>
    </row>
    <row r="19" spans="1:4">
      <c r="A19" s="6" t="s">
        <v>17</v>
      </c>
      <c r="B19" s="7">
        <v>-414.94799999999998</v>
      </c>
      <c r="C19" s="8">
        <v>-2.0793086644769199E-4</v>
      </c>
      <c r="D19" s="38"/>
    </row>
    <row r="20" spans="1:4">
      <c r="A20" s="6" t="s">
        <v>18</v>
      </c>
      <c r="B20" s="7">
        <v>-3563.51593</v>
      </c>
      <c r="C20" s="8">
        <v>-1.7856814707506801E-3</v>
      </c>
      <c r="D20" s="38"/>
    </row>
    <row r="21" spans="1:4">
      <c r="A21" s="6" t="s">
        <v>19</v>
      </c>
      <c r="B21" s="7">
        <v>2310.6091500000002</v>
      </c>
      <c r="C21" s="8">
        <v>1.1578486041177801E-3</v>
      </c>
      <c r="D21" s="38"/>
    </row>
    <row r="22" spans="1:4">
      <c r="A22" s="6" t="s">
        <v>20</v>
      </c>
      <c r="B22" s="7">
        <v>645257.43525212002</v>
      </c>
      <c r="C22" s="8">
        <v>0.32333915959057302</v>
      </c>
      <c r="D22" s="38"/>
    </row>
    <row r="23" spans="1:4">
      <c r="A23" s="6" t="s">
        <v>10</v>
      </c>
      <c r="B23" s="7">
        <v>602006.51196211996</v>
      </c>
      <c r="C23" s="8">
        <v>0.30166607777224302</v>
      </c>
      <c r="D23" s="38"/>
    </row>
    <row r="24" spans="1:4">
      <c r="A24" s="6" t="s">
        <v>21</v>
      </c>
      <c r="B24" s="7">
        <v>0</v>
      </c>
      <c r="C24" s="8">
        <v>0</v>
      </c>
      <c r="D24" s="38"/>
    </row>
    <row r="25" spans="1:4">
      <c r="A25" s="6" t="s">
        <v>22</v>
      </c>
      <c r="B25" s="7">
        <v>4754.4427999999998</v>
      </c>
      <c r="C25" s="8">
        <v>2.3824561412032199E-3</v>
      </c>
      <c r="D25" s="38"/>
    </row>
    <row r="26" spans="1:4">
      <c r="A26" s="6" t="s">
        <v>23</v>
      </c>
      <c r="B26" s="7">
        <v>0</v>
      </c>
      <c r="C26" s="8">
        <v>0</v>
      </c>
      <c r="D26" s="38"/>
    </row>
    <row r="27" spans="1:4">
      <c r="A27" s="6" t="s">
        <v>24</v>
      </c>
      <c r="B27" s="7">
        <v>40015.849800000004</v>
      </c>
      <c r="C27" s="8">
        <v>2.0051983189591699E-2</v>
      </c>
      <c r="D27" s="38"/>
    </row>
    <row r="28" spans="1:4">
      <c r="A28" s="6" t="s">
        <v>25</v>
      </c>
      <c r="B28" s="7">
        <v>2.6790000000000001E-2</v>
      </c>
      <c r="C28" s="8">
        <v>1.34244963516722E-8</v>
      </c>
      <c r="D28" s="38"/>
    </row>
    <row r="29" spans="1:4">
      <c r="A29" s="6" t="s">
        <v>26</v>
      </c>
      <c r="B29" s="7">
        <v>0</v>
      </c>
      <c r="C29" s="8">
        <v>0</v>
      </c>
      <c r="D29" s="38"/>
    </row>
    <row r="30" spans="1:4">
      <c r="A30" s="6" t="s">
        <v>27</v>
      </c>
      <c r="B30" s="7">
        <v>-2918.3675400000002</v>
      </c>
      <c r="C30" s="8">
        <v>-1.4623969538472799E-3</v>
      </c>
      <c r="D30" s="38"/>
    </row>
    <row r="31" spans="1:4">
      <c r="A31" s="6" t="s">
        <v>28</v>
      </c>
      <c r="B31" s="7">
        <v>1398.97144</v>
      </c>
      <c r="C31" s="8">
        <v>7.0102601688591302E-4</v>
      </c>
      <c r="D31" s="38"/>
    </row>
    <row r="32" spans="1:4">
      <c r="A32" s="6" t="s">
        <v>29</v>
      </c>
      <c r="B32" s="7">
        <v>49679.866370000003</v>
      </c>
      <c r="C32" s="8">
        <v>2.4894631759448602E-2</v>
      </c>
      <c r="D32" s="38"/>
    </row>
    <row r="33" spans="1:4">
      <c r="A33" s="6" t="s">
        <v>30</v>
      </c>
      <c r="B33" s="7">
        <v>2764.1354000000001</v>
      </c>
      <c r="C33" s="8">
        <v>1.38511107102755E-3</v>
      </c>
      <c r="D33" s="38"/>
    </row>
    <row r="34" spans="1:4">
      <c r="A34" s="6" t="s">
        <v>31</v>
      </c>
      <c r="B34" s="7">
        <v>0</v>
      </c>
      <c r="C34" s="8">
        <v>0</v>
      </c>
      <c r="D34" s="38"/>
    </row>
    <row r="35" spans="1:4">
      <c r="A35" s="6" t="s">
        <v>32</v>
      </c>
      <c r="B35" s="7">
        <v>0</v>
      </c>
      <c r="C35" s="8">
        <v>0</v>
      </c>
      <c r="D35" s="38"/>
    </row>
    <row r="36" spans="1:4">
      <c r="A36" s="6" t="s">
        <v>33</v>
      </c>
      <c r="B36" s="7">
        <v>2022.0719999999999</v>
      </c>
      <c r="C36" s="8">
        <v>1.01326234366624E-3</v>
      </c>
      <c r="D36" s="38"/>
    </row>
    <row r="37" spans="1:4">
      <c r="A37" s="5" t="s">
        <v>34</v>
      </c>
      <c r="B37" s="5"/>
      <c r="C37" s="5"/>
      <c r="D37" s="38"/>
    </row>
    <row r="38" spans="1:4">
      <c r="A38" s="6" t="s">
        <v>35</v>
      </c>
      <c r="B38" s="7">
        <v>0</v>
      </c>
      <c r="C38" s="8">
        <v>0</v>
      </c>
      <c r="D38" s="38"/>
    </row>
    <row r="39" spans="1:4">
      <c r="A39" s="6" t="s">
        <v>36</v>
      </c>
      <c r="B39" s="7">
        <v>0</v>
      </c>
      <c r="C39" s="8">
        <v>0</v>
      </c>
      <c r="D39" s="38"/>
    </row>
    <row r="40" spans="1:4">
      <c r="A40" s="6" t="s">
        <v>37</v>
      </c>
      <c r="B40" s="7">
        <v>0</v>
      </c>
      <c r="C40" s="8">
        <v>0</v>
      </c>
      <c r="D40" s="38"/>
    </row>
    <row r="41" spans="1:4">
      <c r="A41" s="3" t="s">
        <v>38</v>
      </c>
      <c r="B41" s="9">
        <v>1995605.59280594</v>
      </c>
      <c r="C41" s="10">
        <v>1</v>
      </c>
      <c r="D41" s="38"/>
    </row>
    <row r="42" spans="1:4">
      <c r="A42" s="6" t="s">
        <v>39</v>
      </c>
      <c r="B42" s="7">
        <f>'יתרת התחייבות להשקעה'!B9</f>
        <v>15373.628945715322</v>
      </c>
      <c r="C42" s="8">
        <f>B42/B41</f>
        <v>7.7037411606464216E-3</v>
      </c>
      <c r="D42" s="38"/>
    </row>
    <row r="43" spans="1:4">
      <c r="A43" s="38" t="s">
        <v>1463</v>
      </c>
      <c r="B43" s="38"/>
      <c r="C43" s="38"/>
    </row>
    <row r="44" spans="1:4">
      <c r="A44" s="5"/>
      <c r="B44" s="5" t="s">
        <v>40</v>
      </c>
      <c r="C44" s="5" t="s">
        <v>41</v>
      </c>
      <c r="D44" s="38" t="s">
        <v>1463</v>
      </c>
    </row>
    <row r="45" spans="1:4">
      <c r="D45" s="38"/>
    </row>
    <row r="46" spans="1:4">
      <c r="B46" s="6" t="s">
        <v>42</v>
      </c>
      <c r="C46" s="11">
        <v>3.5139999999999998</v>
      </c>
      <c r="D46" s="38"/>
    </row>
    <row r="47" spans="1:4">
      <c r="B47" s="6" t="s">
        <v>43</v>
      </c>
      <c r="C47" s="11">
        <v>3.2989999999999999</v>
      </c>
      <c r="D47" s="38"/>
    </row>
    <row r="48" spans="1:4">
      <c r="B48" s="6" t="s">
        <v>44</v>
      </c>
      <c r="C48" s="11">
        <v>4.9442000000000004</v>
      </c>
      <c r="D48" s="38"/>
    </row>
    <row r="49" spans="2:4">
      <c r="B49" s="6" t="s">
        <v>45</v>
      </c>
      <c r="C49" s="11">
        <v>3.6745000000000001</v>
      </c>
      <c r="D49" s="38"/>
    </row>
    <row r="50" spans="2:4">
      <c r="B50" s="6" t="s">
        <v>46</v>
      </c>
      <c r="C50" s="11">
        <v>2.7238000000000002</v>
      </c>
      <c r="D50" s="38"/>
    </row>
    <row r="51" spans="2:4">
      <c r="B51" s="6" t="s">
        <v>47</v>
      </c>
      <c r="C51" s="11">
        <v>4.3288000000000002</v>
      </c>
      <c r="D51" s="38"/>
    </row>
    <row r="52" spans="2:4">
      <c r="B52" s="6" t="s">
        <v>48</v>
      </c>
      <c r="C52" s="11">
        <v>0.42099999999999999</v>
      </c>
      <c r="D52" s="38"/>
    </row>
    <row r="53" spans="2:4">
      <c r="B53" s="6" t="s">
        <v>49</v>
      </c>
      <c r="C53" s="11">
        <v>4.9492000000000003</v>
      </c>
      <c r="D53" s="38"/>
    </row>
    <row r="54" spans="2:4">
      <c r="B54" s="6" t="s">
        <v>50</v>
      </c>
      <c r="C54" s="11">
        <v>0.58079999999999998</v>
      </c>
      <c r="D54" s="38"/>
    </row>
    <row r="55" spans="2:4">
      <c r="B55" s="6" t="s">
        <v>51</v>
      </c>
      <c r="C55" s="11">
        <v>0.2964</v>
      </c>
      <c r="D55" s="38"/>
    </row>
    <row r="56" spans="2:4">
      <c r="B56" s="6" t="s">
        <v>52</v>
      </c>
      <c r="C56" s="11">
        <v>2.6999</v>
      </c>
      <c r="D56" s="38"/>
    </row>
    <row r="57" spans="2:4">
      <c r="B57" s="6" t="s">
        <v>53</v>
      </c>
      <c r="C57" s="11">
        <v>0.16209999999999999</v>
      </c>
      <c r="D57" s="38"/>
    </row>
    <row r="58" spans="2:4">
      <c r="B58" s="6" t="s">
        <v>54</v>
      </c>
      <c r="C58" s="11">
        <v>8.7899999999999991</v>
      </c>
      <c r="D58" s="38"/>
    </row>
    <row r="59" spans="2:4">
      <c r="B59" s="6" t="s">
        <v>55</v>
      </c>
      <c r="C59" s="11">
        <v>0.44750000000000001</v>
      </c>
      <c r="D59" s="38"/>
    </row>
    <row r="60" spans="2:4">
      <c r="B60" s="6" t="s">
        <v>56</v>
      </c>
      <c r="C60" s="11">
        <v>0.57979999999999998</v>
      </c>
      <c r="D60" s="38"/>
    </row>
    <row r="61" spans="2:4">
      <c r="B61" s="6" t="s">
        <v>57</v>
      </c>
      <c r="C61" s="11">
        <v>0.1923</v>
      </c>
      <c r="D61" s="38"/>
    </row>
    <row r="62" spans="2:4">
      <c r="B62" s="6" t="s">
        <v>58</v>
      </c>
      <c r="C62" s="11">
        <v>6.0883000000000003</v>
      </c>
      <c r="D62" s="38"/>
    </row>
    <row r="63" spans="2:4">
      <c r="B63" s="6" t="s">
        <v>59</v>
      </c>
      <c r="C63" s="11">
        <v>1.0579000000000001</v>
      </c>
      <c r="D63" s="38"/>
    </row>
    <row r="64" spans="2:4">
      <c r="B64" s="6" t="s">
        <v>60</v>
      </c>
      <c r="C64" s="11">
        <v>3.5470000000000002E-2</v>
      </c>
      <c r="D64" s="38"/>
    </row>
    <row r="65" spans="1:4">
      <c r="B65" s="6" t="s">
        <v>61</v>
      </c>
      <c r="C65" s="11">
        <v>5.3692999999999998E-2</v>
      </c>
      <c r="D65" s="38"/>
    </row>
    <row r="66" spans="1:4">
      <c r="B66" s="6" t="s">
        <v>62</v>
      </c>
      <c r="C66" s="11">
        <v>1.121</v>
      </c>
      <c r="D66" s="38"/>
    </row>
    <row r="67" spans="1:4">
      <c r="B67" s="6" t="s">
        <v>63</v>
      </c>
      <c r="C67" s="11">
        <v>0.34955999999999998</v>
      </c>
      <c r="D67" s="38"/>
    </row>
    <row r="68" spans="1:4">
      <c r="B68" s="6" t="s">
        <v>64</v>
      </c>
      <c r="C68" s="11">
        <v>2.5312999999999999</v>
      </c>
      <c r="D68" s="38"/>
    </row>
    <row r="69" spans="1:4">
      <c r="B69" s="6" t="s">
        <v>65</v>
      </c>
      <c r="C69" s="11">
        <v>0.88339999999999996</v>
      </c>
      <c r="D69" s="38"/>
    </row>
    <row r="70" spans="1:4">
      <c r="B70" s="6" t="s">
        <v>66</v>
      </c>
      <c r="C70" s="11">
        <v>0.44540000000000002</v>
      </c>
      <c r="D70" s="38"/>
    </row>
    <row r="71" spans="1:4">
      <c r="B71" s="6" t="s">
        <v>67</v>
      </c>
      <c r="C71" s="11">
        <v>2.669</v>
      </c>
      <c r="D71" s="38"/>
    </row>
    <row r="72" spans="1:4">
      <c r="B72" s="6" t="s">
        <v>68</v>
      </c>
      <c r="C72" s="11">
        <v>0.55769999999999997</v>
      </c>
      <c r="D72" s="38"/>
    </row>
    <row r="73" spans="1:4">
      <c r="B73" s="6" t="s">
        <v>69</v>
      </c>
      <c r="C73" s="11">
        <v>1.0241</v>
      </c>
      <c r="D73" s="38"/>
    </row>
    <row r="74" spans="1:4">
      <c r="B74" s="6" t="s">
        <v>70</v>
      </c>
      <c r="C74" s="11">
        <v>1.3797999999999999</v>
      </c>
      <c r="D74" s="38"/>
    </row>
    <row r="75" spans="1:4">
      <c r="B75" s="6" t="s">
        <v>71</v>
      </c>
      <c r="C75" s="11">
        <v>1.6982999999999999</v>
      </c>
      <c r="D75" s="38"/>
    </row>
    <row r="76" spans="1:4">
      <c r="A76" s="38" t="s">
        <v>1463</v>
      </c>
      <c r="B76" s="38"/>
      <c r="C76" s="39"/>
      <c r="D76" s="39"/>
    </row>
    <row r="77" spans="1:4">
      <c r="A77" s="38" t="s">
        <v>1464</v>
      </c>
      <c r="B77" s="38"/>
      <c r="C77" s="39"/>
      <c r="D77" s="39"/>
    </row>
    <row r="78" spans="1:4">
      <c r="A78" s="5" t="s">
        <v>72</v>
      </c>
    </row>
  </sheetData>
  <mergeCells count="5">
    <mergeCell ref="D6:D42"/>
    <mergeCell ref="A43:C43"/>
    <mergeCell ref="D44:D75"/>
    <mergeCell ref="A76:D76"/>
    <mergeCell ref="A77:D77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32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1462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127</v>
      </c>
    </row>
    <row r="6" spans="1:12" ht="15.75">
      <c r="A6" s="2" t="s">
        <v>933</v>
      </c>
    </row>
    <row r="7" spans="1:12">
      <c r="A7" s="3" t="s">
        <v>74</v>
      </c>
      <c r="B7" s="3" t="s">
        <v>75</v>
      </c>
      <c r="C7" s="3" t="s">
        <v>129</v>
      </c>
      <c r="D7" s="3" t="s">
        <v>192</v>
      </c>
      <c r="E7" s="3" t="s">
        <v>79</v>
      </c>
      <c r="F7" s="3" t="s">
        <v>132</v>
      </c>
      <c r="G7" s="3" t="s">
        <v>41</v>
      </c>
      <c r="H7" s="3" t="s">
        <v>82</v>
      </c>
      <c r="I7" s="3" t="s">
        <v>134</v>
      </c>
      <c r="J7" s="3" t="s">
        <v>135</v>
      </c>
      <c r="K7" s="3" t="s">
        <v>84</v>
      </c>
      <c r="L7" s="38" t="s">
        <v>1463</v>
      </c>
    </row>
    <row r="8" spans="1:12" ht="13.5" thickBot="1">
      <c r="A8" s="4"/>
      <c r="B8" s="4"/>
      <c r="C8" s="4"/>
      <c r="D8" s="4"/>
      <c r="E8" s="4"/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4" t="s">
        <v>85</v>
      </c>
      <c r="L8" s="38"/>
    </row>
    <row r="9" spans="1:12" ht="13.5" thickTop="1">
      <c r="L9" s="38"/>
    </row>
    <row r="10" spans="1:12">
      <c r="A10" s="3" t="s">
        <v>934</v>
      </c>
      <c r="B10" s="12"/>
      <c r="C10" s="3"/>
      <c r="D10" s="3"/>
      <c r="E10" s="3"/>
      <c r="F10" s="9">
        <v>-272</v>
      </c>
      <c r="H10" s="9">
        <v>-414.95</v>
      </c>
      <c r="J10" s="10">
        <v>1</v>
      </c>
      <c r="K10" s="10">
        <v>-2.0000000000000001E-4</v>
      </c>
      <c r="L10" s="38"/>
    </row>
    <row r="11" spans="1:12">
      <c r="A11" s="3" t="s">
        <v>935</v>
      </c>
      <c r="B11" s="12"/>
      <c r="C11" s="3"/>
      <c r="D11" s="3"/>
      <c r="E11" s="3"/>
      <c r="F11" s="9">
        <v>-272</v>
      </c>
      <c r="H11" s="9">
        <v>-414.95</v>
      </c>
      <c r="J11" s="10">
        <v>1</v>
      </c>
      <c r="K11" s="10">
        <v>-2.0000000000000001E-4</v>
      </c>
      <c r="L11" s="38"/>
    </row>
    <row r="12" spans="1:12">
      <c r="A12" s="13" t="s">
        <v>936</v>
      </c>
      <c r="B12" s="14"/>
      <c r="C12" s="13"/>
      <c r="D12" s="13"/>
      <c r="E12" s="13"/>
      <c r="F12" s="15">
        <v>-272</v>
      </c>
      <c r="H12" s="15">
        <v>-414.95</v>
      </c>
      <c r="J12" s="16">
        <v>1</v>
      </c>
      <c r="K12" s="16">
        <v>-2.0000000000000001E-4</v>
      </c>
      <c r="L12" s="38"/>
    </row>
    <row r="13" spans="1:12">
      <c r="A13" s="6" t="s">
        <v>937</v>
      </c>
      <c r="B13" s="17">
        <v>82149428</v>
      </c>
      <c r="C13" s="6" t="s">
        <v>144</v>
      </c>
      <c r="D13" s="6" t="s">
        <v>938</v>
      </c>
      <c r="E13" s="6" t="s">
        <v>92</v>
      </c>
      <c r="F13" s="7">
        <v>294</v>
      </c>
      <c r="G13" s="7">
        <v>0</v>
      </c>
      <c r="H13" s="7">
        <v>0</v>
      </c>
      <c r="J13" s="8">
        <v>0</v>
      </c>
      <c r="K13" s="8">
        <v>0</v>
      </c>
      <c r="L13" s="38"/>
    </row>
    <row r="14" spans="1:12">
      <c r="A14" s="6" t="s">
        <v>939</v>
      </c>
      <c r="B14" s="17">
        <v>81851131</v>
      </c>
      <c r="C14" s="6" t="s">
        <v>144</v>
      </c>
      <c r="D14" s="6" t="s">
        <v>938</v>
      </c>
      <c r="E14" s="6" t="s">
        <v>92</v>
      </c>
      <c r="F14" s="7">
        <v>-272</v>
      </c>
      <c r="G14" s="7">
        <v>0</v>
      </c>
      <c r="H14" s="7">
        <v>0</v>
      </c>
      <c r="J14" s="8">
        <v>0</v>
      </c>
      <c r="K14" s="8">
        <v>0</v>
      </c>
      <c r="L14" s="38"/>
    </row>
    <row r="15" spans="1:12">
      <c r="A15" s="6" t="s">
        <v>940</v>
      </c>
      <c r="B15" s="17">
        <v>82269945</v>
      </c>
      <c r="C15" s="6" t="s">
        <v>144</v>
      </c>
      <c r="D15" s="6" t="s">
        <v>938</v>
      </c>
      <c r="E15" s="6" t="s">
        <v>92</v>
      </c>
      <c r="F15" s="7">
        <v>302</v>
      </c>
      <c r="G15" s="7">
        <v>145300</v>
      </c>
      <c r="H15" s="7">
        <v>438.81</v>
      </c>
      <c r="J15" s="8">
        <v>-1.0575000000000001</v>
      </c>
      <c r="K15" s="8">
        <v>2.0000000000000001E-4</v>
      </c>
      <c r="L15" s="38"/>
    </row>
    <row r="16" spans="1:12">
      <c r="A16" s="6" t="s">
        <v>941</v>
      </c>
      <c r="B16" s="17">
        <v>82149261</v>
      </c>
      <c r="C16" s="6" t="s">
        <v>144</v>
      </c>
      <c r="D16" s="6" t="s">
        <v>938</v>
      </c>
      <c r="E16" s="6" t="s">
        <v>92</v>
      </c>
      <c r="F16" s="7">
        <v>-294</v>
      </c>
      <c r="G16" s="7">
        <v>0</v>
      </c>
      <c r="H16" s="7">
        <v>0</v>
      </c>
      <c r="J16" s="8">
        <v>0</v>
      </c>
      <c r="K16" s="8">
        <v>0</v>
      </c>
      <c r="L16" s="38"/>
    </row>
    <row r="17" spans="1:12">
      <c r="A17" s="6" t="s">
        <v>942</v>
      </c>
      <c r="B17" s="17">
        <v>82270547</v>
      </c>
      <c r="C17" s="6" t="s">
        <v>144</v>
      </c>
      <c r="D17" s="6" t="s">
        <v>938</v>
      </c>
      <c r="E17" s="6" t="s">
        <v>92</v>
      </c>
      <c r="F17" s="7">
        <v>-302</v>
      </c>
      <c r="G17" s="7">
        <v>282700</v>
      </c>
      <c r="H17" s="7">
        <v>-853.75</v>
      </c>
      <c r="J17" s="8">
        <v>2.0575000000000001</v>
      </c>
      <c r="K17" s="8">
        <v>-4.0000000000000002E-4</v>
      </c>
      <c r="L17" s="38"/>
    </row>
    <row r="18" spans="1:12">
      <c r="A18" s="13" t="s">
        <v>943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38"/>
    </row>
    <row r="19" spans="1:12">
      <c r="A19" s="13" t="s">
        <v>944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38"/>
    </row>
    <row r="20" spans="1:12">
      <c r="A20" s="13" t="s">
        <v>945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38"/>
    </row>
    <row r="21" spans="1:12">
      <c r="A21" s="3" t="s">
        <v>946</v>
      </c>
      <c r="B21" s="12"/>
      <c r="C21" s="3"/>
      <c r="D21" s="3"/>
      <c r="E21" s="3"/>
      <c r="F21" s="9">
        <v>0</v>
      </c>
      <c r="H21" s="9">
        <v>0</v>
      </c>
      <c r="J21" s="10">
        <v>0</v>
      </c>
      <c r="K21" s="10">
        <v>0</v>
      </c>
      <c r="L21" s="38"/>
    </row>
    <row r="22" spans="1:12">
      <c r="A22" s="13" t="s">
        <v>936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38"/>
    </row>
    <row r="23" spans="1:12">
      <c r="A23" s="13" t="s">
        <v>947</v>
      </c>
      <c r="B23" s="14"/>
      <c r="C23" s="13"/>
      <c r="D23" s="13"/>
      <c r="E23" s="13"/>
      <c r="F23" s="15">
        <v>0</v>
      </c>
      <c r="H23" s="15">
        <v>0</v>
      </c>
      <c r="J23" s="16">
        <v>0</v>
      </c>
      <c r="K23" s="16">
        <v>0</v>
      </c>
      <c r="L23" s="38"/>
    </row>
    <row r="24" spans="1:12">
      <c r="A24" s="13" t="s">
        <v>944</v>
      </c>
      <c r="B24" s="14"/>
      <c r="C24" s="13"/>
      <c r="D24" s="13"/>
      <c r="E24" s="13"/>
      <c r="F24" s="15">
        <v>0</v>
      </c>
      <c r="H24" s="15">
        <v>0</v>
      </c>
      <c r="J24" s="16">
        <v>0</v>
      </c>
      <c r="K24" s="16">
        <v>0</v>
      </c>
      <c r="L24" s="38"/>
    </row>
    <row r="25" spans="1:12">
      <c r="A25" s="13" t="s">
        <v>948</v>
      </c>
      <c r="B25" s="14"/>
      <c r="C25" s="13"/>
      <c r="D25" s="13"/>
      <c r="E25" s="13"/>
      <c r="F25" s="15">
        <v>0</v>
      </c>
      <c r="H25" s="15">
        <v>0</v>
      </c>
      <c r="J25" s="16">
        <v>0</v>
      </c>
      <c r="K25" s="16">
        <v>0</v>
      </c>
      <c r="L25" s="38"/>
    </row>
    <row r="26" spans="1:12">
      <c r="A26" s="13" t="s">
        <v>945</v>
      </c>
      <c r="B26" s="14"/>
      <c r="C26" s="13"/>
      <c r="D26" s="13"/>
      <c r="E26" s="13"/>
      <c r="F26" s="15">
        <v>0</v>
      </c>
      <c r="H26" s="15">
        <v>0</v>
      </c>
      <c r="J26" s="16">
        <v>0</v>
      </c>
      <c r="K26" s="16">
        <v>0</v>
      </c>
      <c r="L26" s="38"/>
    </row>
    <row r="27" spans="1:12">
      <c r="A27" s="38" t="s">
        <v>1463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spans="1:12">
      <c r="A28" s="6" t="s">
        <v>126</v>
      </c>
      <c r="B28" s="17"/>
      <c r="C28" s="6"/>
      <c r="D28" s="6"/>
      <c r="E28" s="6"/>
    </row>
    <row r="29" spans="1:12">
      <c r="A29" s="38" t="s">
        <v>1464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2" spans="1:12">
      <c r="A32" s="5" t="s">
        <v>72</v>
      </c>
    </row>
  </sheetData>
  <mergeCells count="3">
    <mergeCell ref="L7:L26"/>
    <mergeCell ref="A27:K27"/>
    <mergeCell ref="A29:K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28"/>
  <sheetViews>
    <sheetView rightToLeft="1" workbookViewId="0">
      <selection activeCell="A25" sqref="A25:J25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1462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127</v>
      </c>
    </row>
    <row r="6" spans="1:11" ht="15.75">
      <c r="A6" s="2" t="s">
        <v>949</v>
      </c>
    </row>
    <row r="7" spans="1:11">
      <c r="A7" s="3" t="s">
        <v>74</v>
      </c>
      <c r="B7" s="3" t="s">
        <v>75</v>
      </c>
      <c r="C7" s="3" t="s">
        <v>129</v>
      </c>
      <c r="D7" s="3" t="s">
        <v>192</v>
      </c>
      <c r="E7" s="3" t="s">
        <v>79</v>
      </c>
      <c r="F7" s="3" t="s">
        <v>132</v>
      </c>
      <c r="G7" s="3" t="s">
        <v>41</v>
      </c>
      <c r="H7" s="3" t="s">
        <v>82</v>
      </c>
      <c r="I7" s="3" t="s">
        <v>135</v>
      </c>
      <c r="J7" s="3" t="s">
        <v>84</v>
      </c>
      <c r="K7" s="38" t="s">
        <v>1463</v>
      </c>
    </row>
    <row r="8" spans="1:11" ht="13.5" thickBot="1">
      <c r="A8" s="4"/>
      <c r="B8" s="4"/>
      <c r="C8" s="4"/>
      <c r="D8" s="4"/>
      <c r="E8" s="4"/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38"/>
    </row>
    <row r="9" spans="1:11" ht="13.5" thickTop="1">
      <c r="K9" s="38"/>
    </row>
    <row r="10" spans="1:11">
      <c r="A10" s="3" t="s">
        <v>950</v>
      </c>
      <c r="B10" s="12"/>
      <c r="C10" s="3"/>
      <c r="D10" s="3"/>
      <c r="E10" s="3"/>
      <c r="F10" s="9">
        <v>335</v>
      </c>
      <c r="H10" s="9">
        <v>-3563.52</v>
      </c>
      <c r="I10" s="10">
        <v>1</v>
      </c>
      <c r="J10" s="10">
        <v>-1.8E-3</v>
      </c>
      <c r="K10" s="38"/>
    </row>
    <row r="11" spans="1:11">
      <c r="A11" s="3" t="s">
        <v>951</v>
      </c>
      <c r="B11" s="12"/>
      <c r="C11" s="3"/>
      <c r="D11" s="3"/>
      <c r="E11" s="3"/>
      <c r="F11" s="9">
        <v>0</v>
      </c>
      <c r="H11" s="9">
        <v>0</v>
      </c>
      <c r="I11" s="10">
        <v>0</v>
      </c>
      <c r="J11" s="10">
        <v>0</v>
      </c>
      <c r="K11" s="38"/>
    </row>
    <row r="12" spans="1:11">
      <c r="A12" s="13" t="s">
        <v>952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38"/>
    </row>
    <row r="13" spans="1:11">
      <c r="A13" s="3" t="s">
        <v>953</v>
      </c>
      <c r="B13" s="12"/>
      <c r="C13" s="3"/>
      <c r="D13" s="3"/>
      <c r="E13" s="3"/>
      <c r="F13" s="9">
        <v>335</v>
      </c>
      <c r="H13" s="9">
        <v>-3563.52</v>
      </c>
      <c r="I13" s="10">
        <v>1</v>
      </c>
      <c r="J13" s="10">
        <v>-1.8E-3</v>
      </c>
      <c r="K13" s="38"/>
    </row>
    <row r="14" spans="1:11">
      <c r="A14" s="13" t="s">
        <v>954</v>
      </c>
      <c r="B14" s="14"/>
      <c r="C14" s="13"/>
      <c r="D14" s="13"/>
      <c r="E14" s="13"/>
      <c r="F14" s="15">
        <v>335</v>
      </c>
      <c r="H14" s="15">
        <v>-3563.52</v>
      </c>
      <c r="I14" s="16">
        <v>1</v>
      </c>
      <c r="J14" s="16">
        <v>-1.8E-3</v>
      </c>
      <c r="K14" s="38"/>
    </row>
    <row r="15" spans="1:11">
      <c r="A15" s="6" t="s">
        <v>955</v>
      </c>
      <c r="B15" s="17">
        <v>88265011</v>
      </c>
      <c r="C15" s="6" t="s">
        <v>183</v>
      </c>
      <c r="D15" s="6" t="s">
        <v>938</v>
      </c>
      <c r="E15" s="6" t="s">
        <v>47</v>
      </c>
      <c r="F15" s="7">
        <v>117</v>
      </c>
      <c r="G15" s="7">
        <v>-35000</v>
      </c>
      <c r="H15" s="7">
        <v>-177.26</v>
      </c>
      <c r="I15" s="8">
        <v>4.9700000000000001E-2</v>
      </c>
      <c r="J15" s="8">
        <v>-1E-4</v>
      </c>
      <c r="K15" s="38"/>
    </row>
    <row r="16" spans="1:11">
      <c r="A16" s="6" t="s">
        <v>955</v>
      </c>
      <c r="B16" s="17" t="s">
        <v>956</v>
      </c>
      <c r="C16" s="6" t="s">
        <v>183</v>
      </c>
      <c r="D16" s="6" t="s">
        <v>938</v>
      </c>
      <c r="E16" s="6" t="s">
        <v>47</v>
      </c>
      <c r="F16" s="7">
        <v>12</v>
      </c>
      <c r="G16" s="7">
        <v>-35000</v>
      </c>
      <c r="H16" s="7">
        <v>-18.18</v>
      </c>
      <c r="I16" s="8">
        <v>5.1000000000000004E-3</v>
      </c>
      <c r="J16" s="8">
        <v>0</v>
      </c>
      <c r="K16" s="38"/>
    </row>
    <row r="17" spans="1:11">
      <c r="A17" s="6" t="s">
        <v>957</v>
      </c>
      <c r="B17" s="17" t="s">
        <v>958</v>
      </c>
      <c r="C17" s="6" t="s">
        <v>183</v>
      </c>
      <c r="D17" s="6" t="s">
        <v>938</v>
      </c>
      <c r="E17" s="6" t="s">
        <v>42</v>
      </c>
      <c r="F17" s="7">
        <v>43</v>
      </c>
      <c r="G17" s="7">
        <v>-185500</v>
      </c>
      <c r="H17" s="7">
        <v>-280.29000000000002</v>
      </c>
      <c r="I17" s="8">
        <v>7.8700000000000006E-2</v>
      </c>
      <c r="J17" s="8">
        <v>-1E-4</v>
      </c>
      <c r="K17" s="38"/>
    </row>
    <row r="18" spans="1:11">
      <c r="A18" s="6" t="s">
        <v>959</v>
      </c>
      <c r="B18" s="17" t="s">
        <v>960</v>
      </c>
      <c r="C18" s="6" t="s">
        <v>183</v>
      </c>
      <c r="D18" s="6" t="s">
        <v>938</v>
      </c>
      <c r="E18" s="6" t="s">
        <v>42</v>
      </c>
      <c r="F18" s="7">
        <v>21</v>
      </c>
      <c r="G18" s="7">
        <v>-976700</v>
      </c>
      <c r="H18" s="7">
        <v>-720.75</v>
      </c>
      <c r="I18" s="8">
        <v>0.20230000000000001</v>
      </c>
      <c r="J18" s="8">
        <v>-4.0000000000000002E-4</v>
      </c>
      <c r="K18" s="38"/>
    </row>
    <row r="19" spans="1:11">
      <c r="A19" s="6" t="s">
        <v>961</v>
      </c>
      <c r="B19" s="17" t="s">
        <v>962</v>
      </c>
      <c r="C19" s="6" t="s">
        <v>183</v>
      </c>
      <c r="D19" s="6" t="s">
        <v>938</v>
      </c>
      <c r="E19" s="6" t="s">
        <v>42</v>
      </c>
      <c r="F19" s="7">
        <v>18</v>
      </c>
      <c r="G19" s="7">
        <v>97500</v>
      </c>
      <c r="H19" s="7">
        <v>61.67</v>
      </c>
      <c r="I19" s="8">
        <v>-1.7299999999999999E-2</v>
      </c>
      <c r="J19" s="8">
        <v>0</v>
      </c>
      <c r="K19" s="38"/>
    </row>
    <row r="20" spans="1:11">
      <c r="A20" s="6" t="s">
        <v>963</v>
      </c>
      <c r="B20" s="17">
        <v>711028671</v>
      </c>
      <c r="C20" s="6" t="s">
        <v>183</v>
      </c>
      <c r="D20" s="6" t="s">
        <v>938</v>
      </c>
      <c r="E20" s="6" t="s">
        <v>42</v>
      </c>
      <c r="F20" s="7">
        <v>15</v>
      </c>
      <c r="G20" s="7">
        <v>97500</v>
      </c>
      <c r="H20" s="7">
        <v>51.39</v>
      </c>
      <c r="I20" s="8">
        <v>-1.44E-2</v>
      </c>
      <c r="J20" s="8">
        <v>0</v>
      </c>
      <c r="K20" s="38"/>
    </row>
    <row r="21" spans="1:11">
      <c r="A21" s="6" t="s">
        <v>964</v>
      </c>
      <c r="B21" s="17">
        <v>88264931</v>
      </c>
      <c r="C21" s="6" t="s">
        <v>183</v>
      </c>
      <c r="D21" s="6" t="s">
        <v>938</v>
      </c>
      <c r="E21" s="6" t="s">
        <v>42</v>
      </c>
      <c r="F21" s="7">
        <v>69</v>
      </c>
      <c r="G21" s="7">
        <v>-647500</v>
      </c>
      <c r="H21" s="7">
        <v>-1569.97</v>
      </c>
      <c r="I21" s="8">
        <v>0.44059999999999999</v>
      </c>
      <c r="J21" s="8">
        <v>-8.0000000000000004E-4</v>
      </c>
      <c r="K21" s="38"/>
    </row>
    <row r="22" spans="1:11">
      <c r="A22" s="6" t="s">
        <v>965</v>
      </c>
      <c r="B22" s="17" t="s">
        <v>966</v>
      </c>
      <c r="C22" s="6" t="s">
        <v>183</v>
      </c>
      <c r="D22" s="6" t="s">
        <v>938</v>
      </c>
      <c r="E22" s="6" t="s">
        <v>42</v>
      </c>
      <c r="F22" s="7">
        <v>40</v>
      </c>
      <c r="G22" s="7">
        <v>-647500</v>
      </c>
      <c r="H22" s="7">
        <v>-910.13</v>
      </c>
      <c r="I22" s="8">
        <v>0.25540000000000002</v>
      </c>
      <c r="J22" s="8">
        <v>-5.0000000000000001E-4</v>
      </c>
      <c r="K22" s="38"/>
    </row>
    <row r="23" spans="1:11">
      <c r="A23" s="38" t="s">
        <v>1463</v>
      </c>
      <c r="B23" s="38"/>
      <c r="C23" s="38"/>
      <c r="D23" s="38"/>
      <c r="E23" s="38"/>
      <c r="F23" s="38"/>
      <c r="G23" s="38"/>
      <c r="H23" s="38"/>
      <c r="I23" s="38"/>
      <c r="J23" s="38"/>
    </row>
    <row r="24" spans="1:11">
      <c r="A24" s="6" t="s">
        <v>126</v>
      </c>
      <c r="B24" s="17"/>
      <c r="C24" s="6"/>
      <c r="D24" s="6"/>
      <c r="E24" s="6"/>
    </row>
    <row r="25" spans="1:11">
      <c r="A25" s="38" t="s">
        <v>1464</v>
      </c>
      <c r="B25" s="38"/>
      <c r="C25" s="38"/>
      <c r="D25" s="38"/>
      <c r="E25" s="38"/>
      <c r="F25" s="38"/>
      <c r="G25" s="38"/>
      <c r="H25" s="38"/>
      <c r="I25" s="38"/>
      <c r="J25" s="38"/>
    </row>
    <row r="28" spans="1:11">
      <c r="A28" s="5" t="s">
        <v>72</v>
      </c>
    </row>
  </sheetData>
  <mergeCells count="3">
    <mergeCell ref="K7:K22"/>
    <mergeCell ref="A23:J23"/>
    <mergeCell ref="A25:J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31"/>
  <sheetViews>
    <sheetView rightToLeft="1" workbookViewId="0">
      <selection activeCell="A28" sqref="A28:P28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1462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127</v>
      </c>
    </row>
    <row r="6" spans="1:17" ht="15.75">
      <c r="A6" s="2" t="s">
        <v>967</v>
      </c>
    </row>
    <row r="7" spans="1:17">
      <c r="A7" s="3" t="s">
        <v>74</v>
      </c>
      <c r="B7" s="3" t="s">
        <v>75</v>
      </c>
      <c r="C7" s="3" t="s">
        <v>968</v>
      </c>
      <c r="D7" s="3" t="s">
        <v>77</v>
      </c>
      <c r="E7" s="3" t="s">
        <v>78</v>
      </c>
      <c r="F7" s="3" t="s">
        <v>130</v>
      </c>
      <c r="G7" s="3" t="s">
        <v>131</v>
      </c>
      <c r="H7" s="3" t="s">
        <v>79</v>
      </c>
      <c r="I7" s="3" t="s">
        <v>80</v>
      </c>
      <c r="J7" s="3" t="s">
        <v>81</v>
      </c>
      <c r="K7" s="3" t="s">
        <v>132</v>
      </c>
      <c r="L7" s="3" t="s">
        <v>41</v>
      </c>
      <c r="M7" s="3" t="s">
        <v>82</v>
      </c>
      <c r="N7" s="3" t="s">
        <v>134</v>
      </c>
      <c r="O7" s="3" t="s">
        <v>135</v>
      </c>
      <c r="P7" s="3" t="s">
        <v>84</v>
      </c>
      <c r="Q7" s="38" t="s">
        <v>1463</v>
      </c>
    </row>
    <row r="8" spans="1:17" ht="13.5" thickBot="1">
      <c r="A8" s="4"/>
      <c r="B8" s="4"/>
      <c r="C8" s="4"/>
      <c r="D8" s="4"/>
      <c r="E8" s="4"/>
      <c r="F8" s="4" t="s">
        <v>136</v>
      </c>
      <c r="G8" s="4" t="s">
        <v>137</v>
      </c>
      <c r="H8" s="4"/>
      <c r="I8" s="4" t="s">
        <v>85</v>
      </c>
      <c r="J8" s="4" t="s">
        <v>85</v>
      </c>
      <c r="K8" s="4" t="s">
        <v>138</v>
      </c>
      <c r="L8" s="4" t="s">
        <v>139</v>
      </c>
      <c r="M8" s="4" t="s">
        <v>86</v>
      </c>
      <c r="N8" s="4" t="s">
        <v>85</v>
      </c>
      <c r="O8" s="4" t="s">
        <v>85</v>
      </c>
      <c r="P8" s="4" t="s">
        <v>85</v>
      </c>
      <c r="Q8" s="38"/>
    </row>
    <row r="9" spans="1:17" ht="13.5" thickTop="1">
      <c r="Q9" s="38"/>
    </row>
    <row r="10" spans="1:17">
      <c r="A10" s="3" t="s">
        <v>969</v>
      </c>
      <c r="B10" s="12"/>
      <c r="C10" s="3"/>
      <c r="D10" s="3"/>
      <c r="E10" s="3"/>
      <c r="F10" s="3"/>
      <c r="G10" s="12">
        <v>4.53</v>
      </c>
      <c r="H10" s="3"/>
      <c r="J10" s="10">
        <v>3.7000000000000002E-3</v>
      </c>
      <c r="K10" s="9">
        <v>2278932</v>
      </c>
      <c r="M10" s="9">
        <v>2310.61</v>
      </c>
      <c r="O10" s="10">
        <v>1</v>
      </c>
      <c r="P10" s="10">
        <v>1.1999999999999999E-3</v>
      </c>
      <c r="Q10" s="38"/>
    </row>
    <row r="11" spans="1:17">
      <c r="A11" s="3" t="s">
        <v>970</v>
      </c>
      <c r="B11" s="12"/>
      <c r="C11" s="3"/>
      <c r="D11" s="3"/>
      <c r="E11" s="3"/>
      <c r="F11" s="3"/>
      <c r="G11" s="12">
        <v>4.53</v>
      </c>
      <c r="H11" s="3"/>
      <c r="J11" s="10">
        <v>3.7000000000000002E-3</v>
      </c>
      <c r="K11" s="9">
        <v>2278932</v>
      </c>
      <c r="M11" s="9">
        <v>2310.61</v>
      </c>
      <c r="O11" s="10">
        <v>1</v>
      </c>
      <c r="P11" s="10">
        <v>1.1999999999999999E-3</v>
      </c>
      <c r="Q11" s="38"/>
    </row>
    <row r="12" spans="1:17">
      <c r="A12" s="13" t="s">
        <v>971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38"/>
    </row>
    <row r="13" spans="1:17">
      <c r="A13" s="13" t="s">
        <v>972</v>
      </c>
      <c r="B13" s="14"/>
      <c r="C13" s="13"/>
      <c r="D13" s="13"/>
      <c r="E13" s="13"/>
      <c r="F13" s="13"/>
      <c r="G13" s="14">
        <v>4.53</v>
      </c>
      <c r="H13" s="13"/>
      <c r="J13" s="16">
        <v>3.7000000000000002E-3</v>
      </c>
      <c r="K13" s="15">
        <v>2278932</v>
      </c>
      <c r="M13" s="15">
        <v>2310.61</v>
      </c>
      <c r="O13" s="16">
        <v>1</v>
      </c>
      <c r="P13" s="16">
        <v>1.1999999999999999E-3</v>
      </c>
      <c r="Q13" s="38"/>
    </row>
    <row r="14" spans="1:17">
      <c r="A14" s="6" t="s">
        <v>973</v>
      </c>
      <c r="B14" s="17">
        <v>1142215</v>
      </c>
      <c r="C14" s="6" t="s">
        <v>183</v>
      </c>
      <c r="D14" s="6" t="s">
        <v>91</v>
      </c>
      <c r="E14" s="6" t="s">
        <v>95</v>
      </c>
      <c r="F14" s="6"/>
      <c r="G14" s="17">
        <v>4.53</v>
      </c>
      <c r="H14" s="6" t="s">
        <v>92</v>
      </c>
      <c r="I14" s="19">
        <v>6.1799999999999997E-3</v>
      </c>
      <c r="J14" s="8">
        <v>3.7000000000000002E-3</v>
      </c>
      <c r="K14" s="7">
        <v>2278932</v>
      </c>
      <c r="L14" s="7">
        <v>101.39</v>
      </c>
      <c r="M14" s="7">
        <v>2310.61</v>
      </c>
      <c r="N14" s="8">
        <v>6.9999999999999999E-4</v>
      </c>
      <c r="O14" s="8">
        <v>1</v>
      </c>
      <c r="P14" s="8">
        <v>1.1999999999999999E-3</v>
      </c>
      <c r="Q14" s="38"/>
    </row>
    <row r="15" spans="1:17">
      <c r="A15" s="13" t="s">
        <v>974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38"/>
    </row>
    <row r="16" spans="1:17">
      <c r="A16" s="13" t="s">
        <v>975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38"/>
    </row>
    <row r="17" spans="1:17">
      <c r="A17" s="13" t="s">
        <v>976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38"/>
    </row>
    <row r="18" spans="1:17">
      <c r="A18" s="13" t="s">
        <v>977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38"/>
    </row>
    <row r="19" spans="1:17">
      <c r="A19" s="3" t="s">
        <v>978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38"/>
    </row>
    <row r="20" spans="1:17">
      <c r="A20" s="13" t="s">
        <v>971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38"/>
    </row>
    <row r="21" spans="1:17">
      <c r="A21" s="13" t="s">
        <v>972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38"/>
    </row>
    <row r="22" spans="1:17">
      <c r="A22" s="13" t="s">
        <v>974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38"/>
    </row>
    <row r="23" spans="1:17">
      <c r="A23" s="13" t="s">
        <v>975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38"/>
    </row>
    <row r="24" spans="1:17">
      <c r="A24" s="13" t="s">
        <v>976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38"/>
    </row>
    <row r="25" spans="1:17">
      <c r="A25" s="13" t="s">
        <v>977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38"/>
    </row>
    <row r="26" spans="1:17">
      <c r="A26" s="38" t="s">
        <v>1463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7">
      <c r="A27" s="6" t="s">
        <v>126</v>
      </c>
      <c r="B27" s="17"/>
      <c r="C27" s="6"/>
      <c r="D27" s="6"/>
      <c r="E27" s="6"/>
      <c r="F27" s="6"/>
      <c r="H27" s="6"/>
    </row>
    <row r="28" spans="1:17">
      <c r="A28" s="38" t="s">
        <v>1464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31" spans="1:17">
      <c r="A31" s="5" t="s">
        <v>72</v>
      </c>
    </row>
  </sheetData>
  <mergeCells count="3">
    <mergeCell ref="Q7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107"/>
  <sheetViews>
    <sheetView rightToLeft="1" topLeftCell="A76" workbookViewId="0">
      <selection activeCell="A104" sqref="A104:O105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1462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979</v>
      </c>
    </row>
    <row r="6" spans="1:16" ht="15.75">
      <c r="A6" s="2" t="s">
        <v>128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130</v>
      </c>
      <c r="F7" s="3" t="s">
        <v>131</v>
      </c>
      <c r="G7" s="3" t="s">
        <v>79</v>
      </c>
      <c r="H7" s="3" t="s">
        <v>80</v>
      </c>
      <c r="I7" s="3" t="s">
        <v>81</v>
      </c>
      <c r="J7" s="3" t="s">
        <v>132</v>
      </c>
      <c r="K7" s="3" t="s">
        <v>41</v>
      </c>
      <c r="L7" s="3" t="s">
        <v>980</v>
      </c>
      <c r="M7" s="3" t="s">
        <v>134</v>
      </c>
      <c r="N7" s="3" t="s">
        <v>135</v>
      </c>
      <c r="O7" s="3" t="s">
        <v>84</v>
      </c>
      <c r="P7" s="38" t="s">
        <v>1463</v>
      </c>
    </row>
    <row r="8" spans="1:16" ht="13.5" thickBot="1">
      <c r="A8" s="4"/>
      <c r="B8" s="4"/>
      <c r="C8" s="4"/>
      <c r="D8" s="4"/>
      <c r="E8" s="4" t="s">
        <v>136</v>
      </c>
      <c r="F8" s="4" t="s">
        <v>137</v>
      </c>
      <c r="G8" s="4"/>
      <c r="H8" s="4" t="s">
        <v>85</v>
      </c>
      <c r="I8" s="4" t="s">
        <v>85</v>
      </c>
      <c r="J8" s="4" t="s">
        <v>138</v>
      </c>
      <c r="K8" s="4" t="s">
        <v>139</v>
      </c>
      <c r="L8" s="4" t="s">
        <v>86</v>
      </c>
      <c r="M8" s="4" t="s">
        <v>85</v>
      </c>
      <c r="N8" s="4" t="s">
        <v>85</v>
      </c>
      <c r="O8" s="4" t="s">
        <v>85</v>
      </c>
      <c r="P8" s="38"/>
    </row>
    <row r="9" spans="1:16" ht="13.5" thickTop="1">
      <c r="P9" s="38"/>
    </row>
    <row r="10" spans="1:16">
      <c r="A10" s="3" t="s">
        <v>140</v>
      </c>
      <c r="B10" s="12"/>
      <c r="C10" s="3"/>
      <c r="D10" s="3"/>
      <c r="E10" s="3"/>
      <c r="F10" s="12">
        <v>9.2799999999999994</v>
      </c>
      <c r="G10" s="3"/>
      <c r="I10" s="10">
        <v>4.8599999999999997E-2</v>
      </c>
      <c r="J10" s="9">
        <v>592783000</v>
      </c>
      <c r="L10" s="9">
        <v>602006.51</v>
      </c>
      <c r="N10" s="10">
        <v>1</v>
      </c>
      <c r="O10" s="10">
        <v>0.30170000000000002</v>
      </c>
      <c r="P10" s="38"/>
    </row>
    <row r="11" spans="1:16">
      <c r="A11" s="3" t="s">
        <v>981</v>
      </c>
      <c r="B11" s="12"/>
      <c r="C11" s="3"/>
      <c r="D11" s="3"/>
      <c r="E11" s="3"/>
      <c r="F11" s="12">
        <v>9.2799999999999994</v>
      </c>
      <c r="G11" s="3"/>
      <c r="I11" s="10">
        <v>4.8599999999999997E-2</v>
      </c>
      <c r="J11" s="9">
        <v>592783000</v>
      </c>
      <c r="L11" s="9">
        <v>602006.51</v>
      </c>
      <c r="N11" s="10">
        <v>1</v>
      </c>
      <c r="O11" s="10">
        <v>0.30170000000000002</v>
      </c>
      <c r="P11" s="38"/>
    </row>
    <row r="12" spans="1:16">
      <c r="A12" s="13" t="s">
        <v>982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38"/>
    </row>
    <row r="13" spans="1:16">
      <c r="A13" s="13" t="s">
        <v>983</v>
      </c>
      <c r="B13" s="14"/>
      <c r="C13" s="13"/>
      <c r="D13" s="13"/>
      <c r="E13" s="13"/>
      <c r="F13" s="14">
        <v>9.2799999999999994</v>
      </c>
      <c r="G13" s="13"/>
      <c r="I13" s="16">
        <v>4.8599999999999997E-2</v>
      </c>
      <c r="J13" s="15">
        <v>592783000</v>
      </c>
      <c r="L13" s="15">
        <v>602006.51</v>
      </c>
      <c r="N13" s="16">
        <v>1</v>
      </c>
      <c r="O13" s="16">
        <v>0.30170000000000002</v>
      </c>
      <c r="P13" s="38"/>
    </row>
    <row r="14" spans="1:16">
      <c r="A14" s="6" t="s">
        <v>984</v>
      </c>
      <c r="B14" s="17">
        <v>8287914</v>
      </c>
      <c r="C14" s="6" t="s">
        <v>145</v>
      </c>
      <c r="D14" s="6"/>
      <c r="E14" s="6" t="s">
        <v>985</v>
      </c>
      <c r="F14" s="17">
        <v>7.41</v>
      </c>
      <c r="G14" s="6" t="s">
        <v>92</v>
      </c>
      <c r="H14" s="19">
        <v>4.8000000000000001E-2</v>
      </c>
      <c r="I14" s="8">
        <v>4.8599999999999997E-2</v>
      </c>
      <c r="J14" s="7">
        <v>2749000</v>
      </c>
      <c r="K14" s="7">
        <v>102.36</v>
      </c>
      <c r="L14" s="7">
        <v>2813.86</v>
      </c>
      <c r="M14" s="8">
        <v>0.1057</v>
      </c>
      <c r="N14" s="8">
        <v>4.7000000000000002E-3</v>
      </c>
      <c r="O14" s="8">
        <v>1.4E-3</v>
      </c>
      <c r="P14" s="38"/>
    </row>
    <row r="15" spans="1:16">
      <c r="A15" s="6" t="s">
        <v>986</v>
      </c>
      <c r="B15" s="17">
        <v>8287831</v>
      </c>
      <c r="C15" s="6" t="s">
        <v>145</v>
      </c>
      <c r="D15" s="6"/>
      <c r="E15" s="6" t="s">
        <v>987</v>
      </c>
      <c r="F15" s="17">
        <v>6.92</v>
      </c>
      <c r="G15" s="6" t="s">
        <v>92</v>
      </c>
      <c r="H15" s="19">
        <v>4.8000000000000001E-2</v>
      </c>
      <c r="I15" s="8">
        <v>4.8599999999999997E-2</v>
      </c>
      <c r="J15" s="7">
        <v>1320000</v>
      </c>
      <c r="K15" s="7">
        <v>104.24</v>
      </c>
      <c r="L15" s="7">
        <v>1376.02</v>
      </c>
      <c r="M15" s="8">
        <v>0.04</v>
      </c>
      <c r="N15" s="8">
        <v>2.3E-3</v>
      </c>
      <c r="O15" s="8">
        <v>6.9999999999999999E-4</v>
      </c>
      <c r="P15" s="38"/>
    </row>
    <row r="16" spans="1:16">
      <c r="A16" s="6" t="s">
        <v>988</v>
      </c>
      <c r="B16" s="17">
        <v>8287815</v>
      </c>
      <c r="C16" s="6" t="s">
        <v>145</v>
      </c>
      <c r="D16" s="6"/>
      <c r="E16" s="6" t="s">
        <v>989</v>
      </c>
      <c r="F16" s="17">
        <v>6.92</v>
      </c>
      <c r="G16" s="6" t="s">
        <v>92</v>
      </c>
      <c r="H16" s="19">
        <v>4.8000000000000001E-2</v>
      </c>
      <c r="I16" s="8">
        <v>4.8599999999999997E-2</v>
      </c>
      <c r="J16" s="7">
        <v>1478000</v>
      </c>
      <c r="K16" s="7">
        <v>102.81</v>
      </c>
      <c r="L16" s="7">
        <v>1519.49</v>
      </c>
      <c r="M16" s="8">
        <v>3.2000000000000002E-3</v>
      </c>
      <c r="N16" s="8">
        <v>2.5000000000000001E-3</v>
      </c>
      <c r="O16" s="8">
        <v>8.0000000000000004E-4</v>
      </c>
      <c r="P16" s="38"/>
    </row>
    <row r="17" spans="1:16">
      <c r="A17" s="6" t="s">
        <v>990</v>
      </c>
      <c r="B17" s="17">
        <v>8287823</v>
      </c>
      <c r="C17" s="6" t="s">
        <v>145</v>
      </c>
      <c r="D17" s="6"/>
      <c r="E17" s="6" t="s">
        <v>991</v>
      </c>
      <c r="F17" s="17">
        <v>7</v>
      </c>
      <c r="G17" s="6" t="s">
        <v>92</v>
      </c>
      <c r="H17" s="19">
        <v>4.8000000000000001E-2</v>
      </c>
      <c r="I17" s="8">
        <v>4.8599999999999997E-2</v>
      </c>
      <c r="J17" s="7">
        <v>1143000</v>
      </c>
      <c r="K17" s="7">
        <v>102.71</v>
      </c>
      <c r="L17" s="7">
        <v>1174.02</v>
      </c>
      <c r="M17" s="8">
        <v>2.0799999999999999E-2</v>
      </c>
      <c r="N17" s="8">
        <v>2E-3</v>
      </c>
      <c r="O17" s="8">
        <v>5.9999999999999995E-4</v>
      </c>
      <c r="P17" s="38"/>
    </row>
    <row r="18" spans="1:16">
      <c r="A18" s="6" t="s">
        <v>992</v>
      </c>
      <c r="B18" s="17">
        <v>8287948</v>
      </c>
      <c r="C18" s="6" t="s">
        <v>145</v>
      </c>
      <c r="D18" s="6"/>
      <c r="E18" s="6" t="s">
        <v>993</v>
      </c>
      <c r="F18" s="17">
        <v>7.67</v>
      </c>
      <c r="G18" s="6" t="s">
        <v>92</v>
      </c>
      <c r="H18" s="19">
        <v>4.8000000000000001E-2</v>
      </c>
      <c r="I18" s="8">
        <v>4.8500000000000001E-2</v>
      </c>
      <c r="J18" s="7">
        <v>6057000</v>
      </c>
      <c r="K18" s="7">
        <v>101.35</v>
      </c>
      <c r="L18" s="7">
        <v>6138.52</v>
      </c>
      <c r="M18" s="8">
        <v>4.0000000000000001E-3</v>
      </c>
      <c r="N18" s="8">
        <v>1.0200000000000001E-2</v>
      </c>
      <c r="O18" s="8">
        <v>3.0999999999999999E-3</v>
      </c>
      <c r="P18" s="38"/>
    </row>
    <row r="19" spans="1:16">
      <c r="A19" s="6" t="s">
        <v>994</v>
      </c>
      <c r="B19" s="17">
        <v>8287963</v>
      </c>
      <c r="C19" s="6" t="s">
        <v>145</v>
      </c>
      <c r="D19" s="6"/>
      <c r="E19" s="6" t="s">
        <v>995</v>
      </c>
      <c r="F19" s="17">
        <v>7.65</v>
      </c>
      <c r="G19" s="6" t="s">
        <v>92</v>
      </c>
      <c r="H19" s="19">
        <v>4.8000000000000001E-2</v>
      </c>
      <c r="I19" s="8">
        <v>4.8599999999999997E-2</v>
      </c>
      <c r="J19" s="7">
        <v>10306000</v>
      </c>
      <c r="K19" s="7">
        <v>101.96</v>
      </c>
      <c r="L19" s="7">
        <v>10507.94</v>
      </c>
      <c r="M19" s="8">
        <v>6.1999999999999998E-3</v>
      </c>
      <c r="N19" s="8">
        <v>1.7500000000000002E-2</v>
      </c>
      <c r="O19" s="8">
        <v>5.3E-3</v>
      </c>
      <c r="P19" s="38"/>
    </row>
    <row r="20" spans="1:16">
      <c r="A20" s="6" t="s">
        <v>996</v>
      </c>
      <c r="B20" s="17">
        <v>8287971</v>
      </c>
      <c r="C20" s="6" t="s">
        <v>145</v>
      </c>
      <c r="D20" s="6"/>
      <c r="E20" s="6" t="s">
        <v>997</v>
      </c>
      <c r="F20" s="17">
        <v>7.73</v>
      </c>
      <c r="G20" s="6" t="s">
        <v>92</v>
      </c>
      <c r="H20" s="19">
        <v>4.8000000000000001E-2</v>
      </c>
      <c r="I20" s="8">
        <v>4.8599999999999997E-2</v>
      </c>
      <c r="J20" s="7">
        <v>4621000</v>
      </c>
      <c r="K20" s="7">
        <v>101.66</v>
      </c>
      <c r="L20" s="7">
        <v>4697.58</v>
      </c>
      <c r="M20" s="8">
        <v>2.3E-3</v>
      </c>
      <c r="N20" s="8">
        <v>7.7999999999999996E-3</v>
      </c>
      <c r="O20" s="8">
        <v>2.3999999999999998E-3</v>
      </c>
      <c r="P20" s="38"/>
    </row>
    <row r="21" spans="1:16">
      <c r="A21" s="6" t="s">
        <v>998</v>
      </c>
      <c r="B21" s="17">
        <v>8287997</v>
      </c>
      <c r="C21" s="6" t="s">
        <v>145</v>
      </c>
      <c r="D21" s="6"/>
      <c r="E21" s="6" t="s">
        <v>999</v>
      </c>
      <c r="F21" s="17">
        <v>7.9</v>
      </c>
      <c r="G21" s="6" t="s">
        <v>92</v>
      </c>
      <c r="H21" s="19">
        <v>4.8000000000000001E-2</v>
      </c>
      <c r="I21" s="8">
        <v>4.8599999999999997E-2</v>
      </c>
      <c r="J21" s="7">
        <v>6383000</v>
      </c>
      <c r="K21" s="7">
        <v>101.15</v>
      </c>
      <c r="L21" s="7">
        <v>6456.62</v>
      </c>
      <c r="M21" s="8">
        <v>2.2000000000000001E-3</v>
      </c>
      <c r="N21" s="8">
        <v>1.0699999999999999E-2</v>
      </c>
      <c r="O21" s="8">
        <v>3.2000000000000002E-3</v>
      </c>
      <c r="P21" s="38"/>
    </row>
    <row r="22" spans="1:16">
      <c r="A22" s="6" t="s">
        <v>1000</v>
      </c>
      <c r="B22" s="17">
        <v>8288052</v>
      </c>
      <c r="C22" s="6" t="s">
        <v>145</v>
      </c>
      <c r="D22" s="6"/>
      <c r="E22" s="6" t="s">
        <v>1001</v>
      </c>
      <c r="F22" s="17">
        <v>8.2100000000000009</v>
      </c>
      <c r="G22" s="6" t="s">
        <v>92</v>
      </c>
      <c r="H22" s="19">
        <v>4.8000000000000001E-2</v>
      </c>
      <c r="I22" s="8">
        <v>4.8599999999999997E-2</v>
      </c>
      <c r="J22" s="7">
        <v>7152000</v>
      </c>
      <c r="K22" s="7">
        <v>100.75</v>
      </c>
      <c r="L22" s="7">
        <v>7205.61</v>
      </c>
      <c r="M22" s="8">
        <v>6.3E-3</v>
      </c>
      <c r="N22" s="8">
        <v>1.2E-2</v>
      </c>
      <c r="O22" s="8">
        <v>3.5999999999999999E-3</v>
      </c>
      <c r="P22" s="38"/>
    </row>
    <row r="23" spans="1:16">
      <c r="A23" s="6" t="s">
        <v>1002</v>
      </c>
      <c r="B23" s="17">
        <v>8287781</v>
      </c>
      <c r="C23" s="6" t="s">
        <v>145</v>
      </c>
      <c r="D23" s="6"/>
      <c r="E23" s="6" t="s">
        <v>1003</v>
      </c>
      <c r="F23" s="17">
        <v>6.67</v>
      </c>
      <c r="G23" s="6" t="s">
        <v>92</v>
      </c>
      <c r="H23" s="19">
        <v>4.8000000000000001E-2</v>
      </c>
      <c r="I23" s="8">
        <v>4.8599999999999997E-2</v>
      </c>
      <c r="J23" s="7">
        <v>300000</v>
      </c>
      <c r="K23" s="7">
        <v>105.56</v>
      </c>
      <c r="L23" s="7">
        <v>316.69</v>
      </c>
      <c r="M23" s="8">
        <v>5.9999999999999995E-4</v>
      </c>
      <c r="N23" s="8">
        <v>5.0000000000000001E-4</v>
      </c>
      <c r="O23" s="8">
        <v>2.0000000000000001E-4</v>
      </c>
      <c r="P23" s="38"/>
    </row>
    <row r="24" spans="1:16">
      <c r="A24" s="6" t="s">
        <v>1004</v>
      </c>
      <c r="B24" s="17">
        <v>8287898</v>
      </c>
      <c r="C24" s="6" t="s">
        <v>145</v>
      </c>
      <c r="D24" s="6"/>
      <c r="E24" s="6" t="s">
        <v>1005</v>
      </c>
      <c r="F24" s="17">
        <v>7.24</v>
      </c>
      <c r="G24" s="6" t="s">
        <v>92</v>
      </c>
      <c r="H24" s="19">
        <v>4.8000000000000001E-2</v>
      </c>
      <c r="I24" s="8">
        <v>4.8599999999999997E-2</v>
      </c>
      <c r="J24" s="7">
        <v>3941000</v>
      </c>
      <c r="K24" s="7">
        <v>104.46</v>
      </c>
      <c r="L24" s="7">
        <v>4116.67</v>
      </c>
      <c r="M24" s="8">
        <v>4.7000000000000002E-3</v>
      </c>
      <c r="N24" s="8">
        <v>6.7999999999999996E-3</v>
      </c>
      <c r="O24" s="8">
        <v>2.0999999999999999E-3</v>
      </c>
      <c r="P24" s="38"/>
    </row>
    <row r="25" spans="1:16">
      <c r="A25" s="6" t="s">
        <v>1006</v>
      </c>
      <c r="B25" s="17">
        <v>8287906</v>
      </c>
      <c r="C25" s="6" t="s">
        <v>145</v>
      </c>
      <c r="D25" s="6"/>
      <c r="E25" s="6" t="s">
        <v>1007</v>
      </c>
      <c r="F25" s="17">
        <v>7.33</v>
      </c>
      <c r="G25" s="6" t="s">
        <v>92</v>
      </c>
      <c r="H25" s="19">
        <v>4.8000000000000001E-2</v>
      </c>
      <c r="I25" s="8">
        <v>4.8599999999999997E-2</v>
      </c>
      <c r="J25" s="7">
        <v>4088000</v>
      </c>
      <c r="K25" s="7">
        <v>103.64</v>
      </c>
      <c r="L25" s="7">
        <v>4236.92</v>
      </c>
      <c r="M25" s="8">
        <v>6.6E-3</v>
      </c>
      <c r="N25" s="8">
        <v>7.0000000000000001E-3</v>
      </c>
      <c r="O25" s="8">
        <v>2.0999999999999999E-3</v>
      </c>
      <c r="P25" s="38"/>
    </row>
    <row r="26" spans="1:16">
      <c r="A26" s="6" t="s">
        <v>1008</v>
      </c>
      <c r="B26" s="17">
        <v>8287922</v>
      </c>
      <c r="C26" s="6" t="s">
        <v>145</v>
      </c>
      <c r="D26" s="6"/>
      <c r="E26" s="6" t="s">
        <v>1009</v>
      </c>
      <c r="F26" s="17">
        <v>7.49</v>
      </c>
      <c r="G26" s="6" t="s">
        <v>92</v>
      </c>
      <c r="H26" s="19">
        <v>4.8000000000000001E-2</v>
      </c>
      <c r="I26" s="8">
        <v>4.8599999999999997E-2</v>
      </c>
      <c r="J26" s="7">
        <v>3845000</v>
      </c>
      <c r="K26" s="7">
        <v>101.95</v>
      </c>
      <c r="L26" s="7">
        <v>3919.92</v>
      </c>
      <c r="M26" s="8">
        <v>3.2000000000000002E-3</v>
      </c>
      <c r="N26" s="8">
        <v>6.4999999999999997E-3</v>
      </c>
      <c r="O26" s="8">
        <v>2E-3</v>
      </c>
      <c r="P26" s="38"/>
    </row>
    <row r="27" spans="1:16">
      <c r="A27" s="6" t="s">
        <v>1010</v>
      </c>
      <c r="B27" s="17">
        <v>8287930</v>
      </c>
      <c r="C27" s="6" t="s">
        <v>145</v>
      </c>
      <c r="D27" s="6"/>
      <c r="E27" s="6" t="s">
        <v>1011</v>
      </c>
      <c r="F27" s="17">
        <v>7.58</v>
      </c>
      <c r="G27" s="6" t="s">
        <v>92</v>
      </c>
      <c r="H27" s="19">
        <v>4.8000000000000001E-2</v>
      </c>
      <c r="I27" s="8">
        <v>4.8599999999999997E-2</v>
      </c>
      <c r="J27" s="7">
        <v>6308000</v>
      </c>
      <c r="K27" s="7">
        <v>101.83</v>
      </c>
      <c r="L27" s="7">
        <v>6423.3</v>
      </c>
      <c r="M27" s="8">
        <v>5.7999999999999996E-3</v>
      </c>
      <c r="N27" s="8">
        <v>1.0699999999999999E-2</v>
      </c>
      <c r="O27" s="8">
        <v>3.2000000000000002E-3</v>
      </c>
      <c r="P27" s="38"/>
    </row>
    <row r="28" spans="1:16">
      <c r="A28" s="6" t="s">
        <v>1012</v>
      </c>
      <c r="B28" s="17">
        <v>8288409</v>
      </c>
      <c r="C28" s="6" t="s">
        <v>145</v>
      </c>
      <c r="D28" s="6"/>
      <c r="E28" s="6" t="s">
        <v>1013</v>
      </c>
      <c r="F28" s="17">
        <v>9.84</v>
      </c>
      <c r="G28" s="6" t="s">
        <v>92</v>
      </c>
      <c r="H28" s="19">
        <v>4.8000000000000001E-2</v>
      </c>
      <c r="I28" s="8">
        <v>4.8599999999999997E-2</v>
      </c>
      <c r="J28" s="7">
        <v>5398000</v>
      </c>
      <c r="K28" s="7">
        <v>101.26</v>
      </c>
      <c r="L28" s="7">
        <v>5466</v>
      </c>
      <c r="M28" s="8">
        <v>5.4000000000000003E-3</v>
      </c>
      <c r="N28" s="8">
        <v>9.1000000000000004E-3</v>
      </c>
      <c r="O28" s="8">
        <v>2.7000000000000001E-3</v>
      </c>
      <c r="P28" s="38"/>
    </row>
    <row r="29" spans="1:16">
      <c r="A29" s="6" t="s">
        <v>1014</v>
      </c>
      <c r="B29" s="17">
        <v>8288508</v>
      </c>
      <c r="C29" s="6" t="s">
        <v>145</v>
      </c>
      <c r="D29" s="6"/>
      <c r="E29" s="6" t="s">
        <v>1015</v>
      </c>
      <c r="F29" s="17">
        <v>10.199999999999999</v>
      </c>
      <c r="G29" s="6" t="s">
        <v>92</v>
      </c>
      <c r="H29" s="19">
        <v>4.8000000000000001E-2</v>
      </c>
      <c r="I29" s="8">
        <v>4.8599999999999997E-2</v>
      </c>
      <c r="J29" s="7">
        <v>13931000</v>
      </c>
      <c r="K29" s="7">
        <v>101.96</v>
      </c>
      <c r="L29" s="7">
        <v>14203.97</v>
      </c>
      <c r="N29" s="8">
        <v>2.3599999999999999E-2</v>
      </c>
      <c r="O29" s="8">
        <v>7.1000000000000004E-3</v>
      </c>
      <c r="P29" s="38"/>
    </row>
    <row r="30" spans="1:16">
      <c r="A30" s="6" t="s">
        <v>1016</v>
      </c>
      <c r="B30" s="17">
        <v>8288466</v>
      </c>
      <c r="C30" s="6" t="s">
        <v>145</v>
      </c>
      <c r="D30" s="6"/>
      <c r="E30" s="6" t="s">
        <v>1017</v>
      </c>
      <c r="F30" s="17">
        <v>10.11</v>
      </c>
      <c r="G30" s="6" t="s">
        <v>92</v>
      </c>
      <c r="H30" s="19">
        <v>4.8000000000000001E-2</v>
      </c>
      <c r="I30" s="8">
        <v>4.8599999999999997E-2</v>
      </c>
      <c r="J30" s="7">
        <v>12334000</v>
      </c>
      <c r="K30" s="7">
        <v>101.16</v>
      </c>
      <c r="L30" s="7">
        <v>12476.74</v>
      </c>
      <c r="N30" s="8">
        <v>2.07E-2</v>
      </c>
      <c r="O30" s="8">
        <v>6.3E-3</v>
      </c>
      <c r="P30" s="38"/>
    </row>
    <row r="31" spans="1:16">
      <c r="A31" s="6" t="s">
        <v>1018</v>
      </c>
      <c r="B31" s="17">
        <v>8288482</v>
      </c>
      <c r="C31" s="6" t="s">
        <v>145</v>
      </c>
      <c r="D31" s="6"/>
      <c r="E31" s="6" t="s">
        <v>1019</v>
      </c>
      <c r="F31" s="17">
        <v>10.28</v>
      </c>
      <c r="G31" s="6" t="s">
        <v>92</v>
      </c>
      <c r="H31" s="19">
        <v>4.8000000000000001E-2</v>
      </c>
      <c r="I31" s="8">
        <v>4.8599999999999997E-2</v>
      </c>
      <c r="J31" s="7">
        <v>13641000</v>
      </c>
      <c r="K31" s="7">
        <v>100.57</v>
      </c>
      <c r="L31" s="7">
        <v>13718.67</v>
      </c>
      <c r="N31" s="8">
        <v>2.2800000000000001E-2</v>
      </c>
      <c r="O31" s="8">
        <v>6.8999999999999999E-3</v>
      </c>
      <c r="P31" s="38"/>
    </row>
    <row r="32" spans="1:16">
      <c r="A32" s="6" t="s">
        <v>1020</v>
      </c>
      <c r="B32" s="17">
        <v>8288060</v>
      </c>
      <c r="C32" s="6" t="s">
        <v>145</v>
      </c>
      <c r="D32" s="6"/>
      <c r="E32" s="6" t="s">
        <v>1021</v>
      </c>
      <c r="F32" s="17">
        <v>8.2899999999999991</v>
      </c>
      <c r="G32" s="6" t="s">
        <v>92</v>
      </c>
      <c r="H32" s="19">
        <v>4.8000000000000001E-2</v>
      </c>
      <c r="I32" s="8">
        <v>4.8599999999999997E-2</v>
      </c>
      <c r="J32" s="7">
        <v>4696000</v>
      </c>
      <c r="K32" s="7">
        <v>100.37</v>
      </c>
      <c r="L32" s="7">
        <v>4713.29</v>
      </c>
      <c r="M32" s="8">
        <v>4.3E-3</v>
      </c>
      <c r="N32" s="8">
        <v>7.7999999999999996E-3</v>
      </c>
      <c r="O32" s="8">
        <v>2.3999999999999998E-3</v>
      </c>
      <c r="P32" s="38"/>
    </row>
    <row r="33" spans="1:16">
      <c r="A33" s="6" t="s">
        <v>1022</v>
      </c>
      <c r="B33" s="17">
        <v>8287799</v>
      </c>
      <c r="C33" s="6" t="s">
        <v>145</v>
      </c>
      <c r="D33" s="6"/>
      <c r="E33" s="6" t="s">
        <v>1023</v>
      </c>
      <c r="F33" s="17">
        <v>6.75</v>
      </c>
      <c r="G33" s="6" t="s">
        <v>92</v>
      </c>
      <c r="H33" s="19">
        <v>4.8000000000000001E-2</v>
      </c>
      <c r="I33" s="8">
        <v>4.8599999999999997E-2</v>
      </c>
      <c r="J33" s="7">
        <v>1000000</v>
      </c>
      <c r="K33" s="7">
        <v>104.54</v>
      </c>
      <c r="L33" s="7">
        <v>1045.44</v>
      </c>
      <c r="M33" s="8">
        <v>1.47E-2</v>
      </c>
      <c r="N33" s="8">
        <v>1.6999999999999999E-3</v>
      </c>
      <c r="O33" s="8">
        <v>5.0000000000000001E-4</v>
      </c>
      <c r="P33" s="38"/>
    </row>
    <row r="34" spans="1:16">
      <c r="A34" s="6" t="s">
        <v>1024</v>
      </c>
      <c r="B34" s="17">
        <v>8287807</v>
      </c>
      <c r="C34" s="6" t="s">
        <v>145</v>
      </c>
      <c r="D34" s="6"/>
      <c r="E34" s="6" t="s">
        <v>1023</v>
      </c>
      <c r="F34" s="17">
        <v>6.83</v>
      </c>
      <c r="G34" s="6" t="s">
        <v>92</v>
      </c>
      <c r="H34" s="19">
        <v>4.8000000000000001E-2</v>
      </c>
      <c r="I34" s="8">
        <v>4.8599999999999997E-2</v>
      </c>
      <c r="J34" s="7">
        <v>940000</v>
      </c>
      <c r="K34" s="7">
        <v>103.62</v>
      </c>
      <c r="L34" s="7">
        <v>974.04</v>
      </c>
      <c r="M34" s="8">
        <v>5.0000000000000001E-4</v>
      </c>
      <c r="N34" s="8">
        <v>1.6000000000000001E-3</v>
      </c>
      <c r="O34" s="8">
        <v>5.0000000000000001E-4</v>
      </c>
      <c r="P34" s="38"/>
    </row>
    <row r="35" spans="1:16">
      <c r="A35" s="6" t="s">
        <v>1025</v>
      </c>
      <c r="B35" s="17">
        <v>8287849</v>
      </c>
      <c r="C35" s="6" t="s">
        <v>145</v>
      </c>
      <c r="D35" s="6"/>
      <c r="E35" s="6" t="s">
        <v>1026</v>
      </c>
      <c r="F35" s="17">
        <v>7</v>
      </c>
      <c r="G35" s="6" t="s">
        <v>92</v>
      </c>
      <c r="H35" s="19">
        <v>4.8000000000000001E-2</v>
      </c>
      <c r="I35" s="8">
        <v>4.8599999999999997E-2</v>
      </c>
      <c r="J35" s="7">
        <v>1297000</v>
      </c>
      <c r="K35" s="7">
        <v>104.04</v>
      </c>
      <c r="L35" s="7">
        <v>1349.42</v>
      </c>
      <c r="M35" s="8">
        <v>1.5E-3</v>
      </c>
      <c r="N35" s="8">
        <v>2.2000000000000001E-3</v>
      </c>
      <c r="O35" s="8">
        <v>6.9999999999999999E-4</v>
      </c>
      <c r="P35" s="38"/>
    </row>
    <row r="36" spans="1:16">
      <c r="A36" s="6" t="s">
        <v>1027</v>
      </c>
      <c r="B36" s="17">
        <v>8287856</v>
      </c>
      <c r="C36" s="6" t="s">
        <v>145</v>
      </c>
      <c r="D36" s="6"/>
      <c r="E36" s="6" t="s">
        <v>1028</v>
      </c>
      <c r="F36" s="17">
        <v>7.09</v>
      </c>
      <c r="G36" s="6" t="s">
        <v>92</v>
      </c>
      <c r="H36" s="19">
        <v>4.8000000000000001E-2</v>
      </c>
      <c r="I36" s="8">
        <v>4.8599999999999997E-2</v>
      </c>
      <c r="J36" s="7">
        <v>1258000</v>
      </c>
      <c r="K36" s="7">
        <v>103.54</v>
      </c>
      <c r="L36" s="7">
        <v>1302.52</v>
      </c>
      <c r="M36" s="8">
        <v>1E-3</v>
      </c>
      <c r="N36" s="8">
        <v>2.2000000000000001E-3</v>
      </c>
      <c r="O36" s="8">
        <v>6.9999999999999999E-4</v>
      </c>
      <c r="P36" s="38"/>
    </row>
    <row r="37" spans="1:16">
      <c r="A37" s="6" t="s">
        <v>1029</v>
      </c>
      <c r="B37" s="17">
        <v>8287864</v>
      </c>
      <c r="C37" s="6" t="s">
        <v>145</v>
      </c>
      <c r="D37" s="6"/>
      <c r="E37" s="6" t="s">
        <v>1030</v>
      </c>
      <c r="F37" s="17">
        <v>7.17</v>
      </c>
      <c r="G37" s="6" t="s">
        <v>92</v>
      </c>
      <c r="H37" s="19">
        <v>4.8000000000000001E-2</v>
      </c>
      <c r="I37" s="8">
        <v>4.8599999999999997E-2</v>
      </c>
      <c r="J37" s="7">
        <v>2717000</v>
      </c>
      <c r="K37" s="7">
        <v>103.22</v>
      </c>
      <c r="L37" s="7">
        <v>2804.57</v>
      </c>
      <c r="M37" s="8">
        <v>5.7000000000000002E-3</v>
      </c>
      <c r="N37" s="8">
        <v>4.7000000000000002E-3</v>
      </c>
      <c r="O37" s="8">
        <v>1.4E-3</v>
      </c>
      <c r="P37" s="38"/>
    </row>
    <row r="38" spans="1:16">
      <c r="A38" s="6" t="s">
        <v>1031</v>
      </c>
      <c r="B38" s="17">
        <v>8287872</v>
      </c>
      <c r="C38" s="6" t="s">
        <v>145</v>
      </c>
      <c r="D38" s="6"/>
      <c r="E38" s="6" t="s">
        <v>1032</v>
      </c>
      <c r="F38" s="17">
        <v>7.25</v>
      </c>
      <c r="G38" s="6" t="s">
        <v>92</v>
      </c>
      <c r="H38" s="19">
        <v>4.8000000000000001E-2</v>
      </c>
      <c r="I38" s="8">
        <v>4.8599999999999997E-2</v>
      </c>
      <c r="J38" s="7">
        <v>3593000</v>
      </c>
      <c r="K38" s="7">
        <v>102.81</v>
      </c>
      <c r="L38" s="7">
        <v>3693.85</v>
      </c>
      <c r="M38" s="8">
        <v>2.8E-3</v>
      </c>
      <c r="N38" s="8">
        <v>6.1000000000000004E-3</v>
      </c>
      <c r="O38" s="8">
        <v>1.9E-3</v>
      </c>
      <c r="P38" s="38"/>
    </row>
    <row r="39" spans="1:16">
      <c r="A39" s="6" t="s">
        <v>1033</v>
      </c>
      <c r="B39" s="17">
        <v>8287880</v>
      </c>
      <c r="C39" s="6" t="s">
        <v>145</v>
      </c>
      <c r="D39" s="6"/>
      <c r="E39" s="6" t="s">
        <v>1034</v>
      </c>
      <c r="F39" s="17">
        <v>7.34</v>
      </c>
      <c r="G39" s="6" t="s">
        <v>92</v>
      </c>
      <c r="H39" s="19">
        <v>4.8000000000000001E-2</v>
      </c>
      <c r="I39" s="8">
        <v>4.8599999999999997E-2</v>
      </c>
      <c r="J39" s="7">
        <v>4088000</v>
      </c>
      <c r="K39" s="7">
        <v>102.42</v>
      </c>
      <c r="L39" s="7">
        <v>4186.84</v>
      </c>
      <c r="M39" s="8">
        <v>5.7000000000000002E-3</v>
      </c>
      <c r="N39" s="8">
        <v>7.0000000000000001E-3</v>
      </c>
      <c r="O39" s="8">
        <v>2.0999999999999999E-3</v>
      </c>
      <c r="P39" s="38"/>
    </row>
    <row r="40" spans="1:16">
      <c r="A40" s="6" t="s">
        <v>1035</v>
      </c>
      <c r="B40" s="17">
        <v>8287989</v>
      </c>
      <c r="C40" s="6" t="s">
        <v>145</v>
      </c>
      <c r="D40" s="6"/>
      <c r="E40" s="6" t="s">
        <v>1036</v>
      </c>
      <c r="F40" s="17">
        <v>7.82</v>
      </c>
      <c r="G40" s="6" t="s">
        <v>92</v>
      </c>
      <c r="H40" s="19">
        <v>4.8000000000000001E-2</v>
      </c>
      <c r="I40" s="8">
        <v>4.8599999999999997E-2</v>
      </c>
      <c r="J40" s="7">
        <v>6187000</v>
      </c>
      <c r="K40" s="7">
        <v>101.76</v>
      </c>
      <c r="L40" s="7">
        <v>6295.6</v>
      </c>
      <c r="M40" s="8">
        <v>3.3999999999999998E-3</v>
      </c>
      <c r="N40" s="8">
        <v>1.0500000000000001E-2</v>
      </c>
      <c r="O40" s="8">
        <v>3.2000000000000002E-3</v>
      </c>
      <c r="P40" s="38"/>
    </row>
    <row r="41" spans="1:16">
      <c r="A41" s="6" t="s">
        <v>1037</v>
      </c>
      <c r="B41" s="17">
        <v>8288003</v>
      </c>
      <c r="C41" s="6" t="s">
        <v>145</v>
      </c>
      <c r="D41" s="6"/>
      <c r="E41" s="6" t="s">
        <v>1038</v>
      </c>
      <c r="F41" s="17">
        <v>7.98</v>
      </c>
      <c r="G41" s="6" t="s">
        <v>92</v>
      </c>
      <c r="H41" s="19">
        <v>4.8000000000000001E-2</v>
      </c>
      <c r="I41" s="8">
        <v>4.8599999999999997E-2</v>
      </c>
      <c r="J41" s="7">
        <v>5605000</v>
      </c>
      <c r="K41" s="7">
        <v>100.95</v>
      </c>
      <c r="L41" s="7">
        <v>5658.06</v>
      </c>
      <c r="M41" s="8">
        <v>4.1999999999999997E-3</v>
      </c>
      <c r="N41" s="8">
        <v>9.4000000000000004E-3</v>
      </c>
      <c r="O41" s="8">
        <v>2.8E-3</v>
      </c>
      <c r="P41" s="38"/>
    </row>
    <row r="42" spans="1:16">
      <c r="A42" s="6" t="s">
        <v>1039</v>
      </c>
      <c r="B42" s="17">
        <v>8288011</v>
      </c>
      <c r="C42" s="6" t="s">
        <v>145</v>
      </c>
      <c r="D42" s="6"/>
      <c r="E42" s="6" t="s">
        <v>1040</v>
      </c>
      <c r="F42" s="17">
        <v>7.88</v>
      </c>
      <c r="G42" s="6" t="s">
        <v>92</v>
      </c>
      <c r="H42" s="19">
        <v>4.8000000000000001E-2</v>
      </c>
      <c r="I42" s="8">
        <v>4.8599999999999997E-2</v>
      </c>
      <c r="J42" s="7">
        <v>5238000</v>
      </c>
      <c r="K42" s="7">
        <v>102.94</v>
      </c>
      <c r="L42" s="7">
        <v>5392.2</v>
      </c>
      <c r="M42" s="8">
        <v>4.1999999999999997E-3</v>
      </c>
      <c r="N42" s="8">
        <v>8.9999999999999993E-3</v>
      </c>
      <c r="O42" s="8">
        <v>2.7000000000000001E-3</v>
      </c>
      <c r="P42" s="38"/>
    </row>
    <row r="43" spans="1:16">
      <c r="A43" s="6" t="s">
        <v>1041</v>
      </c>
      <c r="B43" s="17">
        <v>8288029</v>
      </c>
      <c r="C43" s="6" t="s">
        <v>145</v>
      </c>
      <c r="D43" s="6"/>
      <c r="E43" s="6" t="s">
        <v>1042</v>
      </c>
      <c r="F43" s="17">
        <v>7.96</v>
      </c>
      <c r="G43" s="6" t="s">
        <v>92</v>
      </c>
      <c r="H43" s="19">
        <v>4.8000000000000001E-2</v>
      </c>
      <c r="I43" s="8">
        <v>4.8599999999999997E-2</v>
      </c>
      <c r="J43" s="7">
        <v>7839000</v>
      </c>
      <c r="K43" s="7">
        <v>102.34</v>
      </c>
      <c r="L43" s="7">
        <v>8022.67</v>
      </c>
      <c r="M43" s="8">
        <v>4.7000000000000002E-3</v>
      </c>
      <c r="N43" s="8">
        <v>1.3299999999999999E-2</v>
      </c>
      <c r="O43" s="8">
        <v>4.0000000000000001E-3</v>
      </c>
      <c r="P43" s="38"/>
    </row>
    <row r="44" spans="1:16">
      <c r="A44" s="6" t="s">
        <v>1043</v>
      </c>
      <c r="B44" s="17">
        <v>8288037</v>
      </c>
      <c r="C44" s="6" t="s">
        <v>145</v>
      </c>
      <c r="D44" s="6"/>
      <c r="E44" s="6" t="s">
        <v>1044</v>
      </c>
      <c r="F44" s="17">
        <v>8.0399999999999991</v>
      </c>
      <c r="G44" s="6" t="s">
        <v>92</v>
      </c>
      <c r="H44" s="19">
        <v>4.8000000000000001E-2</v>
      </c>
      <c r="I44" s="8">
        <v>4.8599999999999997E-2</v>
      </c>
      <c r="J44" s="7">
        <v>7534000</v>
      </c>
      <c r="K44" s="7">
        <v>101.54</v>
      </c>
      <c r="L44" s="7">
        <v>7649.92</v>
      </c>
      <c r="M44" s="8">
        <v>3.3E-3</v>
      </c>
      <c r="N44" s="8">
        <v>1.2699999999999999E-2</v>
      </c>
      <c r="O44" s="8">
        <v>3.8E-3</v>
      </c>
      <c r="P44" s="38"/>
    </row>
    <row r="45" spans="1:16">
      <c r="A45" s="6" t="s">
        <v>1045</v>
      </c>
      <c r="B45" s="17">
        <v>8288045</v>
      </c>
      <c r="C45" s="6" t="s">
        <v>145</v>
      </c>
      <c r="D45" s="6"/>
      <c r="E45" s="6" t="s">
        <v>1046</v>
      </c>
      <c r="F45" s="17">
        <v>8.1199999999999992</v>
      </c>
      <c r="G45" s="6" t="s">
        <v>92</v>
      </c>
      <c r="H45" s="19">
        <v>4.8000000000000001E-2</v>
      </c>
      <c r="I45" s="8">
        <v>4.8599999999999997E-2</v>
      </c>
      <c r="J45" s="7">
        <v>3961000</v>
      </c>
      <c r="K45" s="7">
        <v>101.16</v>
      </c>
      <c r="L45" s="7">
        <v>4006.84</v>
      </c>
      <c r="M45" s="8">
        <v>5.1000000000000004E-3</v>
      </c>
      <c r="N45" s="8">
        <v>6.7000000000000002E-3</v>
      </c>
      <c r="O45" s="8">
        <v>2E-3</v>
      </c>
      <c r="P45" s="38"/>
    </row>
    <row r="46" spans="1:16">
      <c r="A46" s="6" t="s">
        <v>1047</v>
      </c>
      <c r="B46" s="17">
        <v>8288078</v>
      </c>
      <c r="C46" s="6" t="s">
        <v>145</v>
      </c>
      <c r="D46" s="6"/>
      <c r="E46" s="6" t="s">
        <v>1048</v>
      </c>
      <c r="F46" s="17">
        <v>8.18</v>
      </c>
      <c r="G46" s="6" t="s">
        <v>92</v>
      </c>
      <c r="H46" s="19">
        <v>4.8000000000000001E-2</v>
      </c>
      <c r="I46" s="8">
        <v>4.8599999999999997E-2</v>
      </c>
      <c r="J46" s="7">
        <v>8568000</v>
      </c>
      <c r="K46" s="7">
        <v>102.37</v>
      </c>
      <c r="L46" s="7">
        <v>8770.82</v>
      </c>
      <c r="M46" s="8">
        <v>5.1999999999999998E-3</v>
      </c>
      <c r="N46" s="8">
        <v>1.46E-2</v>
      </c>
      <c r="O46" s="8">
        <v>4.4000000000000003E-3</v>
      </c>
      <c r="P46" s="38"/>
    </row>
    <row r="47" spans="1:16">
      <c r="A47" s="6" t="s">
        <v>1049</v>
      </c>
      <c r="B47" s="17">
        <v>8288086</v>
      </c>
      <c r="C47" s="6" t="s">
        <v>145</v>
      </c>
      <c r="D47" s="6"/>
      <c r="E47" s="6" t="s">
        <v>1050</v>
      </c>
      <c r="F47" s="17">
        <v>8.26</v>
      </c>
      <c r="G47" s="6" t="s">
        <v>92</v>
      </c>
      <c r="H47" s="19">
        <v>4.8000000000000001E-2</v>
      </c>
      <c r="I47" s="8">
        <v>4.8599999999999997E-2</v>
      </c>
      <c r="J47" s="7">
        <v>7408000</v>
      </c>
      <c r="K47" s="7">
        <v>101.96</v>
      </c>
      <c r="L47" s="7">
        <v>7553.16</v>
      </c>
      <c r="M47" s="8">
        <v>2.7000000000000001E-3</v>
      </c>
      <c r="N47" s="8">
        <v>1.2500000000000001E-2</v>
      </c>
      <c r="O47" s="8">
        <v>3.8E-3</v>
      </c>
      <c r="P47" s="38"/>
    </row>
    <row r="48" spans="1:16">
      <c r="A48" s="6" t="s">
        <v>1051</v>
      </c>
      <c r="B48" s="17">
        <v>8288094</v>
      </c>
      <c r="C48" s="6" t="s">
        <v>145</v>
      </c>
      <c r="D48" s="6"/>
      <c r="E48" s="6" t="s">
        <v>1052</v>
      </c>
      <c r="F48" s="17">
        <v>8.34</v>
      </c>
      <c r="G48" s="6" t="s">
        <v>92</v>
      </c>
      <c r="H48" s="19">
        <v>4.8000000000000001E-2</v>
      </c>
      <c r="I48" s="8">
        <v>4.8599999999999997E-2</v>
      </c>
      <c r="J48" s="7">
        <v>7110000</v>
      </c>
      <c r="K48" s="7">
        <v>101.56</v>
      </c>
      <c r="L48" s="7">
        <v>7221.27</v>
      </c>
      <c r="M48" s="8">
        <v>3.3E-3</v>
      </c>
      <c r="N48" s="8">
        <v>1.2E-2</v>
      </c>
      <c r="O48" s="8">
        <v>3.5999999999999999E-3</v>
      </c>
      <c r="P48" s="38"/>
    </row>
    <row r="49" spans="1:16">
      <c r="A49" s="6" t="s">
        <v>1053</v>
      </c>
      <c r="B49" s="17">
        <v>8288102</v>
      </c>
      <c r="C49" s="6" t="s">
        <v>145</v>
      </c>
      <c r="D49" s="6"/>
      <c r="E49" s="6" t="s">
        <v>1054</v>
      </c>
      <c r="F49" s="17">
        <v>8.43</v>
      </c>
      <c r="G49" s="6" t="s">
        <v>92</v>
      </c>
      <c r="H49" s="19">
        <v>4.8000000000000001E-2</v>
      </c>
      <c r="I49" s="8">
        <v>4.8599999999999997E-2</v>
      </c>
      <c r="J49" s="7">
        <v>6789000</v>
      </c>
      <c r="K49" s="7">
        <v>101.16</v>
      </c>
      <c r="L49" s="7">
        <v>6867.57</v>
      </c>
      <c r="M49" s="8">
        <v>3.0999999999999999E-3</v>
      </c>
      <c r="N49" s="8">
        <v>1.14E-2</v>
      </c>
      <c r="O49" s="8">
        <v>3.3999999999999998E-3</v>
      </c>
      <c r="P49" s="38"/>
    </row>
    <row r="50" spans="1:16">
      <c r="A50" s="6" t="s">
        <v>1055</v>
      </c>
      <c r="B50" s="17">
        <v>8288144</v>
      </c>
      <c r="C50" s="6" t="s">
        <v>145</v>
      </c>
      <c r="D50" s="6"/>
      <c r="E50" s="6" t="s">
        <v>1056</v>
      </c>
      <c r="F50" s="17">
        <v>8.56</v>
      </c>
      <c r="G50" s="6" t="s">
        <v>92</v>
      </c>
      <c r="H50" s="19">
        <v>4.8000000000000001E-2</v>
      </c>
      <c r="I50" s="8">
        <v>4.8599999999999997E-2</v>
      </c>
      <c r="J50" s="7">
        <v>3691000</v>
      </c>
      <c r="K50" s="7">
        <v>101.96</v>
      </c>
      <c r="L50" s="7">
        <v>3763.32</v>
      </c>
      <c r="M50" s="8">
        <v>2.3E-3</v>
      </c>
      <c r="N50" s="8">
        <v>6.3E-3</v>
      </c>
      <c r="O50" s="8">
        <v>1.9E-3</v>
      </c>
      <c r="P50" s="38"/>
    </row>
    <row r="51" spans="1:16">
      <c r="A51" s="6" t="s">
        <v>1057</v>
      </c>
      <c r="B51" s="17">
        <v>8288151</v>
      </c>
      <c r="C51" s="6" t="s">
        <v>145</v>
      </c>
      <c r="D51" s="6"/>
      <c r="E51" s="6" t="s">
        <v>1058</v>
      </c>
      <c r="F51" s="17">
        <v>8.64</v>
      </c>
      <c r="G51" s="6" t="s">
        <v>92</v>
      </c>
      <c r="H51" s="19">
        <v>4.8000000000000001E-2</v>
      </c>
      <c r="I51" s="8">
        <v>4.8599999999999997E-2</v>
      </c>
      <c r="J51" s="7">
        <v>7874000</v>
      </c>
      <c r="K51" s="7">
        <v>101.56</v>
      </c>
      <c r="L51" s="7">
        <v>7997.22</v>
      </c>
      <c r="M51" s="8">
        <v>6.3E-3</v>
      </c>
      <c r="N51" s="8">
        <v>1.3299999999999999E-2</v>
      </c>
      <c r="O51" s="8">
        <v>4.0000000000000001E-3</v>
      </c>
      <c r="P51" s="38"/>
    </row>
    <row r="52" spans="1:16">
      <c r="A52" s="6" t="s">
        <v>1059</v>
      </c>
      <c r="B52" s="17">
        <v>8288169</v>
      </c>
      <c r="C52" s="6" t="s">
        <v>145</v>
      </c>
      <c r="D52" s="6"/>
      <c r="E52" s="6" t="s">
        <v>1060</v>
      </c>
      <c r="F52" s="17">
        <v>8.7200000000000006</v>
      </c>
      <c r="G52" s="6" t="s">
        <v>92</v>
      </c>
      <c r="H52" s="19">
        <v>4.8000000000000001E-2</v>
      </c>
      <c r="I52" s="8">
        <v>4.8599999999999997E-2</v>
      </c>
      <c r="J52" s="7">
        <v>3600000</v>
      </c>
      <c r="K52" s="7">
        <v>101.16</v>
      </c>
      <c r="L52" s="7">
        <v>3641.66</v>
      </c>
      <c r="M52" s="8">
        <v>1.5E-3</v>
      </c>
      <c r="N52" s="8">
        <v>6.0000000000000001E-3</v>
      </c>
      <c r="O52" s="8">
        <v>1.8E-3</v>
      </c>
      <c r="P52" s="38"/>
    </row>
    <row r="53" spans="1:16">
      <c r="A53" s="6" t="s">
        <v>1061</v>
      </c>
      <c r="B53" s="17">
        <v>8288177</v>
      </c>
      <c r="C53" s="6" t="s">
        <v>145</v>
      </c>
      <c r="D53" s="6"/>
      <c r="E53" s="6" t="s">
        <v>1062</v>
      </c>
      <c r="F53" s="17">
        <v>8.81</v>
      </c>
      <c r="G53" s="6" t="s">
        <v>92</v>
      </c>
      <c r="H53" s="19">
        <v>4.8000000000000001E-2</v>
      </c>
      <c r="I53" s="8">
        <v>4.8599999999999997E-2</v>
      </c>
      <c r="J53" s="7">
        <v>8688000</v>
      </c>
      <c r="K53" s="7">
        <v>100.75</v>
      </c>
      <c r="L53" s="7">
        <v>8753.1200000000008</v>
      </c>
      <c r="M53" s="8">
        <v>5.0000000000000001E-3</v>
      </c>
      <c r="N53" s="8">
        <v>1.4500000000000001E-2</v>
      </c>
      <c r="O53" s="8">
        <v>4.4000000000000003E-3</v>
      </c>
      <c r="P53" s="38"/>
    </row>
    <row r="54" spans="1:16">
      <c r="A54" s="6" t="s">
        <v>1063</v>
      </c>
      <c r="B54" s="17">
        <v>8288185</v>
      </c>
      <c r="C54" s="6" t="s">
        <v>145</v>
      </c>
      <c r="D54" s="6"/>
      <c r="E54" s="6" t="s">
        <v>1064</v>
      </c>
      <c r="F54" s="17">
        <v>8.9</v>
      </c>
      <c r="G54" s="6" t="s">
        <v>92</v>
      </c>
      <c r="H54" s="19">
        <v>4.8000000000000001E-2</v>
      </c>
      <c r="I54" s="8">
        <v>4.8500000000000001E-2</v>
      </c>
      <c r="J54" s="7">
        <v>10585000</v>
      </c>
      <c r="K54" s="7">
        <v>100.37</v>
      </c>
      <c r="L54" s="7">
        <v>10623.98</v>
      </c>
      <c r="M54" s="8">
        <v>5.5999999999999999E-3</v>
      </c>
      <c r="N54" s="8">
        <v>1.7600000000000001E-2</v>
      </c>
      <c r="O54" s="8">
        <v>5.3E-3</v>
      </c>
      <c r="P54" s="38"/>
    </row>
    <row r="55" spans="1:16">
      <c r="A55" s="6" t="s">
        <v>1065</v>
      </c>
      <c r="B55" s="17">
        <v>8288219</v>
      </c>
      <c r="C55" s="6" t="s">
        <v>145</v>
      </c>
      <c r="D55" s="6"/>
      <c r="E55" s="6" t="s">
        <v>1066</v>
      </c>
      <c r="F55" s="17">
        <v>8.93</v>
      </c>
      <c r="G55" s="6" t="s">
        <v>92</v>
      </c>
      <c r="H55" s="19">
        <v>4.8000000000000001E-2</v>
      </c>
      <c r="I55" s="8">
        <v>4.8599999999999997E-2</v>
      </c>
      <c r="J55" s="7">
        <v>8609000</v>
      </c>
      <c r="K55" s="7">
        <v>101.56</v>
      </c>
      <c r="L55" s="7">
        <v>8743.73</v>
      </c>
      <c r="M55" s="8">
        <v>3.3999999999999998E-3</v>
      </c>
      <c r="N55" s="8">
        <v>1.4500000000000001E-2</v>
      </c>
      <c r="O55" s="8">
        <v>4.4000000000000003E-3</v>
      </c>
      <c r="P55" s="38"/>
    </row>
    <row r="56" spans="1:16">
      <c r="A56" s="6" t="s">
        <v>1067</v>
      </c>
      <c r="B56" s="17">
        <v>8288227</v>
      </c>
      <c r="C56" s="6" t="s">
        <v>145</v>
      </c>
      <c r="D56" s="6"/>
      <c r="E56" s="6" t="s">
        <v>1068</v>
      </c>
      <c r="F56" s="17">
        <v>9.02</v>
      </c>
      <c r="G56" s="6" t="s">
        <v>92</v>
      </c>
      <c r="H56" s="19">
        <v>4.8000000000000001E-2</v>
      </c>
      <c r="I56" s="8">
        <v>4.8599999999999997E-2</v>
      </c>
      <c r="J56" s="7">
        <v>4277000</v>
      </c>
      <c r="K56" s="7">
        <v>101.16</v>
      </c>
      <c r="L56" s="7">
        <v>4326.5</v>
      </c>
      <c r="M56" s="8">
        <v>2.8999999999999998E-3</v>
      </c>
      <c r="N56" s="8">
        <v>7.1999999999999998E-3</v>
      </c>
      <c r="O56" s="8">
        <v>2.2000000000000001E-3</v>
      </c>
      <c r="P56" s="38"/>
    </row>
    <row r="57" spans="1:16">
      <c r="A57" s="6" t="s">
        <v>1069</v>
      </c>
      <c r="B57" s="17">
        <v>8288235</v>
      </c>
      <c r="C57" s="6" t="s">
        <v>145</v>
      </c>
      <c r="D57" s="6"/>
      <c r="E57" s="6" t="s">
        <v>1070</v>
      </c>
      <c r="F57" s="17">
        <v>9.1</v>
      </c>
      <c r="G57" s="6" t="s">
        <v>92</v>
      </c>
      <c r="H57" s="19">
        <v>4.8000000000000001E-2</v>
      </c>
      <c r="I57" s="8">
        <v>4.8599999999999997E-2</v>
      </c>
      <c r="J57" s="7">
        <v>10674000</v>
      </c>
      <c r="K57" s="7">
        <v>100.75</v>
      </c>
      <c r="L57" s="7">
        <v>10754.01</v>
      </c>
      <c r="M57" s="8">
        <v>5.3E-3</v>
      </c>
      <c r="N57" s="8">
        <v>1.7899999999999999E-2</v>
      </c>
      <c r="O57" s="8">
        <v>5.4000000000000003E-3</v>
      </c>
      <c r="P57" s="38"/>
    </row>
    <row r="58" spans="1:16">
      <c r="A58" s="6" t="s">
        <v>1071</v>
      </c>
      <c r="B58" s="17">
        <v>8288243</v>
      </c>
      <c r="C58" s="6" t="s">
        <v>145</v>
      </c>
      <c r="D58" s="6"/>
      <c r="E58" s="6" t="s">
        <v>1072</v>
      </c>
      <c r="F58" s="17">
        <v>9.18</v>
      </c>
      <c r="G58" s="6" t="s">
        <v>92</v>
      </c>
      <c r="H58" s="19">
        <v>4.8000000000000001E-2</v>
      </c>
      <c r="I58" s="8">
        <v>4.8599999999999997E-2</v>
      </c>
      <c r="J58" s="7">
        <v>11838000</v>
      </c>
      <c r="K58" s="7">
        <v>100.37</v>
      </c>
      <c r="L58" s="7">
        <v>11881.59</v>
      </c>
      <c r="M58" s="8">
        <v>3.3999999999999998E-3</v>
      </c>
      <c r="N58" s="8">
        <v>1.9699999999999999E-2</v>
      </c>
      <c r="O58" s="8">
        <v>6.0000000000000001E-3</v>
      </c>
      <c r="P58" s="38"/>
    </row>
    <row r="59" spans="1:16">
      <c r="A59" s="6" t="s">
        <v>1073</v>
      </c>
      <c r="B59" s="17">
        <v>8288268</v>
      </c>
      <c r="C59" s="6" t="s">
        <v>145</v>
      </c>
      <c r="D59" s="6"/>
      <c r="E59" s="6" t="s">
        <v>1074</v>
      </c>
      <c r="F59" s="17">
        <v>9.1300000000000008</v>
      </c>
      <c r="G59" s="6" t="s">
        <v>92</v>
      </c>
      <c r="H59" s="19">
        <v>4.8000000000000001E-2</v>
      </c>
      <c r="I59" s="8">
        <v>4.8599999999999997E-2</v>
      </c>
      <c r="J59" s="7">
        <v>10108000</v>
      </c>
      <c r="K59" s="7">
        <v>102.06</v>
      </c>
      <c r="L59" s="7">
        <v>10316.5</v>
      </c>
      <c r="M59" s="8">
        <v>4.7000000000000002E-3</v>
      </c>
      <c r="N59" s="8">
        <v>1.7100000000000001E-2</v>
      </c>
      <c r="O59" s="8">
        <v>5.1999999999999998E-3</v>
      </c>
      <c r="P59" s="38"/>
    </row>
    <row r="60" spans="1:16">
      <c r="A60" s="6" t="s">
        <v>1073</v>
      </c>
      <c r="B60" s="17">
        <v>8288250</v>
      </c>
      <c r="C60" s="6" t="s">
        <v>145</v>
      </c>
      <c r="D60" s="6"/>
      <c r="E60" s="6" t="s">
        <v>1075</v>
      </c>
      <c r="F60" s="17">
        <v>9.0500000000000007</v>
      </c>
      <c r="G60" s="6" t="s">
        <v>92</v>
      </c>
      <c r="H60" s="19">
        <v>4.8000000000000001E-2</v>
      </c>
      <c r="I60" s="8">
        <v>4.8599999999999997E-2</v>
      </c>
      <c r="J60" s="7">
        <v>9165000</v>
      </c>
      <c r="K60" s="7">
        <v>102.78</v>
      </c>
      <c r="L60" s="7">
        <v>9420.0499999999993</v>
      </c>
      <c r="M60" s="8">
        <v>2.3999999999999998E-3</v>
      </c>
      <c r="N60" s="8">
        <v>1.5599999999999999E-2</v>
      </c>
      <c r="O60" s="8">
        <v>4.7000000000000002E-3</v>
      </c>
      <c r="P60" s="38"/>
    </row>
    <row r="61" spans="1:16">
      <c r="A61" s="6" t="s">
        <v>1076</v>
      </c>
      <c r="B61" s="17">
        <v>8288276</v>
      </c>
      <c r="C61" s="6" t="s">
        <v>145</v>
      </c>
      <c r="D61" s="6"/>
      <c r="E61" s="6" t="s">
        <v>1077</v>
      </c>
      <c r="F61" s="17">
        <v>9.2200000000000006</v>
      </c>
      <c r="G61" s="6" t="s">
        <v>92</v>
      </c>
      <c r="H61" s="19">
        <v>4.8000000000000001E-2</v>
      </c>
      <c r="I61" s="8">
        <v>4.8599999999999997E-2</v>
      </c>
      <c r="J61" s="7">
        <v>7394000</v>
      </c>
      <c r="K61" s="7">
        <v>101.56</v>
      </c>
      <c r="L61" s="7">
        <v>7509.71</v>
      </c>
      <c r="M61" s="8">
        <v>7.0000000000000001E-3</v>
      </c>
      <c r="N61" s="8">
        <v>1.2500000000000001E-2</v>
      </c>
      <c r="O61" s="8">
        <v>3.8E-3</v>
      </c>
      <c r="P61" s="38"/>
    </row>
    <row r="62" spans="1:16">
      <c r="A62" s="6" t="s">
        <v>1078</v>
      </c>
      <c r="B62" s="17">
        <v>8288284</v>
      </c>
      <c r="C62" s="6" t="s">
        <v>145</v>
      </c>
      <c r="D62" s="6"/>
      <c r="E62" s="6" t="s">
        <v>1079</v>
      </c>
      <c r="F62" s="17">
        <v>9.3000000000000007</v>
      </c>
      <c r="G62" s="6" t="s">
        <v>92</v>
      </c>
      <c r="H62" s="19">
        <v>4.8000000000000001E-2</v>
      </c>
      <c r="I62" s="8">
        <v>4.8599999999999997E-2</v>
      </c>
      <c r="J62" s="7">
        <v>1745000</v>
      </c>
      <c r="K62" s="7">
        <v>101.16</v>
      </c>
      <c r="L62" s="7">
        <v>1765.19</v>
      </c>
      <c r="M62" s="8">
        <v>6.4999999999999997E-3</v>
      </c>
      <c r="N62" s="8">
        <v>2.8999999999999998E-3</v>
      </c>
      <c r="O62" s="8">
        <v>8.9999999999999998E-4</v>
      </c>
      <c r="P62" s="38"/>
    </row>
    <row r="63" spans="1:16">
      <c r="A63" s="6" t="s">
        <v>1080</v>
      </c>
      <c r="B63" s="17">
        <v>8288292</v>
      </c>
      <c r="C63" s="6" t="s">
        <v>145</v>
      </c>
      <c r="D63" s="6"/>
      <c r="E63" s="6" t="s">
        <v>1081</v>
      </c>
      <c r="F63" s="17">
        <v>9.3800000000000008</v>
      </c>
      <c r="G63" s="6" t="s">
        <v>92</v>
      </c>
      <c r="H63" s="19">
        <v>4.8000000000000001E-2</v>
      </c>
      <c r="I63" s="8">
        <v>4.8599999999999997E-2</v>
      </c>
      <c r="J63" s="7">
        <v>7618000</v>
      </c>
      <c r="K63" s="7">
        <v>100.74</v>
      </c>
      <c r="L63" s="7">
        <v>7674.1</v>
      </c>
      <c r="M63" s="8">
        <v>9.1000000000000004E-3</v>
      </c>
      <c r="N63" s="8">
        <v>1.2699999999999999E-2</v>
      </c>
      <c r="O63" s="8">
        <v>3.8E-3</v>
      </c>
      <c r="P63" s="38"/>
    </row>
    <row r="64" spans="1:16">
      <c r="A64" s="6" t="s">
        <v>1082</v>
      </c>
      <c r="B64" s="17">
        <v>8288300</v>
      </c>
      <c r="C64" s="6" t="s">
        <v>145</v>
      </c>
      <c r="D64" s="6"/>
      <c r="E64" s="6" t="s">
        <v>1083</v>
      </c>
      <c r="F64" s="17">
        <v>9.4700000000000006</v>
      </c>
      <c r="G64" s="6" t="s">
        <v>92</v>
      </c>
      <c r="H64" s="19">
        <v>4.8000000000000001E-2</v>
      </c>
      <c r="I64" s="8">
        <v>4.8599999999999997E-2</v>
      </c>
      <c r="J64" s="7">
        <v>1311000</v>
      </c>
      <c r="K64" s="7">
        <v>100.37</v>
      </c>
      <c r="L64" s="7">
        <v>1315.83</v>
      </c>
      <c r="M64" s="8">
        <v>1.34E-2</v>
      </c>
      <c r="N64" s="8">
        <v>2.2000000000000001E-3</v>
      </c>
      <c r="O64" s="8">
        <v>6.9999999999999999E-4</v>
      </c>
      <c r="P64" s="38"/>
    </row>
    <row r="65" spans="1:16">
      <c r="A65" s="6" t="s">
        <v>1082</v>
      </c>
      <c r="B65" s="17">
        <v>8288318</v>
      </c>
      <c r="C65" s="6" t="s">
        <v>145</v>
      </c>
      <c r="D65" s="6"/>
      <c r="E65" s="6" t="s">
        <v>1084</v>
      </c>
      <c r="F65" s="17">
        <v>9.32</v>
      </c>
      <c r="G65" s="6" t="s">
        <v>92</v>
      </c>
      <c r="H65" s="19">
        <v>4.8000000000000001E-2</v>
      </c>
      <c r="I65" s="8">
        <v>4.8599999999999997E-2</v>
      </c>
      <c r="J65" s="7">
        <v>4294000</v>
      </c>
      <c r="K65" s="7">
        <v>102.37</v>
      </c>
      <c r="L65" s="7">
        <v>4395.6400000000003</v>
      </c>
      <c r="M65" s="8">
        <v>1.77E-2</v>
      </c>
      <c r="N65" s="8">
        <v>7.3000000000000001E-3</v>
      </c>
      <c r="O65" s="8">
        <v>2.2000000000000001E-3</v>
      </c>
      <c r="P65" s="38"/>
    </row>
    <row r="66" spans="1:16">
      <c r="A66" s="6" t="s">
        <v>1085</v>
      </c>
      <c r="B66" s="17">
        <v>8288326</v>
      </c>
      <c r="C66" s="6" t="s">
        <v>145</v>
      </c>
      <c r="D66" s="6"/>
      <c r="E66" s="6" t="s">
        <v>1086</v>
      </c>
      <c r="F66" s="17">
        <v>9.41</v>
      </c>
      <c r="G66" s="6" t="s">
        <v>92</v>
      </c>
      <c r="H66" s="19">
        <v>4.8000000000000001E-2</v>
      </c>
      <c r="I66" s="8">
        <v>4.8599999999999997E-2</v>
      </c>
      <c r="J66" s="7">
        <v>15000000</v>
      </c>
      <c r="K66" s="7">
        <v>101.96</v>
      </c>
      <c r="L66" s="7">
        <v>15293.92</v>
      </c>
      <c r="M66" s="8">
        <v>8.2000000000000007E-3</v>
      </c>
      <c r="N66" s="8">
        <v>2.5399999999999999E-2</v>
      </c>
      <c r="O66" s="8">
        <v>7.7000000000000002E-3</v>
      </c>
      <c r="P66" s="38"/>
    </row>
    <row r="67" spans="1:16">
      <c r="A67" s="6" t="s">
        <v>1087</v>
      </c>
      <c r="B67" s="17">
        <v>8288334</v>
      </c>
      <c r="C67" s="6" t="s">
        <v>145</v>
      </c>
      <c r="D67" s="6"/>
      <c r="E67" s="6" t="s">
        <v>1088</v>
      </c>
      <c r="F67" s="17">
        <v>9.49</v>
      </c>
      <c r="G67" s="6" t="s">
        <v>92</v>
      </c>
      <c r="H67" s="19">
        <v>4.8000000000000001E-2</v>
      </c>
      <c r="I67" s="8">
        <v>4.8599999999999997E-2</v>
      </c>
      <c r="J67" s="7">
        <v>6778000</v>
      </c>
      <c r="K67" s="7">
        <v>101.56</v>
      </c>
      <c r="L67" s="7">
        <v>6884.07</v>
      </c>
      <c r="M67" s="8">
        <v>6.7799999999999999E-2</v>
      </c>
      <c r="N67" s="8">
        <v>1.14E-2</v>
      </c>
      <c r="O67" s="8">
        <v>3.3999999999999998E-3</v>
      </c>
      <c r="P67" s="38"/>
    </row>
    <row r="68" spans="1:16">
      <c r="A68" s="6" t="s">
        <v>1089</v>
      </c>
      <c r="B68" s="17">
        <v>8288342</v>
      </c>
      <c r="C68" s="6" t="s">
        <v>145</v>
      </c>
      <c r="D68" s="6"/>
      <c r="E68" s="6" t="s">
        <v>1090</v>
      </c>
      <c r="F68" s="17">
        <v>9.58</v>
      </c>
      <c r="G68" s="6" t="s">
        <v>92</v>
      </c>
      <c r="H68" s="19">
        <v>4.8000000000000001E-2</v>
      </c>
      <c r="I68" s="8">
        <v>4.8599999999999997E-2</v>
      </c>
      <c r="J68" s="7">
        <v>6340000</v>
      </c>
      <c r="K68" s="7">
        <v>101.16</v>
      </c>
      <c r="L68" s="7">
        <v>6413.37</v>
      </c>
      <c r="N68" s="8">
        <v>1.0699999999999999E-2</v>
      </c>
      <c r="O68" s="8">
        <v>3.2000000000000002E-3</v>
      </c>
      <c r="P68" s="38"/>
    </row>
    <row r="69" spans="1:16">
      <c r="A69" s="6" t="s">
        <v>1091</v>
      </c>
      <c r="B69" s="17">
        <v>8288359</v>
      </c>
      <c r="C69" s="6" t="s">
        <v>145</v>
      </c>
      <c r="D69" s="6"/>
      <c r="E69" s="6" t="s">
        <v>1092</v>
      </c>
      <c r="F69" s="17">
        <v>9.66</v>
      </c>
      <c r="G69" s="6" t="s">
        <v>92</v>
      </c>
      <c r="H69" s="19">
        <v>4.8000000000000001E-2</v>
      </c>
      <c r="I69" s="8">
        <v>4.8599999999999997E-2</v>
      </c>
      <c r="J69" s="7">
        <v>1749000</v>
      </c>
      <c r="K69" s="7">
        <v>100.75</v>
      </c>
      <c r="L69" s="7">
        <v>1762.11</v>
      </c>
      <c r="M69" s="8">
        <v>1.6999999999999999E-3</v>
      </c>
      <c r="N69" s="8">
        <v>2.8999999999999998E-3</v>
      </c>
      <c r="O69" s="8">
        <v>8.9999999999999998E-4</v>
      </c>
      <c r="P69" s="38"/>
    </row>
    <row r="70" spans="1:16">
      <c r="A70" s="6" t="s">
        <v>1093</v>
      </c>
      <c r="B70" s="17">
        <v>8288375</v>
      </c>
      <c r="C70" s="6" t="s">
        <v>145</v>
      </c>
      <c r="D70" s="6"/>
      <c r="E70" s="6" t="s">
        <v>1094</v>
      </c>
      <c r="F70" s="17">
        <v>9.59</v>
      </c>
      <c r="G70" s="6" t="s">
        <v>92</v>
      </c>
      <c r="H70" s="19">
        <v>4.8000000000000001E-2</v>
      </c>
      <c r="I70" s="8">
        <v>4.8599999999999997E-2</v>
      </c>
      <c r="J70" s="7">
        <v>12813000</v>
      </c>
      <c r="K70" s="7">
        <v>102.99</v>
      </c>
      <c r="L70" s="7">
        <v>13196.36</v>
      </c>
      <c r="M70" s="8">
        <v>1.2800000000000001E-2</v>
      </c>
      <c r="N70" s="8">
        <v>2.1899999999999999E-2</v>
      </c>
      <c r="O70" s="8">
        <v>6.6E-3</v>
      </c>
      <c r="P70" s="38"/>
    </row>
    <row r="71" spans="1:16">
      <c r="A71" s="6" t="s">
        <v>1093</v>
      </c>
      <c r="B71" s="17">
        <v>8288367</v>
      </c>
      <c r="C71" s="6" t="s">
        <v>145</v>
      </c>
      <c r="D71" s="6"/>
      <c r="E71" s="6" t="s">
        <v>1095</v>
      </c>
      <c r="F71" s="17">
        <v>9.74</v>
      </c>
      <c r="G71" s="6" t="s">
        <v>92</v>
      </c>
      <c r="H71" s="19">
        <v>4.8000000000000001E-2</v>
      </c>
      <c r="I71" s="8">
        <v>4.8599999999999997E-2</v>
      </c>
      <c r="J71" s="7">
        <v>6450000</v>
      </c>
      <c r="K71" s="7">
        <v>100.67</v>
      </c>
      <c r="L71" s="7">
        <v>6493.45</v>
      </c>
      <c r="N71" s="8">
        <v>1.0800000000000001E-2</v>
      </c>
      <c r="O71" s="8">
        <v>3.3E-3</v>
      </c>
      <c r="P71" s="38"/>
    </row>
    <row r="72" spans="1:16">
      <c r="A72" s="6" t="s">
        <v>1096</v>
      </c>
      <c r="B72" s="17">
        <v>8288383</v>
      </c>
      <c r="C72" s="6" t="s">
        <v>145</v>
      </c>
      <c r="D72" s="6"/>
      <c r="E72" s="6" t="s">
        <v>1097</v>
      </c>
      <c r="F72" s="17">
        <v>9.68</v>
      </c>
      <c r="G72" s="6" t="s">
        <v>92</v>
      </c>
      <c r="H72" s="19">
        <v>4.8000000000000001E-2</v>
      </c>
      <c r="I72" s="8">
        <v>4.8599999999999997E-2</v>
      </c>
      <c r="J72" s="7">
        <v>8416000</v>
      </c>
      <c r="K72" s="7">
        <v>102.79</v>
      </c>
      <c r="L72" s="7">
        <v>8650.89</v>
      </c>
      <c r="M72" s="8">
        <v>8.3999999999999995E-3</v>
      </c>
      <c r="N72" s="8">
        <v>1.44E-2</v>
      </c>
      <c r="O72" s="8">
        <v>4.3E-3</v>
      </c>
      <c r="P72" s="38"/>
    </row>
    <row r="73" spans="1:16">
      <c r="A73" s="6" t="s">
        <v>1098</v>
      </c>
      <c r="B73" s="17">
        <v>8288391</v>
      </c>
      <c r="C73" s="6" t="s">
        <v>145</v>
      </c>
      <c r="D73" s="6"/>
      <c r="E73" s="6" t="s">
        <v>1099</v>
      </c>
      <c r="F73" s="17">
        <v>9.76</v>
      </c>
      <c r="G73" s="6" t="s">
        <v>92</v>
      </c>
      <c r="H73" s="19">
        <v>4.8000000000000001E-2</v>
      </c>
      <c r="I73" s="8">
        <v>4.8599999999999997E-2</v>
      </c>
      <c r="J73" s="7">
        <v>7149000</v>
      </c>
      <c r="K73" s="7">
        <v>101.98</v>
      </c>
      <c r="L73" s="7">
        <v>7290.36</v>
      </c>
      <c r="M73" s="8">
        <v>7.1000000000000004E-3</v>
      </c>
      <c r="N73" s="8">
        <v>1.21E-2</v>
      </c>
      <c r="O73" s="8">
        <v>3.7000000000000002E-3</v>
      </c>
      <c r="P73" s="38"/>
    </row>
    <row r="74" spans="1:16">
      <c r="A74" s="6" t="s">
        <v>1100</v>
      </c>
      <c r="B74" s="17">
        <v>8288417</v>
      </c>
      <c r="C74" s="6" t="s">
        <v>145</v>
      </c>
      <c r="D74" s="6"/>
      <c r="E74" s="6" t="s">
        <v>1101</v>
      </c>
      <c r="F74" s="17">
        <v>9.93</v>
      </c>
      <c r="G74" s="6" t="s">
        <v>92</v>
      </c>
      <c r="H74" s="19">
        <v>4.8000000000000001E-2</v>
      </c>
      <c r="I74" s="8">
        <v>4.8599999999999997E-2</v>
      </c>
      <c r="J74" s="7">
        <v>13934000</v>
      </c>
      <c r="K74" s="7">
        <v>100.75</v>
      </c>
      <c r="L74" s="7">
        <v>14038.45</v>
      </c>
      <c r="M74" s="8">
        <v>0.13930000000000001</v>
      </c>
      <c r="N74" s="8">
        <v>2.3300000000000001E-2</v>
      </c>
      <c r="O74" s="8">
        <v>7.0000000000000001E-3</v>
      </c>
      <c r="P74" s="38"/>
    </row>
    <row r="75" spans="1:16">
      <c r="A75" s="6" t="s">
        <v>1102</v>
      </c>
      <c r="B75" s="17">
        <v>8288425</v>
      </c>
      <c r="C75" s="6" t="s">
        <v>145</v>
      </c>
      <c r="D75" s="6"/>
      <c r="E75" s="6" t="s">
        <v>1103</v>
      </c>
      <c r="F75" s="17">
        <v>10.01</v>
      </c>
      <c r="G75" s="6" t="s">
        <v>92</v>
      </c>
      <c r="H75" s="19">
        <v>4.8000000000000001E-2</v>
      </c>
      <c r="I75" s="8">
        <v>4.8599999999999997E-2</v>
      </c>
      <c r="J75" s="7">
        <v>7301000</v>
      </c>
      <c r="K75" s="7">
        <v>100.37</v>
      </c>
      <c r="L75" s="7">
        <v>7327.88</v>
      </c>
      <c r="N75" s="8">
        <v>1.2200000000000001E-2</v>
      </c>
      <c r="O75" s="8">
        <v>3.7000000000000002E-3</v>
      </c>
      <c r="P75" s="38"/>
    </row>
    <row r="76" spans="1:16">
      <c r="A76" s="6" t="s">
        <v>1104</v>
      </c>
      <c r="B76" s="17">
        <v>8288433</v>
      </c>
      <c r="C76" s="6" t="s">
        <v>145</v>
      </c>
      <c r="D76" s="6"/>
      <c r="E76" s="6" t="s">
        <v>1105</v>
      </c>
      <c r="F76" s="17">
        <v>9.86</v>
      </c>
      <c r="G76" s="6" t="s">
        <v>92</v>
      </c>
      <c r="H76" s="19">
        <v>4.8000000000000001E-2</v>
      </c>
      <c r="I76" s="8">
        <v>4.8599999999999997E-2</v>
      </c>
      <c r="J76" s="7">
        <v>5688000</v>
      </c>
      <c r="K76" s="7">
        <v>102.35</v>
      </c>
      <c r="L76" s="7">
        <v>5821.89</v>
      </c>
      <c r="N76" s="8">
        <v>9.7000000000000003E-3</v>
      </c>
      <c r="O76" s="8">
        <v>2.8999999999999998E-3</v>
      </c>
      <c r="P76" s="38"/>
    </row>
    <row r="77" spans="1:16">
      <c r="A77" s="6" t="s">
        <v>1106</v>
      </c>
      <c r="B77" s="17">
        <v>8288441</v>
      </c>
      <c r="C77" s="6" t="s">
        <v>145</v>
      </c>
      <c r="D77" s="6"/>
      <c r="E77" s="6" t="s">
        <v>1107</v>
      </c>
      <c r="F77" s="17">
        <v>9.94</v>
      </c>
      <c r="G77" s="6" t="s">
        <v>92</v>
      </c>
      <c r="H77" s="19">
        <v>4.8000000000000001E-2</v>
      </c>
      <c r="I77" s="8">
        <v>4.8599999999999997E-2</v>
      </c>
      <c r="J77" s="7">
        <v>6845000</v>
      </c>
      <c r="K77" s="7">
        <v>101.96</v>
      </c>
      <c r="L77" s="7">
        <v>6979.12</v>
      </c>
      <c r="N77" s="8">
        <v>1.1599999999999999E-2</v>
      </c>
      <c r="O77" s="8">
        <v>3.5000000000000001E-3</v>
      </c>
      <c r="P77" s="38"/>
    </row>
    <row r="78" spans="1:16">
      <c r="A78" s="6" t="s">
        <v>1108</v>
      </c>
      <c r="B78" s="17">
        <v>8288458</v>
      </c>
      <c r="C78" s="6" t="s">
        <v>145</v>
      </c>
      <c r="D78" s="6"/>
      <c r="E78" s="6" t="s">
        <v>1109</v>
      </c>
      <c r="F78" s="17">
        <v>10.029999999999999</v>
      </c>
      <c r="G78" s="6" t="s">
        <v>92</v>
      </c>
      <c r="H78" s="19">
        <v>4.8000000000000001E-2</v>
      </c>
      <c r="I78" s="8">
        <v>4.8599999999999997E-2</v>
      </c>
      <c r="J78" s="7">
        <v>10115000</v>
      </c>
      <c r="K78" s="7">
        <v>101.56</v>
      </c>
      <c r="L78" s="7">
        <v>10273.290000000001</v>
      </c>
      <c r="N78" s="8">
        <v>1.7100000000000001E-2</v>
      </c>
      <c r="O78" s="8">
        <v>5.1000000000000004E-3</v>
      </c>
      <c r="P78" s="38"/>
    </row>
    <row r="79" spans="1:16">
      <c r="A79" s="6" t="s">
        <v>1110</v>
      </c>
      <c r="B79" s="17">
        <v>8288474</v>
      </c>
      <c r="C79" s="6" t="s">
        <v>145</v>
      </c>
      <c r="D79" s="6"/>
      <c r="E79" s="6" t="s">
        <v>1111</v>
      </c>
      <c r="F79" s="17">
        <v>10.19</v>
      </c>
      <c r="G79" s="6" t="s">
        <v>92</v>
      </c>
      <c r="H79" s="19">
        <v>4.8000000000000001E-2</v>
      </c>
      <c r="I79" s="8">
        <v>4.8599999999999997E-2</v>
      </c>
      <c r="J79" s="7">
        <v>9255000</v>
      </c>
      <c r="K79" s="7">
        <v>100.75</v>
      </c>
      <c r="L79" s="7">
        <v>9324.3799999999992</v>
      </c>
      <c r="N79" s="8">
        <v>1.55E-2</v>
      </c>
      <c r="O79" s="8">
        <v>4.7000000000000002E-3</v>
      </c>
      <c r="P79" s="38"/>
    </row>
    <row r="80" spans="1:16">
      <c r="A80" s="6" t="s">
        <v>1112</v>
      </c>
      <c r="B80" s="17">
        <v>8288490</v>
      </c>
      <c r="C80" s="6" t="s">
        <v>145</v>
      </c>
      <c r="D80" s="6"/>
      <c r="E80" s="6" t="s">
        <v>1113</v>
      </c>
      <c r="F80" s="17">
        <v>10.119999999999999</v>
      </c>
      <c r="G80" s="6" t="s">
        <v>92</v>
      </c>
      <c r="H80" s="19">
        <v>4.8000000000000001E-2</v>
      </c>
      <c r="I80" s="8">
        <v>4.8599999999999997E-2</v>
      </c>
      <c r="J80" s="7">
        <v>9078000</v>
      </c>
      <c r="K80" s="7">
        <v>102.56</v>
      </c>
      <c r="L80" s="7">
        <v>9310.32</v>
      </c>
      <c r="N80" s="8">
        <v>1.55E-2</v>
      </c>
      <c r="O80" s="8">
        <v>4.7000000000000002E-3</v>
      </c>
      <c r="P80" s="38"/>
    </row>
    <row r="81" spans="1:16">
      <c r="A81" s="6" t="s">
        <v>1114</v>
      </c>
      <c r="B81" s="17">
        <v>8288516</v>
      </c>
      <c r="C81" s="6" t="s">
        <v>145</v>
      </c>
      <c r="D81" s="6"/>
      <c r="E81" s="6" t="s">
        <v>1115</v>
      </c>
      <c r="F81" s="17">
        <v>10.28</v>
      </c>
      <c r="G81" s="6" t="s">
        <v>92</v>
      </c>
      <c r="H81" s="19">
        <v>4.8000000000000001E-2</v>
      </c>
      <c r="I81" s="8">
        <v>4.8599999999999997E-2</v>
      </c>
      <c r="J81" s="7">
        <v>19791000</v>
      </c>
      <c r="K81" s="7">
        <v>101.56</v>
      </c>
      <c r="L81" s="7">
        <v>20100.72</v>
      </c>
      <c r="N81" s="8">
        <v>3.3399999999999999E-2</v>
      </c>
      <c r="O81" s="8">
        <v>1.01E-2</v>
      </c>
      <c r="P81" s="38"/>
    </row>
    <row r="82" spans="1:16">
      <c r="A82" s="6" t="s">
        <v>1116</v>
      </c>
      <c r="B82" s="17">
        <v>8288524</v>
      </c>
      <c r="C82" s="6" t="s">
        <v>145</v>
      </c>
      <c r="D82" s="6"/>
      <c r="E82" s="6" t="s">
        <v>1117</v>
      </c>
      <c r="F82" s="17">
        <v>10.37</v>
      </c>
      <c r="G82" s="6" t="s">
        <v>92</v>
      </c>
      <c r="H82" s="19">
        <v>4.8000000000000001E-2</v>
      </c>
      <c r="I82" s="8">
        <v>4.8599999999999997E-2</v>
      </c>
      <c r="J82" s="7">
        <v>7310000</v>
      </c>
      <c r="K82" s="7">
        <v>101.14</v>
      </c>
      <c r="L82" s="7">
        <v>7393.63</v>
      </c>
      <c r="N82" s="8">
        <v>1.23E-2</v>
      </c>
      <c r="O82" s="8">
        <v>3.7000000000000002E-3</v>
      </c>
      <c r="P82" s="38"/>
    </row>
    <row r="83" spans="1:16">
      <c r="A83" s="6" t="s">
        <v>1118</v>
      </c>
      <c r="B83" s="17">
        <v>8288532</v>
      </c>
      <c r="C83" s="6" t="s">
        <v>145</v>
      </c>
      <c r="D83" s="6"/>
      <c r="E83" s="6" t="s">
        <v>1119</v>
      </c>
      <c r="F83" s="17">
        <v>10.45</v>
      </c>
      <c r="G83" s="6" t="s">
        <v>92</v>
      </c>
      <c r="H83" s="19">
        <v>4.8000000000000001E-2</v>
      </c>
      <c r="I83" s="8">
        <v>4.8599999999999997E-2</v>
      </c>
      <c r="J83" s="7">
        <v>13683000</v>
      </c>
      <c r="K83" s="7">
        <v>100.74</v>
      </c>
      <c r="L83" s="7">
        <v>13783.77</v>
      </c>
      <c r="N83" s="8">
        <v>2.29E-2</v>
      </c>
      <c r="O83" s="8">
        <v>6.8999999999999999E-3</v>
      </c>
      <c r="P83" s="38"/>
    </row>
    <row r="84" spans="1:16">
      <c r="A84" s="6" t="s">
        <v>1120</v>
      </c>
      <c r="B84" s="17">
        <v>8288540</v>
      </c>
      <c r="C84" s="6" t="s">
        <v>145</v>
      </c>
      <c r="D84" s="6"/>
      <c r="E84" s="6" t="s">
        <v>1121</v>
      </c>
      <c r="F84" s="17">
        <v>10.54</v>
      </c>
      <c r="G84" s="6" t="s">
        <v>92</v>
      </c>
      <c r="H84" s="19">
        <v>4.8000000000000001E-2</v>
      </c>
      <c r="I84" s="8">
        <v>4.8599999999999997E-2</v>
      </c>
      <c r="J84" s="7">
        <v>8943000</v>
      </c>
      <c r="K84" s="7">
        <v>100.47</v>
      </c>
      <c r="L84" s="7">
        <v>8984.92</v>
      </c>
      <c r="N84" s="8">
        <v>1.49E-2</v>
      </c>
      <c r="O84" s="8">
        <v>4.4999999999999997E-3</v>
      </c>
      <c r="P84" s="38"/>
    </row>
    <row r="85" spans="1:16">
      <c r="A85" s="6" t="s">
        <v>1122</v>
      </c>
      <c r="B85" s="17">
        <v>8288557</v>
      </c>
      <c r="C85" s="6" t="s">
        <v>145</v>
      </c>
      <c r="D85" s="6"/>
      <c r="E85" s="6" t="s">
        <v>1123</v>
      </c>
      <c r="F85" s="17">
        <v>10.37</v>
      </c>
      <c r="G85" s="6" t="s">
        <v>92</v>
      </c>
      <c r="H85" s="19">
        <v>4.8000000000000001E-2</v>
      </c>
      <c r="I85" s="8">
        <v>4.8599999999999997E-2</v>
      </c>
      <c r="J85" s="7">
        <v>14759000</v>
      </c>
      <c r="K85" s="7">
        <v>102.37</v>
      </c>
      <c r="L85" s="7">
        <v>15108.36</v>
      </c>
      <c r="N85" s="8">
        <v>2.5100000000000001E-2</v>
      </c>
      <c r="O85" s="8">
        <v>7.6E-3</v>
      </c>
      <c r="P85" s="38"/>
    </row>
    <row r="86" spans="1:16">
      <c r="A86" s="6" t="s">
        <v>1124</v>
      </c>
      <c r="B86" s="17">
        <v>8288565</v>
      </c>
      <c r="C86" s="6" t="s">
        <v>145</v>
      </c>
      <c r="D86" s="6"/>
      <c r="E86" s="6" t="s">
        <v>1125</v>
      </c>
      <c r="F86" s="17">
        <v>10.45</v>
      </c>
      <c r="G86" s="6" t="s">
        <v>92</v>
      </c>
      <c r="H86" s="19">
        <v>4.8000000000000001E-2</v>
      </c>
      <c r="I86" s="8">
        <v>4.8599999999999997E-2</v>
      </c>
      <c r="J86" s="7">
        <v>16371000</v>
      </c>
      <c r="K86" s="7">
        <v>101.96</v>
      </c>
      <c r="L86" s="7">
        <v>16691.78</v>
      </c>
      <c r="N86" s="8">
        <v>2.7699999999999999E-2</v>
      </c>
      <c r="O86" s="8">
        <v>8.3999999999999995E-3</v>
      </c>
      <c r="P86" s="38"/>
    </row>
    <row r="87" spans="1:16">
      <c r="A87" s="6" t="s">
        <v>1126</v>
      </c>
      <c r="B87" s="17">
        <v>8288573</v>
      </c>
      <c r="C87" s="6" t="s">
        <v>145</v>
      </c>
      <c r="D87" s="6"/>
      <c r="E87" s="6" t="s">
        <v>1127</v>
      </c>
      <c r="F87" s="17">
        <v>10.53</v>
      </c>
      <c r="G87" s="6" t="s">
        <v>92</v>
      </c>
      <c r="H87" s="19">
        <v>4.8000000000000001E-2</v>
      </c>
      <c r="I87" s="8">
        <v>4.8599999999999997E-2</v>
      </c>
      <c r="J87" s="7">
        <v>10963000</v>
      </c>
      <c r="K87" s="7">
        <v>101.56</v>
      </c>
      <c r="L87" s="7">
        <v>11134.56</v>
      </c>
      <c r="N87" s="8">
        <v>1.8499999999999999E-2</v>
      </c>
      <c r="O87" s="8">
        <v>5.5999999999999999E-3</v>
      </c>
      <c r="P87" s="38"/>
    </row>
    <row r="88" spans="1:16">
      <c r="A88" s="6" t="s">
        <v>1128</v>
      </c>
      <c r="B88" s="17">
        <v>8288581</v>
      </c>
      <c r="C88" s="6" t="s">
        <v>145</v>
      </c>
      <c r="D88" s="6"/>
      <c r="E88" s="6" t="s">
        <v>1129</v>
      </c>
      <c r="F88" s="17">
        <v>10.62</v>
      </c>
      <c r="G88" s="6" t="s">
        <v>92</v>
      </c>
      <c r="H88" s="19">
        <v>4.8000000000000001E-2</v>
      </c>
      <c r="I88" s="8">
        <v>4.8599999999999997E-2</v>
      </c>
      <c r="J88" s="7">
        <v>11910000</v>
      </c>
      <c r="K88" s="7">
        <v>101.16</v>
      </c>
      <c r="L88" s="7">
        <v>12047.83</v>
      </c>
      <c r="N88" s="8">
        <v>0.02</v>
      </c>
      <c r="O88" s="8">
        <v>6.0000000000000001E-3</v>
      </c>
      <c r="P88" s="38"/>
    </row>
    <row r="89" spans="1:16">
      <c r="A89" s="6" t="s">
        <v>1130</v>
      </c>
      <c r="B89" s="17">
        <v>8288599</v>
      </c>
      <c r="C89" s="6" t="s">
        <v>145</v>
      </c>
      <c r="D89" s="6"/>
      <c r="E89" s="6" t="s">
        <v>1131</v>
      </c>
      <c r="F89" s="17">
        <v>10.7</v>
      </c>
      <c r="G89" s="6" t="s">
        <v>92</v>
      </c>
      <c r="H89" s="19">
        <v>4.8000000000000001E-2</v>
      </c>
      <c r="I89" s="8">
        <v>4.8599999999999997E-2</v>
      </c>
      <c r="J89" s="7">
        <v>17545000</v>
      </c>
      <c r="K89" s="7">
        <v>100.75</v>
      </c>
      <c r="L89" s="7">
        <v>17676.52</v>
      </c>
      <c r="N89" s="8">
        <v>2.9399999999999999E-2</v>
      </c>
      <c r="O89" s="8">
        <v>8.8999999999999999E-3</v>
      </c>
      <c r="P89" s="38"/>
    </row>
    <row r="90" spans="1:16">
      <c r="A90" s="6" t="s">
        <v>1132</v>
      </c>
      <c r="B90" s="17">
        <v>8288607</v>
      </c>
      <c r="C90" s="6" t="s">
        <v>145</v>
      </c>
      <c r="D90" s="6"/>
      <c r="E90" s="6" t="s">
        <v>1133</v>
      </c>
      <c r="F90" s="17">
        <v>10.78</v>
      </c>
      <c r="G90" s="6" t="s">
        <v>92</v>
      </c>
      <c r="H90" s="19">
        <v>4.8000000000000001E-2</v>
      </c>
      <c r="I90" s="8">
        <v>4.8599999999999997E-2</v>
      </c>
      <c r="J90" s="7">
        <v>7805000</v>
      </c>
      <c r="K90" s="7">
        <v>100.47</v>
      </c>
      <c r="L90" s="7">
        <v>7841.58</v>
      </c>
      <c r="N90" s="8">
        <v>1.2999999999999999E-2</v>
      </c>
      <c r="O90" s="8">
        <v>3.8999999999999998E-3</v>
      </c>
      <c r="P90" s="38"/>
    </row>
    <row r="91" spans="1:16">
      <c r="A91" s="6" t="s">
        <v>1134</v>
      </c>
      <c r="B91" s="17">
        <v>8288110</v>
      </c>
      <c r="C91" s="6" t="s">
        <v>145</v>
      </c>
      <c r="D91" s="6"/>
      <c r="E91" s="6" t="s">
        <v>1135</v>
      </c>
      <c r="F91" s="17">
        <v>8.52</v>
      </c>
      <c r="G91" s="6" t="s">
        <v>92</v>
      </c>
      <c r="H91" s="19">
        <v>4.8000000000000001E-2</v>
      </c>
      <c r="I91" s="8">
        <v>4.8599999999999997E-2</v>
      </c>
      <c r="J91" s="7">
        <v>6065000</v>
      </c>
      <c r="K91" s="7">
        <v>100.74</v>
      </c>
      <c r="L91" s="7">
        <v>6109.66</v>
      </c>
      <c r="M91" s="8">
        <v>3.5999999999999999E-3</v>
      </c>
      <c r="N91" s="8">
        <v>1.01E-2</v>
      </c>
      <c r="O91" s="8">
        <v>3.0999999999999999E-3</v>
      </c>
      <c r="P91" s="38"/>
    </row>
    <row r="92" spans="1:16">
      <c r="A92" s="6" t="s">
        <v>1136</v>
      </c>
      <c r="B92" s="17">
        <v>8288128</v>
      </c>
      <c r="C92" s="6" t="s">
        <v>145</v>
      </c>
      <c r="D92" s="6"/>
      <c r="E92" s="6" t="s">
        <v>1137</v>
      </c>
      <c r="F92" s="17">
        <v>8.6</v>
      </c>
      <c r="G92" s="6" t="s">
        <v>92</v>
      </c>
      <c r="H92" s="19">
        <v>4.8000000000000001E-2</v>
      </c>
      <c r="I92" s="8">
        <v>4.8599999999999997E-2</v>
      </c>
      <c r="J92" s="7">
        <v>8197000</v>
      </c>
      <c r="K92" s="7">
        <v>100.37</v>
      </c>
      <c r="L92" s="7">
        <v>8227.18</v>
      </c>
      <c r="M92" s="8">
        <v>4.1999999999999997E-3</v>
      </c>
      <c r="N92" s="8">
        <v>1.37E-2</v>
      </c>
      <c r="O92" s="8">
        <v>4.1000000000000003E-3</v>
      </c>
      <c r="P92" s="38"/>
    </row>
    <row r="93" spans="1:16">
      <c r="A93" s="6" t="s">
        <v>1138</v>
      </c>
      <c r="B93" s="17">
        <v>8288136</v>
      </c>
      <c r="C93" s="6" t="s">
        <v>145</v>
      </c>
      <c r="D93" s="6"/>
      <c r="E93" s="6" t="s">
        <v>1139</v>
      </c>
      <c r="F93" s="17">
        <v>8.4700000000000006</v>
      </c>
      <c r="G93" s="6" t="s">
        <v>92</v>
      </c>
      <c r="H93" s="19">
        <v>4.8000000000000001E-2</v>
      </c>
      <c r="I93" s="8">
        <v>4.8599999999999997E-2</v>
      </c>
      <c r="J93" s="7">
        <v>6630000</v>
      </c>
      <c r="K93" s="7">
        <v>102.37</v>
      </c>
      <c r="L93" s="7">
        <v>6786.94</v>
      </c>
      <c r="M93" s="8">
        <v>2.5000000000000001E-3</v>
      </c>
      <c r="N93" s="8">
        <v>1.1299999999999999E-2</v>
      </c>
      <c r="O93" s="8">
        <v>3.3999999999999998E-3</v>
      </c>
      <c r="P93" s="38"/>
    </row>
    <row r="94" spans="1:16">
      <c r="A94" s="6" t="s">
        <v>1140</v>
      </c>
      <c r="B94" s="17">
        <v>8288193</v>
      </c>
      <c r="C94" s="6" t="s">
        <v>145</v>
      </c>
      <c r="D94" s="6"/>
      <c r="E94" s="6" t="s">
        <v>1141</v>
      </c>
      <c r="F94" s="17">
        <v>8.77</v>
      </c>
      <c r="G94" s="6" t="s">
        <v>92</v>
      </c>
      <c r="H94" s="19">
        <v>4.8000000000000001E-2</v>
      </c>
      <c r="I94" s="8">
        <v>4.8599999999999997E-2</v>
      </c>
      <c r="J94" s="7">
        <v>7041000</v>
      </c>
      <c r="K94" s="7">
        <v>102.37</v>
      </c>
      <c r="L94" s="7">
        <v>7207.67</v>
      </c>
      <c r="M94" s="8">
        <v>3.8999999999999998E-3</v>
      </c>
      <c r="N94" s="8">
        <v>1.2E-2</v>
      </c>
      <c r="O94" s="8">
        <v>3.5999999999999999E-3</v>
      </c>
      <c r="P94" s="38"/>
    </row>
    <row r="95" spans="1:16">
      <c r="A95" s="6" t="s">
        <v>1142</v>
      </c>
      <c r="B95" s="17">
        <v>8288201</v>
      </c>
      <c r="C95" s="6" t="s">
        <v>145</v>
      </c>
      <c r="D95" s="6"/>
      <c r="E95" s="6" t="s">
        <v>1143</v>
      </c>
      <c r="F95" s="17">
        <v>8.85</v>
      </c>
      <c r="G95" s="6" t="s">
        <v>92</v>
      </c>
      <c r="H95" s="19">
        <v>4.8000000000000001E-2</v>
      </c>
      <c r="I95" s="8">
        <v>4.8599999999999997E-2</v>
      </c>
      <c r="J95" s="7">
        <v>6565000</v>
      </c>
      <c r="K95" s="7">
        <v>101.95</v>
      </c>
      <c r="L95" s="7">
        <v>6692.77</v>
      </c>
      <c r="M95" s="8">
        <v>4.3E-3</v>
      </c>
      <c r="N95" s="8">
        <v>1.11E-2</v>
      </c>
      <c r="O95" s="8">
        <v>3.3999999999999998E-3</v>
      </c>
      <c r="P95" s="38"/>
    </row>
    <row r="96" spans="1:16">
      <c r="A96" s="13" t="s">
        <v>1144</v>
      </c>
      <c r="B96" s="14"/>
      <c r="C96" s="13"/>
      <c r="D96" s="13"/>
      <c r="E96" s="13"/>
      <c r="G96" s="13"/>
      <c r="J96" s="15">
        <v>0</v>
      </c>
      <c r="L96" s="15">
        <v>0</v>
      </c>
      <c r="N96" s="16">
        <v>0</v>
      </c>
      <c r="O96" s="16">
        <v>0</v>
      </c>
      <c r="P96" s="38"/>
    </row>
    <row r="97" spans="1:16">
      <c r="A97" s="13" t="s">
        <v>1145</v>
      </c>
      <c r="B97" s="14"/>
      <c r="C97" s="13"/>
      <c r="D97" s="13"/>
      <c r="E97" s="13"/>
      <c r="G97" s="13"/>
      <c r="J97" s="15">
        <v>0</v>
      </c>
      <c r="L97" s="15">
        <v>0</v>
      </c>
      <c r="N97" s="16">
        <v>0</v>
      </c>
      <c r="O97" s="16">
        <v>0</v>
      </c>
      <c r="P97" s="38"/>
    </row>
    <row r="98" spans="1:16">
      <c r="A98" s="13" t="s">
        <v>1146</v>
      </c>
      <c r="B98" s="14"/>
      <c r="C98" s="13"/>
      <c r="D98" s="13"/>
      <c r="E98" s="13"/>
      <c r="G98" s="13"/>
      <c r="J98" s="15">
        <v>0</v>
      </c>
      <c r="L98" s="15">
        <v>0</v>
      </c>
      <c r="N98" s="16">
        <v>0</v>
      </c>
      <c r="O98" s="16">
        <v>0</v>
      </c>
      <c r="P98" s="38"/>
    </row>
    <row r="99" spans="1:16">
      <c r="A99" s="3" t="s">
        <v>1147</v>
      </c>
      <c r="B99" s="12"/>
      <c r="C99" s="3"/>
      <c r="D99" s="3"/>
      <c r="E99" s="3"/>
      <c r="G99" s="3"/>
      <c r="J99" s="9">
        <v>0</v>
      </c>
      <c r="L99" s="9">
        <v>0</v>
      </c>
      <c r="N99" s="10">
        <v>0</v>
      </c>
      <c r="O99" s="10">
        <v>0</v>
      </c>
      <c r="P99" s="38"/>
    </row>
    <row r="100" spans="1:16">
      <c r="A100" s="13" t="s">
        <v>186</v>
      </c>
      <c r="B100" s="14"/>
      <c r="C100" s="13"/>
      <c r="D100" s="13"/>
      <c r="E100" s="13"/>
      <c r="G100" s="13"/>
      <c r="J100" s="15">
        <v>0</v>
      </c>
      <c r="L100" s="15">
        <v>0</v>
      </c>
      <c r="N100" s="16">
        <v>0</v>
      </c>
      <c r="O100" s="16">
        <v>0</v>
      </c>
      <c r="P100" s="38"/>
    </row>
    <row r="101" spans="1:16">
      <c r="A101" s="13" t="s">
        <v>1148</v>
      </c>
      <c r="B101" s="14"/>
      <c r="C101" s="13"/>
      <c r="D101" s="13"/>
      <c r="E101" s="13"/>
      <c r="G101" s="13"/>
      <c r="J101" s="15">
        <v>0</v>
      </c>
      <c r="L101" s="15">
        <v>0</v>
      </c>
      <c r="N101" s="16">
        <v>0</v>
      </c>
      <c r="O101" s="16">
        <v>0</v>
      </c>
      <c r="P101" s="38"/>
    </row>
    <row r="102" spans="1:16">
      <c r="A102" s="38" t="s">
        <v>1463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6">
      <c r="A103" s="6" t="s">
        <v>126</v>
      </c>
      <c r="B103" s="17"/>
      <c r="C103" s="6"/>
      <c r="D103" s="6"/>
      <c r="E103" s="6"/>
      <c r="G103" s="6"/>
    </row>
    <row r="104" spans="1:16">
      <c r="A104" s="38" t="s">
        <v>1464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7" spans="1:16">
      <c r="A107" s="5" t="s">
        <v>72</v>
      </c>
    </row>
  </sheetData>
  <mergeCells count="3">
    <mergeCell ref="P7:P101"/>
    <mergeCell ref="A102:O102"/>
    <mergeCell ref="A104:O10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4"/>
  <sheetViews>
    <sheetView rightToLeft="1" workbookViewId="0">
      <selection activeCell="A21" sqref="A21:R2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1462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979</v>
      </c>
    </row>
    <row r="6" spans="1:19" ht="15.75">
      <c r="A6" s="2" t="s">
        <v>190</v>
      </c>
    </row>
    <row r="7" spans="1:19">
      <c r="A7" s="3" t="s">
        <v>74</v>
      </c>
      <c r="B7" s="3" t="s">
        <v>75</v>
      </c>
      <c r="C7" s="3" t="s">
        <v>191</v>
      </c>
      <c r="D7" s="3" t="s">
        <v>76</v>
      </c>
      <c r="E7" s="3" t="s">
        <v>192</v>
      </c>
      <c r="F7" s="3" t="s">
        <v>77</v>
      </c>
      <c r="G7" s="3" t="s">
        <v>78</v>
      </c>
      <c r="H7" s="3" t="s">
        <v>130</v>
      </c>
      <c r="I7" s="3" t="s">
        <v>131</v>
      </c>
      <c r="J7" s="3" t="s">
        <v>79</v>
      </c>
      <c r="K7" s="3" t="s">
        <v>80</v>
      </c>
      <c r="L7" s="3" t="s">
        <v>81</v>
      </c>
      <c r="M7" s="3" t="s">
        <v>132</v>
      </c>
      <c r="N7" s="3" t="s">
        <v>41</v>
      </c>
      <c r="O7" s="3" t="s">
        <v>980</v>
      </c>
      <c r="P7" s="3" t="s">
        <v>134</v>
      </c>
      <c r="Q7" s="3" t="s">
        <v>135</v>
      </c>
      <c r="R7" s="3" t="s">
        <v>84</v>
      </c>
      <c r="S7" s="38" t="s">
        <v>1463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136</v>
      </c>
      <c r="I8" s="4" t="s">
        <v>137</v>
      </c>
      <c r="J8" s="4"/>
      <c r="K8" s="4" t="s">
        <v>85</v>
      </c>
      <c r="L8" s="4" t="s">
        <v>85</v>
      </c>
      <c r="M8" s="4" t="s">
        <v>138</v>
      </c>
      <c r="N8" s="4" t="s">
        <v>139</v>
      </c>
      <c r="O8" s="4" t="s">
        <v>86</v>
      </c>
      <c r="P8" s="4" t="s">
        <v>85</v>
      </c>
      <c r="Q8" s="4" t="s">
        <v>85</v>
      </c>
      <c r="R8" s="4" t="s">
        <v>85</v>
      </c>
      <c r="S8" s="38"/>
    </row>
    <row r="9" spans="1:19" ht="13.5" thickTop="1">
      <c r="S9" s="38"/>
    </row>
    <row r="10" spans="1:19">
      <c r="A10" s="3" t="s">
        <v>1149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38"/>
    </row>
    <row r="11" spans="1:19">
      <c r="A11" s="3" t="s">
        <v>1150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38"/>
    </row>
    <row r="12" spans="1:19">
      <c r="A12" s="13" t="s">
        <v>1151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38"/>
    </row>
    <row r="13" spans="1:19">
      <c r="A13" s="13" t="s">
        <v>1152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38"/>
    </row>
    <row r="14" spans="1:19">
      <c r="A14" s="13" t="s">
        <v>197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38"/>
    </row>
    <row r="15" spans="1:19">
      <c r="A15" s="13" t="s">
        <v>1153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38"/>
    </row>
    <row r="16" spans="1:19">
      <c r="A16" s="3" t="s">
        <v>1154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38"/>
    </row>
    <row r="17" spans="1:19">
      <c r="A17" s="13" t="s">
        <v>1155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38"/>
    </row>
    <row r="18" spans="1:19">
      <c r="A18" s="13" t="s">
        <v>1156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38"/>
    </row>
    <row r="19" spans="1:19">
      <c r="A19" s="38" t="s">
        <v>1463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9">
      <c r="A20" s="6" t="s">
        <v>126</v>
      </c>
      <c r="B20" s="17"/>
      <c r="C20" s="6"/>
      <c r="D20" s="6"/>
      <c r="E20" s="6"/>
      <c r="F20" s="6"/>
      <c r="G20" s="6"/>
      <c r="H20" s="6"/>
      <c r="J20" s="6"/>
    </row>
    <row r="21" spans="1:19">
      <c r="A21" s="38" t="s">
        <v>1464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4" spans="1:19">
      <c r="A24" s="5" t="s">
        <v>72</v>
      </c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9"/>
  <sheetViews>
    <sheetView rightToLeft="1" workbookViewId="0">
      <selection activeCell="A26" sqref="A26:R26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1462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979</v>
      </c>
    </row>
    <row r="6" spans="1:19" ht="15.75">
      <c r="A6" s="2" t="s">
        <v>202</v>
      </c>
    </row>
    <row r="7" spans="1:19">
      <c r="A7" s="3" t="s">
        <v>74</v>
      </c>
      <c r="B7" s="3" t="s">
        <v>75</v>
      </c>
      <c r="C7" s="3" t="s">
        <v>191</v>
      </c>
      <c r="D7" s="3" t="s">
        <v>76</v>
      </c>
      <c r="E7" s="3" t="s">
        <v>192</v>
      </c>
      <c r="F7" s="3" t="s">
        <v>77</v>
      </c>
      <c r="G7" s="3" t="s">
        <v>78</v>
      </c>
      <c r="H7" s="3" t="s">
        <v>130</v>
      </c>
      <c r="I7" s="3" t="s">
        <v>131</v>
      </c>
      <c r="J7" s="3" t="s">
        <v>79</v>
      </c>
      <c r="K7" s="3" t="s">
        <v>80</v>
      </c>
      <c r="L7" s="3" t="s">
        <v>81</v>
      </c>
      <c r="M7" s="3" t="s">
        <v>132</v>
      </c>
      <c r="N7" s="3" t="s">
        <v>41</v>
      </c>
      <c r="O7" s="3" t="s">
        <v>980</v>
      </c>
      <c r="P7" s="3" t="s">
        <v>134</v>
      </c>
      <c r="Q7" s="3" t="s">
        <v>135</v>
      </c>
      <c r="R7" s="3" t="s">
        <v>84</v>
      </c>
      <c r="S7" s="38" t="s">
        <v>1463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136</v>
      </c>
      <c r="I8" s="4" t="s">
        <v>137</v>
      </c>
      <c r="J8" s="4"/>
      <c r="K8" s="4" t="s">
        <v>85</v>
      </c>
      <c r="L8" s="4" t="s">
        <v>85</v>
      </c>
      <c r="M8" s="4" t="s">
        <v>138</v>
      </c>
      <c r="N8" s="4" t="s">
        <v>139</v>
      </c>
      <c r="O8" s="4" t="s">
        <v>86</v>
      </c>
      <c r="P8" s="4" t="s">
        <v>85</v>
      </c>
      <c r="Q8" s="4" t="s">
        <v>85</v>
      </c>
      <c r="R8" s="4" t="s">
        <v>85</v>
      </c>
      <c r="S8" s="38"/>
    </row>
    <row r="9" spans="1:19" ht="13.5" thickTop="1">
      <c r="S9" s="38"/>
    </row>
    <row r="10" spans="1:19">
      <c r="A10" s="3" t="s">
        <v>1157</v>
      </c>
      <c r="B10" s="12"/>
      <c r="C10" s="3"/>
      <c r="D10" s="3"/>
      <c r="E10" s="3"/>
      <c r="F10" s="3"/>
      <c r="G10" s="3"/>
      <c r="H10" s="3"/>
      <c r="I10" s="12">
        <v>4.18</v>
      </c>
      <c r="J10" s="3"/>
      <c r="L10" s="10">
        <v>2.3199999999999998E-2</v>
      </c>
      <c r="M10" s="9">
        <v>4487576.34</v>
      </c>
      <c r="O10" s="9">
        <v>4754.4399999999996</v>
      </c>
      <c r="Q10" s="10">
        <v>1</v>
      </c>
      <c r="R10" s="10">
        <v>2.3999999999999998E-3</v>
      </c>
      <c r="S10" s="38"/>
    </row>
    <row r="11" spans="1:19">
      <c r="A11" s="3" t="s">
        <v>1158</v>
      </c>
      <c r="B11" s="12"/>
      <c r="C11" s="3"/>
      <c r="D11" s="3"/>
      <c r="E11" s="3"/>
      <c r="F11" s="3"/>
      <c r="G11" s="3"/>
      <c r="H11" s="3"/>
      <c r="I11" s="12">
        <v>4.18</v>
      </c>
      <c r="J11" s="3"/>
      <c r="L11" s="10">
        <v>2.3199999999999998E-2</v>
      </c>
      <c r="M11" s="9">
        <v>4487576.34</v>
      </c>
      <c r="O11" s="9">
        <v>4754.4399999999996</v>
      </c>
      <c r="Q11" s="10">
        <v>1</v>
      </c>
      <c r="R11" s="10">
        <v>2.3999999999999998E-3</v>
      </c>
      <c r="S11" s="38"/>
    </row>
    <row r="12" spans="1:19">
      <c r="A12" s="13" t="s">
        <v>1159</v>
      </c>
      <c r="B12" s="14"/>
      <c r="C12" s="13"/>
      <c r="D12" s="13"/>
      <c r="E12" s="13"/>
      <c r="F12" s="13"/>
      <c r="G12" s="13"/>
      <c r="H12" s="13"/>
      <c r="J12" s="13"/>
      <c r="M12" s="15">
        <v>4780.75</v>
      </c>
      <c r="O12" s="15">
        <v>0</v>
      </c>
      <c r="Q12" s="16">
        <v>0</v>
      </c>
      <c r="R12" s="16">
        <v>0</v>
      </c>
      <c r="S12" s="38"/>
    </row>
    <row r="13" spans="1:19">
      <c r="A13" s="6" t="s">
        <v>1160</v>
      </c>
      <c r="B13" s="17">
        <v>4150090</v>
      </c>
      <c r="C13" s="6"/>
      <c r="D13" s="18">
        <v>520039017</v>
      </c>
      <c r="E13" s="6" t="s">
        <v>223</v>
      </c>
      <c r="F13" s="6" t="s">
        <v>102</v>
      </c>
      <c r="G13" s="6"/>
      <c r="H13" s="6" t="s">
        <v>1161</v>
      </c>
      <c r="J13" s="6" t="s">
        <v>92</v>
      </c>
      <c r="K13" s="19">
        <v>5.5E-2</v>
      </c>
      <c r="L13" s="8">
        <v>5.5E-2</v>
      </c>
      <c r="M13" s="7">
        <v>4780.75</v>
      </c>
      <c r="N13" s="7">
        <v>0</v>
      </c>
      <c r="O13" s="7">
        <v>0</v>
      </c>
      <c r="P13" s="8">
        <v>1E-4</v>
      </c>
      <c r="Q13" s="8">
        <v>0</v>
      </c>
      <c r="R13" s="8">
        <v>0</v>
      </c>
      <c r="S13" s="38"/>
    </row>
    <row r="14" spans="1:19">
      <c r="A14" s="13" t="s">
        <v>1162</v>
      </c>
      <c r="B14" s="14"/>
      <c r="C14" s="13"/>
      <c r="D14" s="13"/>
      <c r="E14" s="13"/>
      <c r="F14" s="13"/>
      <c r="G14" s="13"/>
      <c r="H14" s="13"/>
      <c r="I14" s="14">
        <v>4.18</v>
      </c>
      <c r="J14" s="13"/>
      <c r="L14" s="16">
        <v>2.3199999999999998E-2</v>
      </c>
      <c r="M14" s="15">
        <v>4482795.59</v>
      </c>
      <c r="O14" s="15">
        <v>4754.4399999999996</v>
      </c>
      <c r="Q14" s="16">
        <v>1</v>
      </c>
      <c r="R14" s="16">
        <v>2.3999999999999998E-3</v>
      </c>
      <c r="S14" s="38"/>
    </row>
    <row r="15" spans="1:19">
      <c r="A15" s="6" t="s">
        <v>1163</v>
      </c>
      <c r="B15" s="17">
        <v>1140292</v>
      </c>
      <c r="C15" s="6"/>
      <c r="D15" s="18">
        <v>520042185</v>
      </c>
      <c r="E15" s="6" t="s">
        <v>183</v>
      </c>
      <c r="F15" s="6" t="s">
        <v>91</v>
      </c>
      <c r="G15" s="6" t="s">
        <v>95</v>
      </c>
      <c r="H15" s="6" t="s">
        <v>1164</v>
      </c>
      <c r="I15" s="17">
        <v>4.68</v>
      </c>
      <c r="J15" s="6" t="s">
        <v>92</v>
      </c>
      <c r="K15" s="19">
        <v>2.5000000000000001E-2</v>
      </c>
      <c r="L15" s="8">
        <v>1.72E-2</v>
      </c>
      <c r="M15" s="7">
        <v>1698000</v>
      </c>
      <c r="N15" s="7">
        <v>103.82</v>
      </c>
      <c r="O15" s="7">
        <v>1762.86</v>
      </c>
      <c r="Q15" s="8">
        <v>0.37080000000000002</v>
      </c>
      <c r="R15" s="8">
        <v>8.9999999999999998E-4</v>
      </c>
      <c r="S15" s="38"/>
    </row>
    <row r="16" spans="1:19">
      <c r="A16" s="6" t="s">
        <v>1165</v>
      </c>
      <c r="B16" s="17">
        <v>1139336</v>
      </c>
      <c r="C16" s="6"/>
      <c r="D16" s="18">
        <v>511446551</v>
      </c>
      <c r="E16" s="6" t="s">
        <v>183</v>
      </c>
      <c r="F16" s="6" t="s">
        <v>311</v>
      </c>
      <c r="G16" s="6" t="s">
        <v>95</v>
      </c>
      <c r="H16" s="6" t="s">
        <v>1166</v>
      </c>
      <c r="I16" s="17">
        <v>2.86</v>
      </c>
      <c r="J16" s="6" t="s">
        <v>92</v>
      </c>
      <c r="K16" s="19">
        <v>3.4200000000000001E-2</v>
      </c>
      <c r="L16" s="8">
        <v>2.4299999999999999E-2</v>
      </c>
      <c r="M16" s="7">
        <v>795481.59999999998</v>
      </c>
      <c r="N16" s="7">
        <v>104.45</v>
      </c>
      <c r="O16" s="7">
        <v>830.88</v>
      </c>
      <c r="Q16" s="8">
        <v>0.17480000000000001</v>
      </c>
      <c r="R16" s="8">
        <v>4.0000000000000002E-4</v>
      </c>
      <c r="S16" s="38"/>
    </row>
    <row r="17" spans="1:19">
      <c r="A17" s="6" t="s">
        <v>1167</v>
      </c>
      <c r="B17" s="17">
        <v>1138825</v>
      </c>
      <c r="C17" s="6"/>
      <c r="D17" s="18">
        <v>520044439</v>
      </c>
      <c r="E17" s="6" t="s">
        <v>243</v>
      </c>
      <c r="F17" s="6" t="s">
        <v>311</v>
      </c>
      <c r="G17" s="6" t="s">
        <v>95</v>
      </c>
      <c r="H17" s="6" t="s">
        <v>1168</v>
      </c>
      <c r="I17" s="17">
        <v>4.6500000000000004</v>
      </c>
      <c r="J17" s="6" t="s">
        <v>92</v>
      </c>
      <c r="K17" s="19">
        <v>4.5999999999999999E-2</v>
      </c>
      <c r="L17" s="8">
        <v>2.98E-2</v>
      </c>
      <c r="M17" s="7">
        <v>1699520</v>
      </c>
      <c r="N17" s="7">
        <v>108.86</v>
      </c>
      <c r="O17" s="7">
        <v>1850.1</v>
      </c>
      <c r="Q17" s="8">
        <v>0.3891</v>
      </c>
      <c r="R17" s="8">
        <v>8.9999999999999998E-4</v>
      </c>
      <c r="S17" s="38"/>
    </row>
    <row r="18" spans="1:19">
      <c r="A18" s="6" t="s">
        <v>1169</v>
      </c>
      <c r="B18" s="17">
        <v>1133545</v>
      </c>
      <c r="C18" s="6"/>
      <c r="D18" s="18">
        <v>510064603</v>
      </c>
      <c r="E18" s="6" t="s">
        <v>298</v>
      </c>
      <c r="F18" s="6" t="s">
        <v>333</v>
      </c>
      <c r="G18" s="6" t="s">
        <v>95</v>
      </c>
      <c r="H18" s="6" t="s">
        <v>1170</v>
      </c>
      <c r="I18" s="17">
        <v>2.1</v>
      </c>
      <c r="J18" s="6" t="s">
        <v>92</v>
      </c>
      <c r="K18" s="19">
        <v>4.7500000000000001E-2</v>
      </c>
      <c r="L18" s="8">
        <v>1.54E-2</v>
      </c>
      <c r="M18" s="7">
        <v>289793.99</v>
      </c>
      <c r="N18" s="7">
        <v>107.18</v>
      </c>
      <c r="O18" s="7">
        <v>310.60000000000002</v>
      </c>
      <c r="P18" s="8">
        <v>1.6999999999999999E-3</v>
      </c>
      <c r="Q18" s="8">
        <v>6.5299999999999997E-2</v>
      </c>
      <c r="R18" s="8">
        <v>2.0000000000000001E-4</v>
      </c>
      <c r="S18" s="38"/>
    </row>
    <row r="19" spans="1:19">
      <c r="A19" s="13" t="s">
        <v>1171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38"/>
    </row>
    <row r="20" spans="1:19">
      <c r="A20" s="13" t="s">
        <v>1172</v>
      </c>
      <c r="B20" s="14"/>
      <c r="C20" s="13"/>
      <c r="D20" s="13"/>
      <c r="E20" s="13"/>
      <c r="F20" s="13"/>
      <c r="G20" s="13"/>
      <c r="H20" s="13"/>
      <c r="J20" s="13"/>
      <c r="M20" s="15">
        <v>0</v>
      </c>
      <c r="O20" s="15">
        <v>0</v>
      </c>
      <c r="Q20" s="16">
        <v>0</v>
      </c>
      <c r="R20" s="16">
        <v>0</v>
      </c>
      <c r="S20" s="38"/>
    </row>
    <row r="21" spans="1:19">
      <c r="A21" s="3" t="s">
        <v>1173</v>
      </c>
      <c r="B21" s="12"/>
      <c r="C21" s="3"/>
      <c r="D21" s="3"/>
      <c r="E21" s="3"/>
      <c r="F21" s="3"/>
      <c r="G21" s="3"/>
      <c r="H21" s="3"/>
      <c r="J21" s="3"/>
      <c r="M21" s="9">
        <v>0</v>
      </c>
      <c r="O21" s="9">
        <v>0</v>
      </c>
      <c r="Q21" s="10">
        <v>0</v>
      </c>
      <c r="R21" s="10">
        <v>0</v>
      </c>
      <c r="S21" s="38"/>
    </row>
    <row r="22" spans="1:19">
      <c r="A22" s="13" t="s">
        <v>1174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38"/>
    </row>
    <row r="23" spans="1:19">
      <c r="A23" s="13" t="s">
        <v>1175</v>
      </c>
      <c r="B23" s="14"/>
      <c r="C23" s="13"/>
      <c r="D23" s="13"/>
      <c r="E23" s="13"/>
      <c r="F23" s="13"/>
      <c r="G23" s="13"/>
      <c r="H23" s="13"/>
      <c r="J23" s="13"/>
      <c r="M23" s="15">
        <v>0</v>
      </c>
      <c r="O23" s="15">
        <v>0</v>
      </c>
      <c r="Q23" s="16">
        <v>0</v>
      </c>
      <c r="R23" s="16">
        <v>0</v>
      </c>
      <c r="S23" s="38"/>
    </row>
    <row r="24" spans="1:19">
      <c r="A24" s="38" t="s">
        <v>1463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9">
      <c r="A25" s="6" t="s">
        <v>126</v>
      </c>
      <c r="B25" s="17"/>
      <c r="C25" s="6"/>
      <c r="D25" s="6"/>
      <c r="E25" s="6"/>
      <c r="F25" s="6"/>
      <c r="G25" s="6"/>
      <c r="H25" s="6"/>
      <c r="J25" s="6"/>
    </row>
    <row r="26" spans="1:19">
      <c r="A26" s="38" t="s">
        <v>1464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9" spans="1:19">
      <c r="A29" s="5" t="s">
        <v>72</v>
      </c>
    </row>
  </sheetData>
  <mergeCells count="3">
    <mergeCell ref="S7:S23"/>
    <mergeCell ref="A24:R24"/>
    <mergeCell ref="A26:R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1"/>
  <sheetViews>
    <sheetView rightToLeft="1" workbookViewId="0">
      <selection activeCell="A18" sqref="A18:L18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1462</v>
      </c>
    </row>
    <row r="3" spans="1:13" ht="15.75">
      <c r="A3" s="1" t="s">
        <v>1</v>
      </c>
    </row>
    <row r="4" spans="1:13" ht="15.75">
      <c r="A4" s="1" t="s">
        <v>2</v>
      </c>
    </row>
    <row r="5" spans="1:13" ht="15.75">
      <c r="A5" s="2" t="s">
        <v>979</v>
      </c>
    </row>
    <row r="6" spans="1:13" ht="15.75">
      <c r="A6" s="2" t="s">
        <v>531</v>
      </c>
    </row>
    <row r="7" spans="1:13">
      <c r="A7" s="3" t="s">
        <v>74</v>
      </c>
      <c r="B7" s="3" t="s">
        <v>75</v>
      </c>
      <c r="C7" s="3" t="s">
        <v>191</v>
      </c>
      <c r="D7" s="3" t="s">
        <v>76</v>
      </c>
      <c r="E7" s="3" t="s">
        <v>192</v>
      </c>
      <c r="F7" s="3" t="s">
        <v>79</v>
      </c>
      <c r="G7" s="3" t="s">
        <v>132</v>
      </c>
      <c r="H7" s="3" t="s">
        <v>41</v>
      </c>
      <c r="I7" s="3" t="s">
        <v>980</v>
      </c>
      <c r="J7" s="3" t="s">
        <v>134</v>
      </c>
      <c r="K7" s="3" t="s">
        <v>135</v>
      </c>
      <c r="L7" s="3" t="s">
        <v>84</v>
      </c>
      <c r="M7" s="38" t="s">
        <v>1463</v>
      </c>
    </row>
    <row r="8" spans="1:13" ht="13.5" thickBot="1">
      <c r="A8" s="4"/>
      <c r="B8" s="4"/>
      <c r="C8" s="4"/>
      <c r="D8" s="4"/>
      <c r="E8" s="4"/>
      <c r="F8" s="4"/>
      <c r="G8" s="4" t="s">
        <v>138</v>
      </c>
      <c r="H8" s="4" t="s">
        <v>139</v>
      </c>
      <c r="I8" s="4" t="s">
        <v>86</v>
      </c>
      <c r="J8" s="4" t="s">
        <v>85</v>
      </c>
      <c r="K8" s="4" t="s">
        <v>85</v>
      </c>
      <c r="L8" s="4" t="s">
        <v>85</v>
      </c>
      <c r="M8" s="38"/>
    </row>
    <row r="9" spans="1:13" ht="13.5" thickTop="1">
      <c r="M9" s="38"/>
    </row>
    <row r="10" spans="1:13">
      <c r="A10" s="3" t="s">
        <v>1176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38"/>
    </row>
    <row r="11" spans="1:13">
      <c r="A11" s="3" t="s">
        <v>1177</v>
      </c>
      <c r="B11" s="12"/>
      <c r="C11" s="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  <c r="M11" s="38"/>
    </row>
    <row r="12" spans="1:13">
      <c r="A12" s="13" t="s">
        <v>533</v>
      </c>
      <c r="B12" s="14"/>
      <c r="C12" s="13"/>
      <c r="D12" s="13"/>
      <c r="E12" s="13"/>
      <c r="F12" s="13"/>
      <c r="G12" s="15">
        <v>0</v>
      </c>
      <c r="I12" s="15">
        <v>0</v>
      </c>
      <c r="K12" s="16">
        <v>0</v>
      </c>
      <c r="L12" s="16">
        <v>0</v>
      </c>
      <c r="M12" s="38"/>
    </row>
    <row r="13" spans="1:13">
      <c r="A13" s="3" t="s">
        <v>1178</v>
      </c>
      <c r="B13" s="12"/>
      <c r="C13" s="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  <c r="M13" s="38"/>
    </row>
    <row r="14" spans="1:13">
      <c r="A14" s="13" t="s">
        <v>636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38"/>
    </row>
    <row r="15" spans="1:13">
      <c r="A15" s="13" t="s">
        <v>668</v>
      </c>
      <c r="B15" s="14"/>
      <c r="C15" s="13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  <c r="M15" s="38"/>
    </row>
    <row r="16" spans="1:13">
      <c r="A16" s="38" t="s">
        <v>1463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>
      <c r="A17" s="6" t="s">
        <v>126</v>
      </c>
      <c r="B17" s="17"/>
      <c r="C17" s="6"/>
      <c r="D17" s="6"/>
      <c r="E17" s="6"/>
      <c r="F17" s="6"/>
    </row>
    <row r="18" spans="1:12">
      <c r="A18" s="38" t="s">
        <v>1464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21" spans="1:12">
      <c r="A21" s="5" t="s">
        <v>72</v>
      </c>
    </row>
  </sheetData>
  <mergeCells count="3">
    <mergeCell ref="M7:M15"/>
    <mergeCell ref="A16:L16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49"/>
  <sheetViews>
    <sheetView rightToLeft="1" topLeftCell="A14" workbookViewId="0">
      <selection activeCell="A46" sqref="A46:J46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1462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979</v>
      </c>
    </row>
    <row r="6" spans="1:11" ht="15.75">
      <c r="A6" s="2" t="s">
        <v>1179</v>
      </c>
    </row>
    <row r="7" spans="1:11">
      <c r="A7" s="3" t="s">
        <v>74</v>
      </c>
      <c r="B7" s="3" t="s">
        <v>75</v>
      </c>
      <c r="C7" s="3" t="s">
        <v>79</v>
      </c>
      <c r="D7" s="3" t="s">
        <v>130</v>
      </c>
      <c r="E7" s="3" t="s">
        <v>132</v>
      </c>
      <c r="F7" s="3" t="s">
        <v>41</v>
      </c>
      <c r="G7" s="3" t="s">
        <v>980</v>
      </c>
      <c r="H7" s="3" t="s">
        <v>134</v>
      </c>
      <c r="I7" s="3" t="s">
        <v>135</v>
      </c>
      <c r="J7" s="3" t="s">
        <v>84</v>
      </c>
      <c r="K7" s="38" t="s">
        <v>1463</v>
      </c>
    </row>
    <row r="8" spans="1:11" ht="13.5" thickBot="1">
      <c r="A8" s="4"/>
      <c r="B8" s="4"/>
      <c r="C8" s="4"/>
      <c r="D8" s="4" t="s">
        <v>136</v>
      </c>
      <c r="E8" s="4" t="s">
        <v>138</v>
      </c>
      <c r="F8" s="4" t="s">
        <v>139</v>
      </c>
      <c r="G8" s="4" t="s">
        <v>86</v>
      </c>
      <c r="H8" s="4" t="s">
        <v>85</v>
      </c>
      <c r="I8" s="4" t="s">
        <v>85</v>
      </c>
      <c r="J8" s="4" t="s">
        <v>85</v>
      </c>
      <c r="K8" s="38"/>
    </row>
    <row r="9" spans="1:11" ht="13.5" thickTop="1">
      <c r="K9" s="38"/>
    </row>
    <row r="10" spans="1:11">
      <c r="A10" s="3" t="s">
        <v>1180</v>
      </c>
      <c r="B10" s="12"/>
      <c r="C10" s="3"/>
      <c r="D10" s="3"/>
      <c r="E10" s="9">
        <v>6906191.8600000003</v>
      </c>
      <c r="G10" s="9">
        <v>40015.85</v>
      </c>
      <c r="I10" s="10">
        <v>1</v>
      </c>
      <c r="J10" s="10">
        <v>2.01E-2</v>
      </c>
      <c r="K10" s="38"/>
    </row>
    <row r="11" spans="1:11">
      <c r="A11" s="3" t="s">
        <v>1181</v>
      </c>
      <c r="B11" s="12"/>
      <c r="C11" s="3"/>
      <c r="D11" s="3"/>
      <c r="E11" s="9">
        <v>2552249.02</v>
      </c>
      <c r="G11" s="9">
        <v>22106.12</v>
      </c>
      <c r="I11" s="10">
        <v>0.5524</v>
      </c>
      <c r="J11" s="10">
        <v>1.11E-2</v>
      </c>
      <c r="K11" s="38"/>
    </row>
    <row r="12" spans="1:11">
      <c r="A12" s="13" t="s">
        <v>1182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38"/>
    </row>
    <row r="13" spans="1:11">
      <c r="A13" s="13" t="s">
        <v>1183</v>
      </c>
      <c r="B13" s="14"/>
      <c r="C13" s="13"/>
      <c r="D13" s="13"/>
      <c r="E13" s="15">
        <v>356994.52</v>
      </c>
      <c r="G13" s="15">
        <v>10721.97</v>
      </c>
      <c r="I13" s="16">
        <v>0.26790000000000003</v>
      </c>
      <c r="J13" s="16">
        <v>5.4000000000000003E-3</v>
      </c>
      <c r="K13" s="38"/>
    </row>
    <row r="14" spans="1:11">
      <c r="A14" s="6" t="s">
        <v>1184</v>
      </c>
      <c r="B14" s="17">
        <v>200377885</v>
      </c>
      <c r="C14" s="6" t="s">
        <v>92</v>
      </c>
      <c r="D14" s="6" t="s">
        <v>1185</v>
      </c>
      <c r="E14" s="7">
        <v>3375.97</v>
      </c>
      <c r="F14" s="7">
        <v>119719.02</v>
      </c>
      <c r="G14" s="7">
        <v>4041.68</v>
      </c>
      <c r="I14" s="8">
        <v>0.10100000000000001</v>
      </c>
      <c r="J14" s="8">
        <v>2E-3</v>
      </c>
      <c r="K14" s="38"/>
    </row>
    <row r="15" spans="1:11">
      <c r="A15" s="6" t="s">
        <v>1186</v>
      </c>
      <c r="B15" s="17">
        <v>10035196</v>
      </c>
      <c r="C15" s="6" t="s">
        <v>92</v>
      </c>
      <c r="D15" s="6" t="s">
        <v>1187</v>
      </c>
      <c r="E15" s="7">
        <v>349127</v>
      </c>
      <c r="F15" s="7">
        <v>152.29</v>
      </c>
      <c r="G15" s="7">
        <v>531.67999999999995</v>
      </c>
      <c r="H15" s="8">
        <v>2.3800000000000002E-2</v>
      </c>
      <c r="I15" s="8">
        <v>1.3299999999999999E-2</v>
      </c>
      <c r="J15" s="8">
        <v>2.9999999999999997E-4</v>
      </c>
      <c r="K15" s="38"/>
    </row>
    <row r="16" spans="1:11">
      <c r="A16" s="6" t="s">
        <v>1188</v>
      </c>
      <c r="B16" s="17">
        <v>200988228</v>
      </c>
      <c r="C16" s="6" t="s">
        <v>92</v>
      </c>
      <c r="D16" s="20" t="s">
        <v>1461</v>
      </c>
      <c r="E16" s="7">
        <v>4491.55</v>
      </c>
      <c r="F16" s="7">
        <v>136892.79</v>
      </c>
      <c r="G16" s="7">
        <v>6148.61</v>
      </c>
      <c r="I16" s="8">
        <v>0.1537</v>
      </c>
      <c r="J16" s="8">
        <v>3.0999999999999999E-3</v>
      </c>
      <c r="K16" s="38"/>
    </row>
    <row r="17" spans="1:11">
      <c r="A17" s="13" t="s">
        <v>1189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38"/>
    </row>
    <row r="18" spans="1:11">
      <c r="A18" s="13" t="s">
        <v>1190</v>
      </c>
      <c r="B18" s="14"/>
      <c r="C18" s="13"/>
      <c r="D18" s="13"/>
      <c r="E18" s="15">
        <v>2195254.5</v>
      </c>
      <c r="G18" s="15">
        <v>11384.15</v>
      </c>
      <c r="I18" s="16">
        <v>0.28449999999999998</v>
      </c>
      <c r="J18" s="16">
        <v>5.7000000000000002E-3</v>
      </c>
      <c r="K18" s="38"/>
    </row>
    <row r="19" spans="1:11">
      <c r="A19" s="6" t="s">
        <v>1191</v>
      </c>
      <c r="B19" s="17">
        <v>60381886</v>
      </c>
      <c r="C19" s="6" t="s">
        <v>42</v>
      </c>
      <c r="D19" s="26">
        <v>42072</v>
      </c>
      <c r="E19" s="7">
        <v>50276.22</v>
      </c>
      <c r="F19" s="7">
        <v>122.59</v>
      </c>
      <c r="G19" s="7">
        <v>216.58</v>
      </c>
      <c r="H19" s="8">
        <v>1.2999999999999999E-3</v>
      </c>
      <c r="I19" s="8">
        <v>5.4000000000000003E-3</v>
      </c>
      <c r="J19" s="8">
        <v>1E-4</v>
      </c>
      <c r="K19" s="38"/>
    </row>
    <row r="20" spans="1:11">
      <c r="A20" s="6" t="s">
        <v>1192</v>
      </c>
      <c r="B20" s="17">
        <v>62006358</v>
      </c>
      <c r="C20" s="6" t="s">
        <v>42</v>
      </c>
      <c r="D20" s="27">
        <v>43188</v>
      </c>
      <c r="E20" s="7">
        <v>100000</v>
      </c>
      <c r="F20" s="7">
        <v>100</v>
      </c>
      <c r="G20" s="7">
        <v>351.4</v>
      </c>
      <c r="I20" s="8">
        <v>8.8000000000000005E-3</v>
      </c>
      <c r="J20" s="8">
        <v>2.0000000000000001E-4</v>
      </c>
      <c r="K20" s="38"/>
    </row>
    <row r="21" spans="1:11">
      <c r="A21" s="6" t="s">
        <v>1193</v>
      </c>
      <c r="B21" s="17">
        <v>62001483</v>
      </c>
      <c r="C21" s="6" t="s">
        <v>42</v>
      </c>
      <c r="D21" s="26">
        <v>42852</v>
      </c>
      <c r="E21" s="7">
        <v>1212900</v>
      </c>
      <c r="F21" s="7">
        <v>186.9</v>
      </c>
      <c r="G21" s="7">
        <v>7965.92</v>
      </c>
      <c r="I21" s="8">
        <v>0.1991</v>
      </c>
      <c r="J21" s="8">
        <v>4.0000000000000001E-3</v>
      </c>
      <c r="K21" s="38"/>
    </row>
    <row r="22" spans="1:11">
      <c r="A22" s="6" t="s">
        <v>1194</v>
      </c>
      <c r="B22" s="17">
        <v>60391067</v>
      </c>
      <c r="C22" s="6" t="s">
        <v>42</v>
      </c>
      <c r="D22" s="26">
        <v>42212</v>
      </c>
      <c r="E22" s="7">
        <v>608133</v>
      </c>
      <c r="F22" s="7">
        <v>117.01</v>
      </c>
      <c r="G22" s="7">
        <v>2500.48</v>
      </c>
      <c r="I22" s="8">
        <v>6.25E-2</v>
      </c>
      <c r="J22" s="8">
        <v>1.2999999999999999E-3</v>
      </c>
      <c r="K22" s="38"/>
    </row>
    <row r="23" spans="1:11">
      <c r="A23" s="6" t="s">
        <v>1195</v>
      </c>
      <c r="B23" s="17">
        <v>200789154</v>
      </c>
      <c r="C23" s="6" t="s">
        <v>92</v>
      </c>
      <c r="D23" s="26">
        <v>43130</v>
      </c>
      <c r="E23" s="7">
        <v>179430</v>
      </c>
      <c r="F23" s="7">
        <v>100</v>
      </c>
      <c r="G23" s="7">
        <v>179.43</v>
      </c>
      <c r="I23" s="8">
        <v>4.4999999999999997E-3</v>
      </c>
      <c r="J23" s="8">
        <v>1E-4</v>
      </c>
      <c r="K23" s="38"/>
    </row>
    <row r="24" spans="1:11">
      <c r="A24" s="6" t="s">
        <v>1196</v>
      </c>
      <c r="B24" s="17">
        <v>200449098</v>
      </c>
      <c r="C24" s="6" t="s">
        <v>92</v>
      </c>
      <c r="D24" s="26">
        <v>42747</v>
      </c>
      <c r="E24" s="7">
        <v>44515.28</v>
      </c>
      <c r="F24" s="7">
        <v>382.66</v>
      </c>
      <c r="G24" s="7">
        <v>170.34</v>
      </c>
      <c r="I24" s="8">
        <v>4.3E-3</v>
      </c>
      <c r="J24" s="8">
        <v>1E-4</v>
      </c>
      <c r="K24" s="38"/>
    </row>
    <row r="25" spans="1:11">
      <c r="A25" s="3" t="s">
        <v>1197</v>
      </c>
      <c r="B25" s="12"/>
      <c r="C25" s="3"/>
      <c r="D25" s="13"/>
      <c r="E25" s="9">
        <v>4353942.84</v>
      </c>
      <c r="G25" s="9">
        <v>17909.73</v>
      </c>
      <c r="I25" s="10">
        <v>0.4476</v>
      </c>
      <c r="J25" s="10">
        <v>8.9999999999999993E-3</v>
      </c>
      <c r="K25" s="38"/>
    </row>
    <row r="26" spans="1:11">
      <c r="A26" s="13" t="s">
        <v>1182</v>
      </c>
      <c r="B26" s="14"/>
      <c r="C26" s="13"/>
      <c r="D26" s="13"/>
      <c r="E26" s="15">
        <v>0</v>
      </c>
      <c r="G26" s="15">
        <v>0</v>
      </c>
      <c r="I26" s="16">
        <v>0</v>
      </c>
      <c r="J26" s="16">
        <v>0</v>
      </c>
      <c r="K26" s="38"/>
    </row>
    <row r="27" spans="1:11">
      <c r="A27" s="13" t="s">
        <v>1183</v>
      </c>
      <c r="B27" s="14"/>
      <c r="C27" s="13"/>
      <c r="E27" s="15">
        <v>3065.1</v>
      </c>
      <c r="G27" s="15">
        <v>2775.75</v>
      </c>
      <c r="I27" s="16">
        <v>6.9400000000000003E-2</v>
      </c>
      <c r="J27" s="16">
        <v>1.4E-3</v>
      </c>
      <c r="K27" s="38"/>
    </row>
    <row r="28" spans="1:11">
      <c r="A28" s="6" t="s">
        <v>1198</v>
      </c>
      <c r="B28" s="17" t="s">
        <v>1199</v>
      </c>
      <c r="C28" s="6" t="s">
        <v>42</v>
      </c>
      <c r="D28" s="26">
        <v>41444</v>
      </c>
      <c r="E28" s="7">
        <v>235.1</v>
      </c>
      <c r="F28" s="7">
        <v>168474.96</v>
      </c>
      <c r="G28" s="7">
        <v>1391.84</v>
      </c>
      <c r="H28" s="8">
        <v>0</v>
      </c>
      <c r="I28" s="8">
        <v>3.4799999999999998E-2</v>
      </c>
      <c r="J28" s="8">
        <v>6.9999999999999999E-4</v>
      </c>
      <c r="K28" s="38"/>
    </row>
    <row r="29" spans="1:11">
      <c r="A29" s="6" t="s">
        <v>1200</v>
      </c>
      <c r="B29" s="17" t="s">
        <v>1201</v>
      </c>
      <c r="C29" s="6" t="s">
        <v>42</v>
      </c>
      <c r="D29" s="26">
        <v>41444</v>
      </c>
      <c r="E29" s="7">
        <v>2830</v>
      </c>
      <c r="F29" s="7">
        <v>13916.11</v>
      </c>
      <c r="G29" s="7">
        <v>1383.9</v>
      </c>
      <c r="H29" s="8">
        <v>4.0000000000000002E-4</v>
      </c>
      <c r="I29" s="8">
        <v>3.4599999999999999E-2</v>
      </c>
      <c r="J29" s="8">
        <v>6.9999999999999999E-4</v>
      </c>
      <c r="K29" s="38"/>
    </row>
    <row r="30" spans="1:11">
      <c r="A30" s="13" t="s">
        <v>1189</v>
      </c>
      <c r="B30" s="14"/>
      <c r="C30" s="13"/>
      <c r="E30" s="15">
        <v>3032843.61</v>
      </c>
      <c r="G30" s="15">
        <v>10338.06</v>
      </c>
      <c r="I30" s="16">
        <v>0.25829999999999997</v>
      </c>
      <c r="J30" s="16">
        <v>5.1999999999999998E-3</v>
      </c>
      <c r="K30" s="38"/>
    </row>
    <row r="31" spans="1:11">
      <c r="A31" s="6" t="s">
        <v>1202</v>
      </c>
      <c r="B31" s="17" t="s">
        <v>1203</v>
      </c>
      <c r="C31" s="6" t="s">
        <v>42</v>
      </c>
      <c r="D31" s="26">
        <v>42991</v>
      </c>
      <c r="E31" s="7">
        <v>330842</v>
      </c>
      <c r="F31" s="7">
        <v>102.14</v>
      </c>
      <c r="G31" s="7">
        <v>1187.46</v>
      </c>
      <c r="I31" s="8">
        <v>2.9700000000000001E-2</v>
      </c>
      <c r="J31" s="8">
        <v>5.9999999999999995E-4</v>
      </c>
      <c r="K31" s="38"/>
    </row>
    <row r="32" spans="1:11">
      <c r="A32" s="6" t="s">
        <v>1204</v>
      </c>
      <c r="B32" s="17" t="s">
        <v>1205</v>
      </c>
      <c r="C32" s="6" t="s">
        <v>42</v>
      </c>
      <c r="D32" s="26">
        <v>42234</v>
      </c>
      <c r="E32" s="7">
        <v>254864.2</v>
      </c>
      <c r="F32" s="7">
        <v>92.62</v>
      </c>
      <c r="G32" s="7">
        <v>829.5</v>
      </c>
      <c r="H32" s="8">
        <v>0</v>
      </c>
      <c r="I32" s="8">
        <v>2.07E-2</v>
      </c>
      <c r="J32" s="8">
        <v>4.0000000000000002E-4</v>
      </c>
      <c r="K32" s="38"/>
    </row>
    <row r="33" spans="1:11">
      <c r="A33" s="6" t="s">
        <v>1206</v>
      </c>
      <c r="B33" s="17" t="s">
        <v>1207</v>
      </c>
      <c r="C33" s="6" t="s">
        <v>42</v>
      </c>
      <c r="D33" s="26">
        <v>41813</v>
      </c>
      <c r="E33" s="7">
        <v>434962.41</v>
      </c>
      <c r="F33" s="7">
        <v>82.88</v>
      </c>
      <c r="G33" s="7">
        <v>1266.79</v>
      </c>
      <c r="H33" s="8">
        <v>2.2100000000000002E-2</v>
      </c>
      <c r="I33" s="8">
        <v>3.1699999999999999E-2</v>
      </c>
      <c r="J33" s="8">
        <v>5.9999999999999995E-4</v>
      </c>
      <c r="K33" s="38"/>
    </row>
    <row r="34" spans="1:11">
      <c r="A34" s="6" t="s">
        <v>1208</v>
      </c>
      <c r="B34" s="17" t="s">
        <v>1209</v>
      </c>
      <c r="C34" s="6" t="s">
        <v>42</v>
      </c>
      <c r="D34" s="26">
        <v>43068</v>
      </c>
      <c r="E34" s="7">
        <v>1164225</v>
      </c>
      <c r="F34" s="7">
        <v>100</v>
      </c>
      <c r="G34" s="7">
        <v>4091.09</v>
      </c>
      <c r="I34" s="8">
        <v>0.1022</v>
      </c>
      <c r="J34" s="8">
        <v>2.0999999999999999E-3</v>
      </c>
      <c r="K34" s="38"/>
    </row>
    <row r="35" spans="1:11">
      <c r="A35" s="6" t="s">
        <v>1210</v>
      </c>
      <c r="B35" s="17" t="s">
        <v>1210</v>
      </c>
      <c r="C35" s="6" t="s">
        <v>42</v>
      </c>
      <c r="D35" s="26">
        <v>42992</v>
      </c>
      <c r="E35" s="7">
        <v>777750</v>
      </c>
      <c r="F35" s="7">
        <v>100</v>
      </c>
      <c r="G35" s="7">
        <v>2733.01</v>
      </c>
      <c r="I35" s="8">
        <v>6.83E-2</v>
      </c>
      <c r="J35" s="8">
        <v>1.4E-3</v>
      </c>
      <c r="K35" s="38"/>
    </row>
    <row r="36" spans="1:11">
      <c r="A36" s="6" t="s">
        <v>1211</v>
      </c>
      <c r="B36" s="17">
        <v>61000907</v>
      </c>
      <c r="C36" s="6" t="s">
        <v>44</v>
      </c>
      <c r="D36" s="26">
        <v>42222</v>
      </c>
      <c r="E36" s="7">
        <v>70200</v>
      </c>
      <c r="F36" s="7">
        <v>66.33</v>
      </c>
      <c r="G36" s="7">
        <v>230.22</v>
      </c>
      <c r="H36" s="8">
        <v>1E-4</v>
      </c>
      <c r="I36" s="8">
        <v>5.7999999999999996E-3</v>
      </c>
      <c r="J36" s="8">
        <v>1E-4</v>
      </c>
      <c r="K36" s="38"/>
    </row>
    <row r="37" spans="1:11">
      <c r="A37" s="13" t="s">
        <v>1190</v>
      </c>
      <c r="B37" s="14"/>
      <c r="C37" s="13"/>
      <c r="E37" s="15">
        <v>1318034.1299999999</v>
      </c>
      <c r="G37" s="15">
        <v>4795.92</v>
      </c>
      <c r="I37" s="16">
        <v>0.11990000000000001</v>
      </c>
      <c r="J37" s="16">
        <v>2.3999999999999998E-3</v>
      </c>
      <c r="K37" s="38"/>
    </row>
    <row r="38" spans="1:11">
      <c r="A38" s="6" t="s">
        <v>1212</v>
      </c>
      <c r="B38" s="17">
        <v>60616067</v>
      </c>
      <c r="C38" s="6" t="s">
        <v>42</v>
      </c>
      <c r="D38" s="26">
        <v>42082</v>
      </c>
      <c r="E38" s="7">
        <v>250700.98</v>
      </c>
      <c r="F38" s="7">
        <v>72.010000000000005</v>
      </c>
      <c r="G38" s="7">
        <v>634.38</v>
      </c>
      <c r="I38" s="8">
        <v>1.5900000000000001E-2</v>
      </c>
      <c r="J38" s="8">
        <v>2.9999999999999997E-4</v>
      </c>
      <c r="K38" s="38"/>
    </row>
    <row r="39" spans="1:11">
      <c r="A39" s="6" t="s">
        <v>1213</v>
      </c>
      <c r="B39" s="17" t="s">
        <v>1214</v>
      </c>
      <c r="C39" s="6" t="s">
        <v>47</v>
      </c>
      <c r="D39" s="26">
        <v>42396</v>
      </c>
      <c r="E39" s="7">
        <v>314747</v>
      </c>
      <c r="F39" s="7">
        <v>111.99</v>
      </c>
      <c r="G39" s="7">
        <v>1525.84</v>
      </c>
      <c r="H39" s="8">
        <v>0.10929999999999999</v>
      </c>
      <c r="I39" s="8">
        <v>3.8100000000000002E-2</v>
      </c>
      <c r="J39" s="8">
        <v>8.0000000000000004E-4</v>
      </c>
      <c r="K39" s="38"/>
    </row>
    <row r="40" spans="1:11">
      <c r="A40" s="6" t="s">
        <v>1215</v>
      </c>
      <c r="B40" s="17">
        <v>60400892</v>
      </c>
      <c r="C40" s="6" t="s">
        <v>42</v>
      </c>
      <c r="D40" s="26">
        <v>42572</v>
      </c>
      <c r="E40" s="7">
        <v>84764</v>
      </c>
      <c r="F40" s="7">
        <v>114.71</v>
      </c>
      <c r="G40" s="7">
        <v>341.68</v>
      </c>
      <c r="I40" s="8">
        <v>8.5000000000000006E-3</v>
      </c>
      <c r="J40" s="8">
        <v>2.0000000000000001E-4</v>
      </c>
      <c r="K40" s="38"/>
    </row>
    <row r="41" spans="1:11">
      <c r="A41" s="6" t="s">
        <v>1216</v>
      </c>
      <c r="B41" s="17" t="s">
        <v>1217</v>
      </c>
      <c r="C41" s="6" t="s">
        <v>42</v>
      </c>
      <c r="D41" s="26">
        <v>42634</v>
      </c>
      <c r="E41" s="7">
        <v>216646</v>
      </c>
      <c r="F41" s="7">
        <v>91.99</v>
      </c>
      <c r="G41" s="7">
        <v>700.31</v>
      </c>
      <c r="H41" s="8">
        <v>0</v>
      </c>
      <c r="I41" s="8">
        <v>1.7500000000000002E-2</v>
      </c>
      <c r="J41" s="8">
        <v>4.0000000000000002E-4</v>
      </c>
      <c r="K41" s="38"/>
    </row>
    <row r="42" spans="1:11">
      <c r="A42" s="6" t="s">
        <v>1218</v>
      </c>
      <c r="B42" s="17" t="s">
        <v>1219</v>
      </c>
      <c r="C42" s="6" t="s">
        <v>42</v>
      </c>
      <c r="D42" s="27">
        <v>42506</v>
      </c>
      <c r="E42" s="7">
        <v>114566</v>
      </c>
      <c r="F42" s="7">
        <v>95.24</v>
      </c>
      <c r="G42" s="7">
        <v>383.42</v>
      </c>
      <c r="H42" s="8">
        <v>6.0000000000000001E-3</v>
      </c>
      <c r="I42" s="8">
        <v>9.5999999999999992E-3</v>
      </c>
      <c r="J42" s="8">
        <v>2.0000000000000001E-4</v>
      </c>
      <c r="K42" s="38"/>
    </row>
    <row r="43" spans="1:11">
      <c r="A43" s="6" t="s">
        <v>1220</v>
      </c>
      <c r="B43" s="17">
        <v>60402922</v>
      </c>
      <c r="C43" s="6" t="s">
        <v>42</v>
      </c>
      <c r="D43" s="26">
        <v>42446</v>
      </c>
      <c r="E43" s="7">
        <v>336610.15</v>
      </c>
      <c r="F43" s="7">
        <v>102.32</v>
      </c>
      <c r="G43" s="7">
        <v>1210.29</v>
      </c>
      <c r="H43" s="8">
        <v>3.3999999999999998E-3</v>
      </c>
      <c r="I43" s="8">
        <v>3.0200000000000001E-2</v>
      </c>
      <c r="J43" s="8">
        <v>5.9999999999999995E-4</v>
      </c>
      <c r="K43" s="38"/>
    </row>
    <row r="44" spans="1:11">
      <c r="A44" s="38" t="s">
        <v>1463</v>
      </c>
      <c r="B44" s="38"/>
      <c r="C44" s="38"/>
      <c r="D44" s="38"/>
      <c r="E44" s="38"/>
      <c r="F44" s="38"/>
      <c r="G44" s="38"/>
      <c r="H44" s="38"/>
      <c r="I44" s="38"/>
      <c r="J44" s="38"/>
    </row>
    <row r="45" spans="1:11">
      <c r="A45" s="6" t="s">
        <v>126</v>
      </c>
      <c r="B45" s="17"/>
      <c r="C45" s="6"/>
      <c r="D45" s="6"/>
    </row>
    <row r="46" spans="1:11">
      <c r="A46" s="38" t="s">
        <v>1464</v>
      </c>
      <c r="B46" s="38"/>
      <c r="C46" s="38"/>
      <c r="D46" s="38"/>
      <c r="E46" s="38"/>
      <c r="F46" s="38"/>
      <c r="G46" s="38"/>
      <c r="H46" s="38"/>
      <c r="I46" s="38"/>
      <c r="J46" s="38"/>
    </row>
    <row r="49" spans="1:1">
      <c r="A49" s="5" t="s">
        <v>72</v>
      </c>
    </row>
  </sheetData>
  <mergeCells count="3">
    <mergeCell ref="K7:K43"/>
    <mergeCell ref="A44:J44"/>
    <mergeCell ref="A46:J4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22"/>
  <sheetViews>
    <sheetView rightToLeft="1" workbookViewId="0">
      <selection activeCell="A19" sqref="A19:K19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1462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979</v>
      </c>
    </row>
    <row r="6" spans="1:12" ht="15.75">
      <c r="A6" s="2" t="s">
        <v>1221</v>
      </c>
    </row>
    <row r="7" spans="1:12">
      <c r="A7" s="3" t="s">
        <v>74</v>
      </c>
      <c r="B7" s="3" t="s">
        <v>75</v>
      </c>
      <c r="C7" s="3" t="s">
        <v>192</v>
      </c>
      <c r="D7" s="3" t="s">
        <v>79</v>
      </c>
      <c r="E7" s="3" t="s">
        <v>130</v>
      </c>
      <c r="F7" s="3" t="s">
        <v>132</v>
      </c>
      <c r="G7" s="3" t="s">
        <v>41</v>
      </c>
      <c r="H7" s="3" t="s">
        <v>980</v>
      </c>
      <c r="I7" s="3" t="s">
        <v>134</v>
      </c>
      <c r="J7" s="3" t="s">
        <v>135</v>
      </c>
      <c r="K7" s="3" t="s">
        <v>84</v>
      </c>
      <c r="L7" s="38" t="s">
        <v>1463</v>
      </c>
    </row>
    <row r="8" spans="1:12" ht="13.5" thickBot="1">
      <c r="A8" s="4"/>
      <c r="B8" s="4"/>
      <c r="C8" s="4"/>
      <c r="D8" s="4"/>
      <c r="E8" s="4" t="s">
        <v>136</v>
      </c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4" t="s">
        <v>85</v>
      </c>
      <c r="L8" s="38"/>
    </row>
    <row r="9" spans="1:12" ht="13.5" thickTop="1">
      <c r="L9" s="38"/>
    </row>
    <row r="10" spans="1:12">
      <c r="A10" s="3" t="s">
        <v>1222</v>
      </c>
      <c r="B10" s="12"/>
      <c r="C10" s="3"/>
      <c r="D10" s="3"/>
      <c r="E10" s="3"/>
      <c r="F10" s="9">
        <v>15248</v>
      </c>
      <c r="H10" s="9">
        <v>0.03</v>
      </c>
      <c r="J10" s="10">
        <v>1</v>
      </c>
      <c r="K10" s="10">
        <v>0</v>
      </c>
      <c r="L10" s="38"/>
    </row>
    <row r="11" spans="1:12">
      <c r="A11" s="3" t="s">
        <v>1223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38"/>
    </row>
    <row r="12" spans="1:12">
      <c r="A12" s="13" t="s">
        <v>930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38"/>
    </row>
    <row r="13" spans="1:12">
      <c r="A13" s="3" t="s">
        <v>1224</v>
      </c>
      <c r="B13" s="12"/>
      <c r="C13" s="3"/>
      <c r="D13" s="3"/>
      <c r="E13" s="3"/>
      <c r="F13" s="9">
        <v>15248</v>
      </c>
      <c r="H13" s="9">
        <v>0.03</v>
      </c>
      <c r="J13" s="10">
        <v>1</v>
      </c>
      <c r="K13" s="10">
        <v>0</v>
      </c>
      <c r="L13" s="38"/>
    </row>
    <row r="14" spans="1:12">
      <c r="A14" s="13" t="s">
        <v>932</v>
      </c>
      <c r="B14" s="14"/>
      <c r="C14" s="13"/>
      <c r="D14" s="13"/>
      <c r="E14" s="13"/>
      <c r="F14" s="15">
        <v>15248</v>
      </c>
      <c r="H14" s="15">
        <v>0.03</v>
      </c>
      <c r="J14" s="16">
        <v>1</v>
      </c>
      <c r="K14" s="16">
        <v>0</v>
      </c>
      <c r="L14" s="38"/>
    </row>
    <row r="15" spans="1:12">
      <c r="A15" s="6" t="s">
        <v>1225</v>
      </c>
      <c r="B15" s="17">
        <v>71100942</v>
      </c>
      <c r="C15" s="6" t="s">
        <v>183</v>
      </c>
      <c r="D15" s="6" t="s">
        <v>42</v>
      </c>
      <c r="E15" s="6"/>
      <c r="F15" s="7">
        <v>7559</v>
      </c>
      <c r="G15" s="7">
        <v>0.18</v>
      </c>
      <c r="H15" s="7">
        <v>0.01</v>
      </c>
      <c r="J15" s="8">
        <v>0.49569999999999997</v>
      </c>
      <c r="K15" s="8">
        <v>0</v>
      </c>
      <c r="L15" s="38"/>
    </row>
    <row r="16" spans="1:12">
      <c r="A16" s="6" t="s">
        <v>1226</v>
      </c>
      <c r="B16" s="17">
        <v>71100943</v>
      </c>
      <c r="C16" s="6" t="s">
        <v>183</v>
      </c>
      <c r="D16" s="6" t="s">
        <v>42</v>
      </c>
      <c r="E16" s="6"/>
      <c r="F16" s="7">
        <v>7689</v>
      </c>
      <c r="G16" s="7">
        <v>0.18</v>
      </c>
      <c r="H16" s="7">
        <v>0.01</v>
      </c>
      <c r="J16" s="8">
        <v>0.50429999999999997</v>
      </c>
      <c r="K16" s="8">
        <v>0</v>
      </c>
      <c r="L16" s="38"/>
    </row>
    <row r="17" spans="1:11">
      <c r="A17" s="38" t="s">
        <v>1463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>
      <c r="A18" s="6" t="s">
        <v>126</v>
      </c>
      <c r="B18" s="17"/>
      <c r="C18" s="6"/>
      <c r="D18" s="6"/>
      <c r="E18" s="6"/>
    </row>
    <row r="19" spans="1:11">
      <c r="A19" s="38" t="s">
        <v>1464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2" spans="1:11">
      <c r="A22" s="5" t="s">
        <v>72</v>
      </c>
    </row>
  </sheetData>
  <mergeCells count="3">
    <mergeCell ref="L7:L16"/>
    <mergeCell ref="A17:K17"/>
    <mergeCell ref="A19:K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8"/>
  <sheetViews>
    <sheetView rightToLeft="1" workbookViewId="0">
      <selection activeCell="A25" sqref="A25:K25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1462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979</v>
      </c>
    </row>
    <row r="6" spans="1:12" ht="15.75">
      <c r="A6" s="2" t="s">
        <v>1227</v>
      </c>
    </row>
    <row r="7" spans="1:12">
      <c r="A7" s="3" t="s">
        <v>74</v>
      </c>
      <c r="B7" s="3" t="s">
        <v>75</v>
      </c>
      <c r="C7" s="3" t="s">
        <v>192</v>
      </c>
      <c r="D7" s="3" t="s">
        <v>130</v>
      </c>
      <c r="E7" s="3" t="s">
        <v>79</v>
      </c>
      <c r="F7" s="3" t="s">
        <v>132</v>
      </c>
      <c r="G7" s="3" t="s">
        <v>41</v>
      </c>
      <c r="H7" s="3" t="s">
        <v>980</v>
      </c>
      <c r="I7" s="3" t="s">
        <v>134</v>
      </c>
      <c r="J7" s="3" t="s">
        <v>135</v>
      </c>
      <c r="K7" s="3" t="s">
        <v>84</v>
      </c>
      <c r="L7" s="38" t="s">
        <v>1463</v>
      </c>
    </row>
    <row r="8" spans="1:12" ht="13.5" thickBot="1">
      <c r="A8" s="4"/>
      <c r="B8" s="4"/>
      <c r="C8" s="4"/>
      <c r="D8" s="4" t="s">
        <v>136</v>
      </c>
      <c r="E8" s="4"/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4" t="s">
        <v>85</v>
      </c>
      <c r="L8" s="38"/>
    </row>
    <row r="9" spans="1:12" ht="13.5" thickTop="1">
      <c r="L9" s="38"/>
    </row>
    <row r="10" spans="1:12">
      <c r="A10" s="3" t="s">
        <v>1228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38"/>
    </row>
    <row r="11" spans="1:12">
      <c r="A11" s="3" t="s">
        <v>1229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38"/>
    </row>
    <row r="12" spans="1:12">
      <c r="A12" s="13" t="s">
        <v>1230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38"/>
    </row>
    <row r="13" spans="1:12">
      <c r="A13" s="13" t="s">
        <v>1231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38"/>
    </row>
    <row r="14" spans="1:12">
      <c r="A14" s="13" t="s">
        <v>1232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38"/>
    </row>
    <row r="15" spans="1:12">
      <c r="A15" s="13" t="s">
        <v>1233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38"/>
    </row>
    <row r="16" spans="1:12">
      <c r="A16" s="13" t="s">
        <v>1234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38"/>
    </row>
    <row r="17" spans="1:12">
      <c r="A17" s="3" t="s">
        <v>1235</v>
      </c>
      <c r="B17" s="12"/>
      <c r="C17" s="3"/>
      <c r="D17" s="3"/>
      <c r="E17" s="3"/>
      <c r="F17" s="9">
        <v>0</v>
      </c>
      <c r="H17" s="9">
        <v>0</v>
      </c>
      <c r="J17" s="10">
        <v>0</v>
      </c>
      <c r="K17" s="10">
        <v>0</v>
      </c>
      <c r="L17" s="38"/>
    </row>
    <row r="18" spans="1:12">
      <c r="A18" s="13" t="s">
        <v>1230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38"/>
    </row>
    <row r="19" spans="1:12">
      <c r="A19" s="13" t="s">
        <v>1236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38"/>
    </row>
    <row r="20" spans="1:12">
      <c r="A20" s="13" t="s">
        <v>1233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38"/>
    </row>
    <row r="21" spans="1:12">
      <c r="A21" s="13" t="s">
        <v>1237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38"/>
    </row>
    <row r="22" spans="1:12">
      <c r="A22" s="13" t="s">
        <v>1234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38"/>
    </row>
    <row r="23" spans="1:12">
      <c r="A23" s="38" t="s">
        <v>1463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spans="1:12">
      <c r="A24" s="6" t="s">
        <v>126</v>
      </c>
      <c r="B24" s="17"/>
      <c r="C24" s="6"/>
      <c r="D24" s="6"/>
      <c r="E24" s="6"/>
    </row>
    <row r="25" spans="1:12">
      <c r="A25" s="38" t="s">
        <v>1464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8" spans="1:12">
      <c r="A28" s="5" t="s">
        <v>72</v>
      </c>
    </row>
  </sheetData>
  <mergeCells count="3">
    <mergeCell ref="L7:L22"/>
    <mergeCell ref="A23:K23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51"/>
  <sheetViews>
    <sheetView rightToLeft="1" topLeftCell="A22" workbookViewId="0">
      <selection activeCell="A48" sqref="A48:K48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1462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8" t="s">
        <v>1463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38"/>
    </row>
    <row r="8" spans="1:12" ht="13.5" thickTop="1">
      <c r="L8" s="38"/>
    </row>
    <row r="9" spans="1:12">
      <c r="A9" s="3" t="s">
        <v>87</v>
      </c>
      <c r="B9" s="12"/>
      <c r="C9" s="3"/>
      <c r="D9" s="3"/>
      <c r="E9" s="3"/>
      <c r="F9" s="3"/>
      <c r="I9" s="9">
        <v>31635.23</v>
      </c>
      <c r="J9" s="10">
        <v>1</v>
      </c>
      <c r="K9" s="10">
        <v>1.5900000000000001E-2</v>
      </c>
      <c r="L9" s="38"/>
    </row>
    <row r="10" spans="1:12">
      <c r="A10" s="3" t="s">
        <v>88</v>
      </c>
      <c r="B10" s="12"/>
      <c r="C10" s="3"/>
      <c r="D10" s="3"/>
      <c r="E10" s="3"/>
      <c r="F10" s="3"/>
      <c r="I10" s="9">
        <v>31635.23</v>
      </c>
      <c r="J10" s="10">
        <v>1</v>
      </c>
      <c r="K10" s="10">
        <v>1.5900000000000001E-2</v>
      </c>
      <c r="L10" s="38"/>
    </row>
    <row r="11" spans="1:12">
      <c r="A11" s="13" t="s">
        <v>89</v>
      </c>
      <c r="B11" s="14"/>
      <c r="C11" s="13"/>
      <c r="D11" s="13"/>
      <c r="E11" s="13"/>
      <c r="F11" s="13"/>
      <c r="I11" s="15">
        <v>6337.38</v>
      </c>
      <c r="J11" s="16">
        <v>0.20030000000000001</v>
      </c>
      <c r="K11" s="16">
        <v>3.2000000000000002E-3</v>
      </c>
      <c r="L11" s="38"/>
    </row>
    <row r="12" spans="1:12">
      <c r="A12" s="6" t="s">
        <v>90</v>
      </c>
      <c r="B12" s="17">
        <v>4</v>
      </c>
      <c r="C12" s="18">
        <v>12</v>
      </c>
      <c r="D12" s="6" t="s">
        <v>91</v>
      </c>
      <c r="E12" s="6"/>
      <c r="F12" s="6" t="s">
        <v>92</v>
      </c>
      <c r="I12" s="7">
        <v>6337.38</v>
      </c>
      <c r="J12" s="8">
        <v>0.20030000000000001</v>
      </c>
      <c r="K12" s="8">
        <v>3.2000000000000002E-3</v>
      </c>
      <c r="L12" s="38"/>
    </row>
    <row r="13" spans="1:12">
      <c r="A13" s="13" t="s">
        <v>93</v>
      </c>
      <c r="B13" s="14"/>
      <c r="C13" s="13"/>
      <c r="D13" s="13"/>
      <c r="E13" s="13"/>
      <c r="F13" s="13"/>
      <c r="I13" s="15">
        <v>13642.51</v>
      </c>
      <c r="J13" s="16">
        <v>0.43120000000000003</v>
      </c>
      <c r="K13" s="16">
        <v>6.7999999999999996E-3</v>
      </c>
      <c r="L13" s="38"/>
    </row>
    <row r="14" spans="1:12">
      <c r="A14" s="6" t="s">
        <v>94</v>
      </c>
      <c r="B14" s="17">
        <v>1000363</v>
      </c>
      <c r="C14" s="18">
        <v>22</v>
      </c>
      <c r="D14" s="6" t="s">
        <v>91</v>
      </c>
      <c r="E14" s="6" t="s">
        <v>95</v>
      </c>
      <c r="F14" s="6" t="s">
        <v>42</v>
      </c>
      <c r="I14" s="7">
        <v>-4540.58</v>
      </c>
      <c r="J14" s="8">
        <v>-0.14349999999999999</v>
      </c>
      <c r="K14" s="8">
        <v>-2.3E-3</v>
      </c>
      <c r="L14" s="38"/>
    </row>
    <row r="15" spans="1:12">
      <c r="A15" s="6" t="s">
        <v>96</v>
      </c>
      <c r="B15" s="17">
        <v>1000470</v>
      </c>
      <c r="C15" s="18">
        <v>12</v>
      </c>
      <c r="D15" s="6" t="s">
        <v>91</v>
      </c>
      <c r="E15" s="6"/>
      <c r="F15" s="6" t="s">
        <v>52</v>
      </c>
      <c r="I15" s="7">
        <v>92.07</v>
      </c>
      <c r="J15" s="8">
        <v>2.8999999999999998E-3</v>
      </c>
      <c r="K15" s="8">
        <v>0</v>
      </c>
      <c r="L15" s="38"/>
    </row>
    <row r="16" spans="1:12">
      <c r="A16" s="6" t="s">
        <v>97</v>
      </c>
      <c r="B16" s="17">
        <v>1000520</v>
      </c>
      <c r="C16" s="18">
        <v>12</v>
      </c>
      <c r="D16" s="6" t="s">
        <v>91</v>
      </c>
      <c r="E16" s="6"/>
      <c r="F16" s="6" t="s">
        <v>42</v>
      </c>
      <c r="I16" s="7">
        <v>8945.5300000000007</v>
      </c>
      <c r="J16" s="8">
        <v>0.2828</v>
      </c>
      <c r="K16" s="8">
        <v>4.4999999999999997E-3</v>
      </c>
      <c r="L16" s="38"/>
    </row>
    <row r="17" spans="1:12">
      <c r="A17" s="6" t="s">
        <v>98</v>
      </c>
      <c r="B17" s="17">
        <v>1000355</v>
      </c>
      <c r="C17" s="18">
        <v>12</v>
      </c>
      <c r="D17" s="6" t="s">
        <v>91</v>
      </c>
      <c r="E17" s="6"/>
      <c r="F17" s="6" t="s">
        <v>42</v>
      </c>
      <c r="I17" s="7">
        <v>4539.99</v>
      </c>
      <c r="J17" s="8">
        <v>0.14349999999999999</v>
      </c>
      <c r="K17" s="8">
        <v>2.3E-3</v>
      </c>
      <c r="L17" s="38"/>
    </row>
    <row r="18" spans="1:12">
      <c r="A18" s="6" t="s">
        <v>99</v>
      </c>
      <c r="B18" s="17">
        <v>1000280</v>
      </c>
      <c r="C18" s="18">
        <v>12</v>
      </c>
      <c r="D18" s="6" t="s">
        <v>91</v>
      </c>
      <c r="E18" s="6"/>
      <c r="F18" s="6" t="s">
        <v>42</v>
      </c>
      <c r="I18" s="7">
        <v>1103.3699999999999</v>
      </c>
      <c r="J18" s="8">
        <v>3.49E-2</v>
      </c>
      <c r="K18" s="8">
        <v>5.9999999999999995E-4</v>
      </c>
      <c r="L18" s="38"/>
    </row>
    <row r="19" spans="1:12">
      <c r="A19" s="6" t="s">
        <v>100</v>
      </c>
      <c r="B19" s="17">
        <v>1000496</v>
      </c>
      <c r="C19" s="18">
        <v>12</v>
      </c>
      <c r="D19" s="6" t="s">
        <v>91</v>
      </c>
      <c r="E19" s="6"/>
      <c r="F19" s="6" t="s">
        <v>46</v>
      </c>
      <c r="I19" s="7">
        <v>14.64</v>
      </c>
      <c r="J19" s="8">
        <v>5.0000000000000001E-4</v>
      </c>
      <c r="K19" s="8">
        <v>0</v>
      </c>
      <c r="L19" s="38"/>
    </row>
    <row r="20" spans="1:12">
      <c r="A20" s="6" t="s">
        <v>101</v>
      </c>
      <c r="B20" s="17">
        <v>1000421</v>
      </c>
      <c r="C20" s="18">
        <v>22</v>
      </c>
      <c r="D20" s="6" t="s">
        <v>102</v>
      </c>
      <c r="E20" s="6"/>
      <c r="F20" s="6" t="s">
        <v>44</v>
      </c>
      <c r="I20" s="7">
        <v>-868.88</v>
      </c>
      <c r="J20" s="8">
        <v>-2.75E-2</v>
      </c>
      <c r="K20" s="8">
        <v>-4.0000000000000002E-4</v>
      </c>
      <c r="L20" s="38"/>
    </row>
    <row r="21" spans="1:12">
      <c r="A21" s="6" t="s">
        <v>103</v>
      </c>
      <c r="B21" s="17">
        <v>1000371</v>
      </c>
      <c r="C21" s="18">
        <v>12</v>
      </c>
      <c r="D21" s="6" t="s">
        <v>91</v>
      </c>
      <c r="E21" s="6"/>
      <c r="F21" s="6" t="s">
        <v>47</v>
      </c>
      <c r="I21" s="7">
        <v>-1.07</v>
      </c>
      <c r="J21" s="8">
        <v>0</v>
      </c>
      <c r="K21" s="8">
        <v>0</v>
      </c>
      <c r="L21" s="38"/>
    </row>
    <row r="22" spans="1:12">
      <c r="A22" s="6" t="s">
        <v>104</v>
      </c>
      <c r="B22" s="17">
        <v>1000652</v>
      </c>
      <c r="C22" s="18">
        <v>12</v>
      </c>
      <c r="D22" s="6" t="s">
        <v>91</v>
      </c>
      <c r="E22" s="6"/>
      <c r="F22" s="6" t="s">
        <v>47</v>
      </c>
      <c r="I22" s="7">
        <v>1834.7</v>
      </c>
      <c r="J22" s="8">
        <v>5.8000000000000003E-2</v>
      </c>
      <c r="K22" s="8">
        <v>8.9999999999999998E-4</v>
      </c>
      <c r="L22" s="38"/>
    </row>
    <row r="23" spans="1:12">
      <c r="A23" s="6" t="s">
        <v>105</v>
      </c>
      <c r="B23" s="17">
        <v>1000413</v>
      </c>
      <c r="C23" s="18">
        <v>12</v>
      </c>
      <c r="D23" s="6" t="s">
        <v>91</v>
      </c>
      <c r="E23" s="6"/>
      <c r="F23" s="6" t="s">
        <v>47</v>
      </c>
      <c r="I23" s="7">
        <v>761.79</v>
      </c>
      <c r="J23" s="8">
        <v>2.41E-2</v>
      </c>
      <c r="K23" s="8">
        <v>4.0000000000000002E-4</v>
      </c>
      <c r="L23" s="38"/>
    </row>
    <row r="24" spans="1:12">
      <c r="A24" s="6" t="s">
        <v>106</v>
      </c>
      <c r="B24" s="17">
        <v>1000298</v>
      </c>
      <c r="C24" s="18">
        <v>12</v>
      </c>
      <c r="D24" s="6" t="s">
        <v>91</v>
      </c>
      <c r="E24" s="6"/>
      <c r="F24" s="6" t="s">
        <v>47</v>
      </c>
      <c r="I24" s="7">
        <v>519.51</v>
      </c>
      <c r="J24" s="8">
        <v>1.6400000000000001E-2</v>
      </c>
      <c r="K24" s="8">
        <v>2.9999999999999997E-4</v>
      </c>
      <c r="L24" s="38"/>
    </row>
    <row r="25" spans="1:12">
      <c r="A25" s="6" t="s">
        <v>107</v>
      </c>
      <c r="B25" s="17">
        <v>1000330</v>
      </c>
      <c r="C25" s="18">
        <v>12</v>
      </c>
      <c r="D25" s="6" t="s">
        <v>91</v>
      </c>
      <c r="E25" s="6"/>
      <c r="F25" s="6" t="s">
        <v>44</v>
      </c>
      <c r="I25" s="7">
        <v>97.13</v>
      </c>
      <c r="J25" s="8">
        <v>3.0999999999999999E-3</v>
      </c>
      <c r="K25" s="8">
        <v>0</v>
      </c>
      <c r="L25" s="38"/>
    </row>
    <row r="26" spans="1:12">
      <c r="A26" s="6" t="s">
        <v>108</v>
      </c>
      <c r="B26" s="17">
        <v>1000637</v>
      </c>
      <c r="C26" s="18">
        <v>12</v>
      </c>
      <c r="D26" s="6" t="s">
        <v>91</v>
      </c>
      <c r="E26" s="6"/>
      <c r="F26" s="6" t="s">
        <v>44</v>
      </c>
      <c r="I26" s="7">
        <v>864.8</v>
      </c>
      <c r="J26" s="8">
        <v>2.7300000000000001E-2</v>
      </c>
      <c r="K26" s="8">
        <v>4.0000000000000002E-4</v>
      </c>
      <c r="L26" s="38"/>
    </row>
    <row r="27" spans="1:12">
      <c r="A27" s="6" t="s">
        <v>109</v>
      </c>
      <c r="B27" s="17">
        <v>1000306</v>
      </c>
      <c r="C27" s="18">
        <v>12</v>
      </c>
      <c r="D27" s="6" t="s">
        <v>91</v>
      </c>
      <c r="E27" s="6"/>
      <c r="F27" s="6" t="s">
        <v>44</v>
      </c>
      <c r="I27" s="7">
        <v>261.25</v>
      </c>
      <c r="J27" s="8">
        <v>8.3000000000000001E-3</v>
      </c>
      <c r="K27" s="8">
        <v>1E-4</v>
      </c>
      <c r="L27" s="38"/>
    </row>
    <row r="28" spans="1:12">
      <c r="A28" s="6" t="s">
        <v>110</v>
      </c>
      <c r="B28" s="17">
        <v>1002</v>
      </c>
      <c r="C28" s="18">
        <v>12</v>
      </c>
      <c r="D28" s="6" t="s">
        <v>91</v>
      </c>
      <c r="E28" s="6"/>
      <c r="F28" s="6" t="s">
        <v>43</v>
      </c>
      <c r="I28" s="7">
        <v>0</v>
      </c>
      <c r="J28" s="8">
        <v>0</v>
      </c>
      <c r="K28" s="8">
        <v>0</v>
      </c>
      <c r="L28" s="38"/>
    </row>
    <row r="29" spans="1:12">
      <c r="A29" s="6" t="s">
        <v>111</v>
      </c>
      <c r="B29" s="17">
        <v>1021</v>
      </c>
      <c r="C29" s="18">
        <v>12</v>
      </c>
      <c r="D29" s="6" t="s">
        <v>91</v>
      </c>
      <c r="E29" s="6"/>
      <c r="F29" s="6" t="s">
        <v>57</v>
      </c>
      <c r="I29" s="7">
        <v>0</v>
      </c>
      <c r="J29" s="8">
        <v>0</v>
      </c>
      <c r="K29" s="8">
        <v>0</v>
      </c>
      <c r="L29" s="38"/>
    </row>
    <row r="30" spans="1:12">
      <c r="A30" s="6" t="s">
        <v>112</v>
      </c>
      <c r="B30" s="17">
        <v>1000603</v>
      </c>
      <c r="C30" s="18">
        <v>12</v>
      </c>
      <c r="D30" s="6" t="s">
        <v>91</v>
      </c>
      <c r="E30" s="6"/>
      <c r="F30" s="6" t="s">
        <v>45</v>
      </c>
      <c r="I30" s="7">
        <v>18.28</v>
      </c>
      <c r="J30" s="8">
        <v>5.9999999999999995E-4</v>
      </c>
      <c r="K30" s="8">
        <v>0</v>
      </c>
      <c r="L30" s="38"/>
    </row>
    <row r="31" spans="1:12">
      <c r="A31" s="13" t="s">
        <v>113</v>
      </c>
      <c r="B31" s="14"/>
      <c r="C31" s="13"/>
      <c r="D31" s="13"/>
      <c r="E31" s="13"/>
      <c r="F31" s="13"/>
      <c r="I31" s="15">
        <v>11655.34</v>
      </c>
      <c r="J31" s="16">
        <v>0.36840000000000001</v>
      </c>
      <c r="K31" s="16">
        <v>5.7999999999999996E-3</v>
      </c>
      <c r="L31" s="38"/>
    </row>
    <row r="32" spans="1:12">
      <c r="A32" s="6" t="s">
        <v>114</v>
      </c>
      <c r="B32" s="17">
        <v>10190</v>
      </c>
      <c r="C32" s="18">
        <v>12</v>
      </c>
      <c r="D32" s="6" t="s">
        <v>91</v>
      </c>
      <c r="E32" s="6"/>
      <c r="F32" s="6" t="s">
        <v>92</v>
      </c>
      <c r="I32" s="7">
        <v>238.14</v>
      </c>
      <c r="J32" s="8">
        <v>7.4999999999999997E-3</v>
      </c>
      <c r="K32" s="8">
        <v>1E-4</v>
      </c>
      <c r="L32" s="38"/>
    </row>
    <row r="33" spans="1:12">
      <c r="A33" s="6" t="s">
        <v>115</v>
      </c>
      <c r="B33" s="17">
        <v>10160</v>
      </c>
      <c r="C33" s="18">
        <v>12</v>
      </c>
      <c r="D33" s="6" t="s">
        <v>91</v>
      </c>
      <c r="E33" s="6"/>
      <c r="F33" s="6" t="s">
        <v>92</v>
      </c>
      <c r="I33" s="7">
        <v>751.27</v>
      </c>
      <c r="J33" s="8">
        <v>2.3699999999999999E-2</v>
      </c>
      <c r="K33" s="8">
        <v>4.0000000000000002E-4</v>
      </c>
      <c r="L33" s="38"/>
    </row>
    <row r="34" spans="1:12">
      <c r="A34" s="6" t="s">
        <v>116</v>
      </c>
      <c r="B34" s="17">
        <v>10170</v>
      </c>
      <c r="C34" s="18">
        <v>12</v>
      </c>
      <c r="D34" s="6" t="s">
        <v>91</v>
      </c>
      <c r="E34" s="6"/>
      <c r="F34" s="6" t="s">
        <v>92</v>
      </c>
      <c r="I34" s="7">
        <v>2116.9699999999998</v>
      </c>
      <c r="J34" s="8">
        <v>6.6900000000000001E-2</v>
      </c>
      <c r="K34" s="8">
        <v>1.1000000000000001E-3</v>
      </c>
      <c r="L34" s="38"/>
    </row>
    <row r="35" spans="1:12">
      <c r="A35" s="6" t="s">
        <v>117</v>
      </c>
      <c r="B35" s="17">
        <v>10180</v>
      </c>
      <c r="C35" s="18">
        <v>12</v>
      </c>
      <c r="D35" s="6" t="s">
        <v>91</v>
      </c>
      <c r="E35" s="6"/>
      <c r="F35" s="6" t="s">
        <v>92</v>
      </c>
      <c r="I35" s="7">
        <v>6423.35</v>
      </c>
      <c r="J35" s="8">
        <v>0.20300000000000001</v>
      </c>
      <c r="K35" s="8">
        <v>3.2000000000000002E-3</v>
      </c>
      <c r="L35" s="38"/>
    </row>
    <row r="36" spans="1:12">
      <c r="A36" s="6" t="s">
        <v>118</v>
      </c>
      <c r="B36" s="17">
        <v>10790</v>
      </c>
      <c r="C36" s="18">
        <v>12</v>
      </c>
      <c r="D36" s="6" t="s">
        <v>91</v>
      </c>
      <c r="E36" s="6"/>
      <c r="F36" s="6" t="s">
        <v>92</v>
      </c>
      <c r="I36" s="7">
        <v>1990.71</v>
      </c>
      <c r="J36" s="8">
        <v>6.2899999999999998E-2</v>
      </c>
      <c r="K36" s="8">
        <v>1E-3</v>
      </c>
      <c r="L36" s="38"/>
    </row>
    <row r="37" spans="1:12">
      <c r="A37" s="6" t="s">
        <v>119</v>
      </c>
      <c r="B37" s="17">
        <v>10880</v>
      </c>
      <c r="C37" s="18">
        <v>12</v>
      </c>
      <c r="D37" s="6" t="s">
        <v>91</v>
      </c>
      <c r="E37" s="6"/>
      <c r="F37" s="6" t="s">
        <v>92</v>
      </c>
      <c r="I37" s="7">
        <v>109.75</v>
      </c>
      <c r="J37" s="8">
        <v>3.5000000000000001E-3</v>
      </c>
      <c r="K37" s="8">
        <v>1E-4</v>
      </c>
      <c r="L37" s="38"/>
    </row>
    <row r="38" spans="1:12">
      <c r="A38" s="6" t="s">
        <v>120</v>
      </c>
      <c r="B38" s="17">
        <v>10870</v>
      </c>
      <c r="C38" s="18">
        <v>12</v>
      </c>
      <c r="D38" s="6" t="s">
        <v>91</v>
      </c>
      <c r="E38" s="6"/>
      <c r="F38" s="6" t="s">
        <v>92</v>
      </c>
      <c r="I38" s="7">
        <v>25.16</v>
      </c>
      <c r="J38" s="8">
        <v>8.0000000000000004E-4</v>
      </c>
      <c r="K38" s="8">
        <v>0</v>
      </c>
      <c r="L38" s="38"/>
    </row>
    <row r="39" spans="1:12">
      <c r="A39" s="13" t="s">
        <v>121</v>
      </c>
      <c r="B39" s="14"/>
      <c r="C39" s="13"/>
      <c r="D39" s="13"/>
      <c r="E39" s="13"/>
      <c r="F39" s="13"/>
      <c r="I39" s="15">
        <v>0</v>
      </c>
      <c r="J39" s="16">
        <v>0</v>
      </c>
      <c r="K39" s="16">
        <v>0</v>
      </c>
      <c r="L39" s="38"/>
    </row>
    <row r="40" spans="1:12">
      <c r="A40" s="13" t="s">
        <v>122</v>
      </c>
      <c r="B40" s="14"/>
      <c r="C40" s="13"/>
      <c r="D40" s="13"/>
      <c r="E40" s="13"/>
      <c r="F40" s="13"/>
      <c r="I40" s="15">
        <v>0</v>
      </c>
      <c r="J40" s="16">
        <v>0</v>
      </c>
      <c r="K40" s="16">
        <v>0</v>
      </c>
      <c r="L40" s="38"/>
    </row>
    <row r="41" spans="1:12">
      <c r="A41" s="13" t="s">
        <v>123</v>
      </c>
      <c r="B41" s="14"/>
      <c r="C41" s="13"/>
      <c r="D41" s="13"/>
      <c r="E41" s="13"/>
      <c r="F41" s="13"/>
      <c r="I41" s="15">
        <v>0</v>
      </c>
      <c r="J41" s="16">
        <v>0</v>
      </c>
      <c r="K41" s="16">
        <v>0</v>
      </c>
      <c r="L41" s="38"/>
    </row>
    <row r="42" spans="1:12">
      <c r="A42" s="13" t="s">
        <v>124</v>
      </c>
      <c r="B42" s="14"/>
      <c r="C42" s="13"/>
      <c r="D42" s="13"/>
      <c r="E42" s="13"/>
      <c r="F42" s="13"/>
      <c r="I42" s="15">
        <v>0</v>
      </c>
      <c r="J42" s="16">
        <v>0</v>
      </c>
      <c r="K42" s="16">
        <v>0</v>
      </c>
      <c r="L42" s="38"/>
    </row>
    <row r="43" spans="1:12">
      <c r="A43" s="3" t="s">
        <v>125</v>
      </c>
      <c r="B43" s="12"/>
      <c r="C43" s="3"/>
      <c r="D43" s="3"/>
      <c r="E43" s="3"/>
      <c r="F43" s="3"/>
      <c r="I43" s="9">
        <v>0</v>
      </c>
      <c r="J43" s="10">
        <v>0</v>
      </c>
      <c r="K43" s="10">
        <v>0</v>
      </c>
      <c r="L43" s="38"/>
    </row>
    <row r="44" spans="1:12">
      <c r="A44" s="13" t="s">
        <v>93</v>
      </c>
      <c r="B44" s="14"/>
      <c r="C44" s="13"/>
      <c r="D44" s="13"/>
      <c r="E44" s="13"/>
      <c r="F44" s="13"/>
      <c r="I44" s="15">
        <v>0</v>
      </c>
      <c r="J44" s="16">
        <v>0</v>
      </c>
      <c r="K44" s="16">
        <v>0</v>
      </c>
      <c r="L44" s="38"/>
    </row>
    <row r="45" spans="1:12">
      <c r="A45" s="13" t="s">
        <v>124</v>
      </c>
      <c r="B45" s="14"/>
      <c r="C45" s="13"/>
      <c r="D45" s="13"/>
      <c r="E45" s="13"/>
      <c r="F45" s="13"/>
      <c r="I45" s="15">
        <v>0</v>
      </c>
      <c r="J45" s="16">
        <v>0</v>
      </c>
      <c r="K45" s="16">
        <v>0</v>
      </c>
      <c r="L45" s="38"/>
    </row>
    <row r="46" spans="1:12">
      <c r="A46" s="38" t="s">
        <v>1463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>
      <c r="A47" s="6" t="s">
        <v>126</v>
      </c>
      <c r="B47" s="17"/>
      <c r="C47" s="6"/>
      <c r="D47" s="6"/>
      <c r="E47" s="6"/>
      <c r="F47" s="6"/>
    </row>
    <row r="48" spans="1:12">
      <c r="A48" s="38" t="s">
        <v>1464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51" spans="1:1">
      <c r="A51" s="5" t="s">
        <v>72</v>
      </c>
    </row>
  </sheetData>
  <mergeCells count="3">
    <mergeCell ref="L6:L45"/>
    <mergeCell ref="A46:K46"/>
    <mergeCell ref="A48:K4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43"/>
  <sheetViews>
    <sheetView rightToLeft="1" workbookViewId="0">
      <selection activeCell="A40" sqref="A40:J4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1462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979</v>
      </c>
    </row>
    <row r="6" spans="1:11" ht="15.75">
      <c r="A6" s="2" t="s">
        <v>1238</v>
      </c>
    </row>
    <row r="7" spans="1:11">
      <c r="A7" s="3" t="s">
        <v>74</v>
      </c>
      <c r="B7" s="3" t="s">
        <v>75</v>
      </c>
      <c r="C7" s="3" t="s">
        <v>192</v>
      </c>
      <c r="D7" s="3" t="s">
        <v>130</v>
      </c>
      <c r="E7" s="3" t="s">
        <v>79</v>
      </c>
      <c r="F7" s="3" t="s">
        <v>132</v>
      </c>
      <c r="G7" s="3" t="s">
        <v>41</v>
      </c>
      <c r="H7" s="3" t="s">
        <v>980</v>
      </c>
      <c r="I7" s="3" t="s">
        <v>135</v>
      </c>
      <c r="J7" s="3" t="s">
        <v>84</v>
      </c>
      <c r="K7" s="38" t="s">
        <v>1463</v>
      </c>
    </row>
    <row r="8" spans="1:11" ht="13.5" thickBot="1">
      <c r="A8" s="4"/>
      <c r="B8" s="4"/>
      <c r="C8" s="4"/>
      <c r="D8" s="4" t="s">
        <v>136</v>
      </c>
      <c r="E8" s="4"/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38"/>
    </row>
    <row r="9" spans="1:11" ht="13.5" thickTop="1">
      <c r="K9" s="38"/>
    </row>
    <row r="10" spans="1:11">
      <c r="A10" s="3" t="s">
        <v>1239</v>
      </c>
      <c r="B10" s="12"/>
      <c r="C10" s="3"/>
      <c r="D10" s="3"/>
      <c r="E10" s="3"/>
      <c r="F10" s="9">
        <v>-46338398.259999998</v>
      </c>
      <c r="H10" s="9">
        <v>-2918.37</v>
      </c>
      <c r="I10" s="10">
        <v>1</v>
      </c>
      <c r="J10" s="10">
        <v>-1.5E-3</v>
      </c>
      <c r="K10" s="38"/>
    </row>
    <row r="11" spans="1:11">
      <c r="A11" s="3" t="s">
        <v>1240</v>
      </c>
      <c r="B11" s="12"/>
      <c r="C11" s="3"/>
      <c r="D11" s="3"/>
      <c r="E11" s="3"/>
      <c r="F11" s="9">
        <v>-46338398.259999998</v>
      </c>
      <c r="H11" s="9">
        <v>-2918.37</v>
      </c>
      <c r="I11" s="10">
        <v>1</v>
      </c>
      <c r="J11" s="10">
        <v>-1.5E-3</v>
      </c>
      <c r="K11" s="38"/>
    </row>
    <row r="12" spans="1:11">
      <c r="A12" s="13" t="s">
        <v>1241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38"/>
    </row>
    <row r="13" spans="1:11">
      <c r="A13" s="13" t="s">
        <v>1242</v>
      </c>
      <c r="B13" s="14"/>
      <c r="C13" s="13"/>
      <c r="D13" s="13"/>
      <c r="E13" s="13"/>
      <c r="F13" s="15">
        <v>-46831800</v>
      </c>
      <c r="H13" s="15">
        <v>-2897.87</v>
      </c>
      <c r="I13" s="16">
        <v>0.99299999999999999</v>
      </c>
      <c r="J13" s="16">
        <v>-1.5E-3</v>
      </c>
      <c r="K13" s="38"/>
    </row>
    <row r="14" spans="1:11">
      <c r="A14" s="6" t="s">
        <v>1243</v>
      </c>
      <c r="B14" s="17">
        <v>9901686</v>
      </c>
      <c r="C14" s="6" t="s">
        <v>938</v>
      </c>
      <c r="D14" s="6" t="s">
        <v>1244</v>
      </c>
      <c r="E14" s="6" t="s">
        <v>92</v>
      </c>
      <c r="F14" s="7">
        <v>-7190000</v>
      </c>
      <c r="G14" s="7">
        <v>17.260000000000002</v>
      </c>
      <c r="H14" s="7">
        <v>-1240.81</v>
      </c>
      <c r="I14" s="8">
        <v>0.42520000000000002</v>
      </c>
      <c r="J14" s="8">
        <v>-5.9999999999999995E-4</v>
      </c>
      <c r="K14" s="38"/>
    </row>
    <row r="15" spans="1:11">
      <c r="A15" s="6" t="s">
        <v>1245</v>
      </c>
      <c r="B15" s="17">
        <v>9901839</v>
      </c>
      <c r="C15" s="6" t="s">
        <v>938</v>
      </c>
      <c r="D15" s="6" t="s">
        <v>1246</v>
      </c>
      <c r="E15" s="6" t="s">
        <v>92</v>
      </c>
      <c r="F15" s="7">
        <v>-500000</v>
      </c>
      <c r="G15" s="7">
        <v>13.54</v>
      </c>
      <c r="H15" s="7">
        <v>-67.709999999999994</v>
      </c>
      <c r="I15" s="8">
        <v>2.3199999999999998E-2</v>
      </c>
      <c r="J15" s="8">
        <v>0</v>
      </c>
      <c r="K15" s="38"/>
    </row>
    <row r="16" spans="1:11">
      <c r="A16" s="6" t="s">
        <v>1247</v>
      </c>
      <c r="B16" s="17">
        <v>9901895</v>
      </c>
      <c r="C16" s="6" t="s">
        <v>938</v>
      </c>
      <c r="D16" s="6" t="s">
        <v>1248</v>
      </c>
      <c r="E16" s="6" t="s">
        <v>92</v>
      </c>
      <c r="F16" s="7">
        <v>-4150000</v>
      </c>
      <c r="G16" s="7">
        <v>10</v>
      </c>
      <c r="H16" s="7">
        <v>-414.8</v>
      </c>
      <c r="I16" s="8">
        <v>0.1421</v>
      </c>
      <c r="J16" s="8">
        <v>-2.0000000000000001E-4</v>
      </c>
      <c r="K16" s="38"/>
    </row>
    <row r="17" spans="1:11">
      <c r="A17" s="6" t="s">
        <v>1249</v>
      </c>
      <c r="B17" s="17">
        <v>9902045</v>
      </c>
      <c r="C17" s="6" t="s">
        <v>938</v>
      </c>
      <c r="D17" s="6" t="s">
        <v>1250</v>
      </c>
      <c r="E17" s="6" t="s">
        <v>92</v>
      </c>
      <c r="F17" s="7">
        <v>800000</v>
      </c>
      <c r="G17" s="7">
        <v>0.14000000000000001</v>
      </c>
      <c r="H17" s="7">
        <v>1.0900000000000001</v>
      </c>
      <c r="I17" s="8">
        <v>-4.0000000000000002E-4</v>
      </c>
      <c r="J17" s="8">
        <v>0</v>
      </c>
      <c r="K17" s="38"/>
    </row>
    <row r="18" spans="1:11">
      <c r="A18" s="6" t="s">
        <v>1251</v>
      </c>
      <c r="B18" s="17">
        <v>9901362</v>
      </c>
      <c r="C18" s="6" t="s">
        <v>938</v>
      </c>
      <c r="D18" s="6" t="s">
        <v>1252</v>
      </c>
      <c r="E18" s="6" t="s">
        <v>92</v>
      </c>
      <c r="F18" s="7">
        <v>-400000</v>
      </c>
      <c r="G18" s="7">
        <v>22.9</v>
      </c>
      <c r="H18" s="7">
        <v>-91.62</v>
      </c>
      <c r="I18" s="8">
        <v>3.1399999999999997E-2</v>
      </c>
      <c r="J18" s="8">
        <v>0</v>
      </c>
      <c r="K18" s="38"/>
    </row>
    <row r="19" spans="1:11">
      <c r="A19" s="6" t="s">
        <v>1253</v>
      </c>
      <c r="B19" s="17">
        <v>9902216</v>
      </c>
      <c r="C19" s="6" t="s">
        <v>938</v>
      </c>
      <c r="D19" s="6" t="s">
        <v>1254</v>
      </c>
      <c r="E19" s="6" t="s">
        <v>92</v>
      </c>
      <c r="F19" s="7">
        <v>-1000000</v>
      </c>
      <c r="G19" s="7">
        <v>1.75</v>
      </c>
      <c r="H19" s="7">
        <v>-17.489999999999998</v>
      </c>
      <c r="I19" s="8">
        <v>6.0000000000000001E-3</v>
      </c>
      <c r="J19" s="8">
        <v>0</v>
      </c>
      <c r="K19" s="38"/>
    </row>
    <row r="20" spans="1:11">
      <c r="A20" s="6" t="s">
        <v>1255</v>
      </c>
      <c r="B20" s="17">
        <v>9901787</v>
      </c>
      <c r="C20" s="6" t="s">
        <v>938</v>
      </c>
      <c r="D20" s="6" t="s">
        <v>1256</v>
      </c>
      <c r="E20" s="6" t="s">
        <v>92</v>
      </c>
      <c r="F20" s="7">
        <v>-7400000</v>
      </c>
      <c r="G20" s="7">
        <v>8.98</v>
      </c>
      <c r="H20" s="7">
        <v>-664.73</v>
      </c>
      <c r="I20" s="8">
        <v>0.2278</v>
      </c>
      <c r="J20" s="8">
        <v>-2.9999999999999997E-4</v>
      </c>
      <c r="K20" s="38"/>
    </row>
    <row r="21" spans="1:11">
      <c r="A21" s="6" t="s">
        <v>1257</v>
      </c>
      <c r="B21" s="17">
        <v>9902142</v>
      </c>
      <c r="C21" s="6" t="s">
        <v>938</v>
      </c>
      <c r="D21" s="6" t="s">
        <v>1258</v>
      </c>
      <c r="E21" s="6" t="s">
        <v>92</v>
      </c>
      <c r="F21" s="7">
        <v>-4880000</v>
      </c>
      <c r="G21" s="7">
        <v>8.42</v>
      </c>
      <c r="H21" s="7">
        <v>-410.66</v>
      </c>
      <c r="I21" s="8">
        <v>0.14069999999999999</v>
      </c>
      <c r="J21" s="8">
        <v>-2.0000000000000001E-4</v>
      </c>
      <c r="K21" s="38"/>
    </row>
    <row r="22" spans="1:11">
      <c r="A22" s="6" t="s">
        <v>1259</v>
      </c>
      <c r="B22" s="17">
        <v>9902118</v>
      </c>
      <c r="C22" s="6" t="s">
        <v>938</v>
      </c>
      <c r="D22" s="6" t="s">
        <v>1260</v>
      </c>
      <c r="E22" s="6" t="s">
        <v>92</v>
      </c>
      <c r="F22" s="7">
        <v>-3300000</v>
      </c>
      <c r="G22" s="7">
        <v>6.07</v>
      </c>
      <c r="H22" s="7">
        <v>-200.28</v>
      </c>
      <c r="I22" s="8">
        <v>6.8599999999999994E-2</v>
      </c>
      <c r="J22" s="8">
        <v>-1E-4</v>
      </c>
      <c r="K22" s="38"/>
    </row>
    <row r="23" spans="1:11">
      <c r="A23" s="6" t="s">
        <v>1261</v>
      </c>
      <c r="B23" s="17">
        <v>9901770</v>
      </c>
      <c r="C23" s="6" t="s">
        <v>938</v>
      </c>
      <c r="D23" s="6" t="s">
        <v>1262</v>
      </c>
      <c r="E23" s="6" t="s">
        <v>92</v>
      </c>
      <c r="F23" s="7">
        <v>-360000</v>
      </c>
      <c r="G23" s="7">
        <v>8.06</v>
      </c>
      <c r="H23" s="7">
        <v>-29.02</v>
      </c>
      <c r="I23" s="8">
        <v>9.9000000000000008E-3</v>
      </c>
      <c r="J23" s="8">
        <v>0</v>
      </c>
      <c r="K23" s="38"/>
    </row>
    <row r="24" spans="1:11">
      <c r="A24" s="6" t="s">
        <v>1263</v>
      </c>
      <c r="B24" s="17">
        <v>9902044</v>
      </c>
      <c r="C24" s="6" t="s">
        <v>938</v>
      </c>
      <c r="D24" s="6" t="s">
        <v>1250</v>
      </c>
      <c r="E24" s="6" t="s">
        <v>92</v>
      </c>
      <c r="F24" s="7">
        <v>-870000</v>
      </c>
      <c r="G24" s="7">
        <v>2.1</v>
      </c>
      <c r="H24" s="7">
        <v>-18.239999999999998</v>
      </c>
      <c r="I24" s="8">
        <v>6.1999999999999998E-3</v>
      </c>
      <c r="J24" s="8">
        <v>0</v>
      </c>
      <c r="K24" s="38"/>
    </row>
    <row r="25" spans="1:11">
      <c r="A25" s="6" t="s">
        <v>1264</v>
      </c>
      <c r="B25" s="17">
        <v>9901545</v>
      </c>
      <c r="C25" s="6" t="s">
        <v>938</v>
      </c>
      <c r="D25" s="6" t="s">
        <v>1265</v>
      </c>
      <c r="E25" s="6" t="s">
        <v>92</v>
      </c>
      <c r="F25" s="7">
        <v>-17581800</v>
      </c>
      <c r="G25" s="7">
        <v>-1.46</v>
      </c>
      <c r="H25" s="7">
        <v>256.39999999999998</v>
      </c>
      <c r="I25" s="8">
        <v>-8.7900000000000006E-2</v>
      </c>
      <c r="J25" s="8">
        <v>1E-4</v>
      </c>
      <c r="K25" s="38"/>
    </row>
    <row r="26" spans="1:11">
      <c r="A26" s="13" t="s">
        <v>1266</v>
      </c>
      <c r="B26" s="14"/>
      <c r="C26" s="13"/>
      <c r="D26" s="13"/>
      <c r="E26" s="13"/>
      <c r="F26" s="15">
        <v>493401.74</v>
      </c>
      <c r="H26" s="15">
        <v>-31.08</v>
      </c>
      <c r="I26" s="16">
        <v>1.0699999999999999E-2</v>
      </c>
      <c r="J26" s="16">
        <v>0</v>
      </c>
      <c r="K26" s="38"/>
    </row>
    <row r="27" spans="1:11">
      <c r="A27" s="6" t="s">
        <v>1267</v>
      </c>
      <c r="B27" s="17">
        <v>200101004</v>
      </c>
      <c r="C27" s="6" t="s">
        <v>938</v>
      </c>
      <c r="D27" s="6" t="s">
        <v>1268</v>
      </c>
      <c r="E27" s="6" t="s">
        <v>92</v>
      </c>
      <c r="F27" s="7">
        <v>699407.37</v>
      </c>
      <c r="G27" s="7">
        <v>117.28</v>
      </c>
      <c r="H27" s="7">
        <v>820.26</v>
      </c>
      <c r="I27" s="8">
        <v>-0.28110000000000002</v>
      </c>
      <c r="J27" s="8">
        <v>4.0000000000000002E-4</v>
      </c>
      <c r="K27" s="38"/>
    </row>
    <row r="28" spans="1:11">
      <c r="A28" s="6" t="s">
        <v>1269</v>
      </c>
      <c r="B28" s="17">
        <v>200101012</v>
      </c>
      <c r="C28" s="6" t="s">
        <v>938</v>
      </c>
      <c r="D28" s="6"/>
      <c r="E28" s="6" t="s">
        <v>42</v>
      </c>
      <c r="F28" s="7">
        <v>-206005.63</v>
      </c>
      <c r="G28" s="7">
        <v>117.61</v>
      </c>
      <c r="H28" s="7">
        <v>-851.35</v>
      </c>
      <c r="I28" s="8">
        <v>0.29170000000000001</v>
      </c>
      <c r="J28" s="8">
        <v>-4.0000000000000002E-4</v>
      </c>
      <c r="K28" s="38"/>
    </row>
    <row r="29" spans="1:11">
      <c r="A29" s="13" t="s">
        <v>1270</v>
      </c>
      <c r="B29" s="14"/>
      <c r="C29" s="13"/>
      <c r="D29" s="13"/>
      <c r="E29" s="13"/>
      <c r="F29" s="15">
        <v>0</v>
      </c>
      <c r="H29" s="15">
        <v>0</v>
      </c>
      <c r="I29" s="16">
        <v>0</v>
      </c>
      <c r="J29" s="16">
        <v>0</v>
      </c>
      <c r="K29" s="38"/>
    </row>
    <row r="30" spans="1:11">
      <c r="A30" s="13" t="s">
        <v>1271</v>
      </c>
      <c r="B30" s="14"/>
      <c r="C30" s="13"/>
      <c r="D30" s="13"/>
      <c r="E30" s="13"/>
      <c r="F30" s="15">
        <v>0</v>
      </c>
      <c r="H30" s="15">
        <v>10.59</v>
      </c>
      <c r="I30" s="16">
        <v>-3.5999999999999999E-3</v>
      </c>
      <c r="J30" s="16">
        <v>0</v>
      </c>
      <c r="K30" s="38"/>
    </row>
    <row r="31" spans="1:11">
      <c r="A31" s="6" t="s">
        <v>1272</v>
      </c>
      <c r="B31" s="17">
        <v>200500395</v>
      </c>
      <c r="C31" s="6" t="s">
        <v>938</v>
      </c>
      <c r="D31" s="6" t="s">
        <v>1273</v>
      </c>
      <c r="E31" s="6" t="s">
        <v>92</v>
      </c>
      <c r="F31" s="7">
        <v>2253000</v>
      </c>
      <c r="G31" s="7">
        <v>108.61</v>
      </c>
      <c r="H31" s="7">
        <v>2446.98</v>
      </c>
      <c r="I31" s="8">
        <v>-0.83850000000000002</v>
      </c>
      <c r="J31" s="8">
        <v>1.1999999999999999E-3</v>
      </c>
      <c r="K31" s="38"/>
    </row>
    <row r="32" spans="1:11">
      <c r="A32" s="6" t="s">
        <v>1272</v>
      </c>
      <c r="B32" s="17">
        <v>200505915</v>
      </c>
      <c r="C32" s="6" t="s">
        <v>938</v>
      </c>
      <c r="D32" s="6" t="s">
        <v>1273</v>
      </c>
      <c r="E32" s="6" t="s">
        <v>92</v>
      </c>
      <c r="F32" s="7">
        <v>-2253000</v>
      </c>
      <c r="G32" s="7">
        <v>108.14</v>
      </c>
      <c r="H32" s="7">
        <v>-2436.39</v>
      </c>
      <c r="I32" s="8">
        <v>0.83479999999999999</v>
      </c>
      <c r="J32" s="8">
        <v>-1.1999999999999999E-3</v>
      </c>
      <c r="K32" s="38"/>
    </row>
    <row r="33" spans="1:11">
      <c r="A33" s="3" t="s">
        <v>1274</v>
      </c>
      <c r="B33" s="12"/>
      <c r="C33" s="3"/>
      <c r="D33" s="3"/>
      <c r="E33" s="3"/>
      <c r="F33" s="9">
        <v>0</v>
      </c>
      <c r="H33" s="9">
        <v>0</v>
      </c>
      <c r="I33" s="10">
        <v>0</v>
      </c>
      <c r="J33" s="10">
        <v>0</v>
      </c>
      <c r="K33" s="38"/>
    </row>
    <row r="34" spans="1:11">
      <c r="A34" s="13" t="s">
        <v>1241</v>
      </c>
      <c r="B34" s="14"/>
      <c r="C34" s="13"/>
      <c r="D34" s="13"/>
      <c r="E34" s="13"/>
      <c r="F34" s="15">
        <v>0</v>
      </c>
      <c r="H34" s="15">
        <v>0</v>
      </c>
      <c r="I34" s="16">
        <v>0</v>
      </c>
      <c r="J34" s="16">
        <v>0</v>
      </c>
      <c r="K34" s="38"/>
    </row>
    <row r="35" spans="1:11">
      <c r="A35" s="13" t="s">
        <v>1275</v>
      </c>
      <c r="B35" s="14"/>
      <c r="C35" s="13"/>
      <c r="D35" s="13"/>
      <c r="E35" s="13"/>
      <c r="F35" s="15">
        <v>0</v>
      </c>
      <c r="H35" s="15">
        <v>0</v>
      </c>
      <c r="I35" s="16">
        <v>0</v>
      </c>
      <c r="J35" s="16">
        <v>0</v>
      </c>
      <c r="K35" s="38"/>
    </row>
    <row r="36" spans="1:11">
      <c r="A36" s="13" t="s">
        <v>1270</v>
      </c>
      <c r="B36" s="14"/>
      <c r="C36" s="13"/>
      <c r="D36" s="13"/>
      <c r="E36" s="13"/>
      <c r="F36" s="15">
        <v>0</v>
      </c>
      <c r="H36" s="15">
        <v>0</v>
      </c>
      <c r="I36" s="16">
        <v>0</v>
      </c>
      <c r="J36" s="16">
        <v>0</v>
      </c>
      <c r="K36" s="38"/>
    </row>
    <row r="37" spans="1:11">
      <c r="A37" s="13" t="s">
        <v>1271</v>
      </c>
      <c r="B37" s="14"/>
      <c r="C37" s="13"/>
      <c r="D37" s="13"/>
      <c r="E37" s="13"/>
      <c r="F37" s="15">
        <v>0</v>
      </c>
      <c r="H37" s="15">
        <v>0</v>
      </c>
      <c r="I37" s="16">
        <v>0</v>
      </c>
      <c r="J37" s="16">
        <v>0</v>
      </c>
      <c r="K37" s="38"/>
    </row>
    <row r="38" spans="1:11">
      <c r="A38" s="38" t="s">
        <v>1463</v>
      </c>
      <c r="B38" s="38"/>
      <c r="C38" s="38"/>
      <c r="D38" s="38"/>
      <c r="E38" s="38"/>
      <c r="F38" s="38"/>
      <c r="G38" s="38"/>
      <c r="H38" s="38"/>
      <c r="I38" s="38"/>
      <c r="J38" s="38"/>
    </row>
    <row r="39" spans="1:11">
      <c r="A39" s="6" t="s">
        <v>126</v>
      </c>
      <c r="B39" s="17"/>
      <c r="C39" s="6"/>
      <c r="D39" s="6"/>
      <c r="E39" s="6"/>
    </row>
    <row r="40" spans="1:11">
      <c r="A40" s="38" t="s">
        <v>1464</v>
      </c>
      <c r="B40" s="38"/>
      <c r="C40" s="38"/>
      <c r="D40" s="38"/>
      <c r="E40" s="38"/>
      <c r="F40" s="38"/>
      <c r="G40" s="38"/>
      <c r="H40" s="38"/>
      <c r="I40" s="38"/>
      <c r="J40" s="38"/>
    </row>
    <row r="43" spans="1:11">
      <c r="A43" s="5" t="s">
        <v>72</v>
      </c>
    </row>
  </sheetData>
  <mergeCells count="3">
    <mergeCell ref="K7:K37"/>
    <mergeCell ref="A38:J38"/>
    <mergeCell ref="A40:J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33"/>
  <sheetViews>
    <sheetView rightToLeft="1" workbookViewId="0">
      <selection activeCell="A30" sqref="A30:P30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1462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979</v>
      </c>
    </row>
    <row r="6" spans="1:17" ht="15.75">
      <c r="A6" s="2" t="s">
        <v>1276</v>
      </c>
    </row>
    <row r="7" spans="1:17">
      <c r="A7" s="3" t="s">
        <v>74</v>
      </c>
      <c r="B7" s="3" t="s">
        <v>75</v>
      </c>
      <c r="C7" s="3" t="s">
        <v>968</v>
      </c>
      <c r="D7" s="3" t="s">
        <v>77</v>
      </c>
      <c r="E7" s="3" t="s">
        <v>78</v>
      </c>
      <c r="F7" s="3" t="s">
        <v>130</v>
      </c>
      <c r="G7" s="3" t="s">
        <v>131</v>
      </c>
      <c r="H7" s="3" t="s">
        <v>79</v>
      </c>
      <c r="I7" s="3" t="s">
        <v>80</v>
      </c>
      <c r="J7" s="3" t="s">
        <v>81</v>
      </c>
      <c r="K7" s="3" t="s">
        <v>132</v>
      </c>
      <c r="L7" s="3" t="s">
        <v>41</v>
      </c>
      <c r="M7" s="3" t="s">
        <v>980</v>
      </c>
      <c r="N7" s="3" t="s">
        <v>134</v>
      </c>
      <c r="O7" s="3" t="s">
        <v>135</v>
      </c>
      <c r="P7" s="3" t="s">
        <v>84</v>
      </c>
      <c r="Q7" s="38" t="s">
        <v>1463</v>
      </c>
    </row>
    <row r="8" spans="1:17" ht="13.5" thickBot="1">
      <c r="A8" s="4"/>
      <c r="B8" s="4"/>
      <c r="C8" s="4"/>
      <c r="D8" s="4"/>
      <c r="E8" s="4"/>
      <c r="F8" s="4" t="s">
        <v>136</v>
      </c>
      <c r="G8" s="4" t="s">
        <v>137</v>
      </c>
      <c r="H8" s="4"/>
      <c r="I8" s="4" t="s">
        <v>85</v>
      </c>
      <c r="J8" s="4" t="s">
        <v>85</v>
      </c>
      <c r="K8" s="4" t="s">
        <v>138</v>
      </c>
      <c r="L8" s="4" t="s">
        <v>139</v>
      </c>
      <c r="M8" s="4" t="s">
        <v>86</v>
      </c>
      <c r="N8" s="4" t="s">
        <v>85</v>
      </c>
      <c r="O8" s="4" t="s">
        <v>85</v>
      </c>
      <c r="P8" s="4" t="s">
        <v>85</v>
      </c>
      <c r="Q8" s="38"/>
    </row>
    <row r="9" spans="1:17" ht="13.5" thickTop="1">
      <c r="Q9" s="38"/>
    </row>
    <row r="10" spans="1:17">
      <c r="A10" s="3" t="s">
        <v>1277</v>
      </c>
      <c r="B10" s="12"/>
      <c r="C10" s="3"/>
      <c r="D10" s="3"/>
      <c r="E10" s="3"/>
      <c r="F10" s="3"/>
      <c r="G10" s="12">
        <v>1.79</v>
      </c>
      <c r="H10" s="3"/>
      <c r="J10" s="10">
        <v>1.3100000000000001E-2</v>
      </c>
      <c r="K10" s="9">
        <v>1369427.58</v>
      </c>
      <c r="M10" s="9">
        <v>1398.97</v>
      </c>
      <c r="O10" s="10">
        <v>1</v>
      </c>
      <c r="P10" s="10">
        <v>6.9999999999999999E-4</v>
      </c>
      <c r="Q10" s="38"/>
    </row>
    <row r="11" spans="1:17">
      <c r="A11" s="3" t="s">
        <v>1278</v>
      </c>
      <c r="B11" s="12"/>
      <c r="C11" s="3"/>
      <c r="D11" s="3"/>
      <c r="E11" s="3"/>
      <c r="F11" s="3"/>
      <c r="G11" s="12">
        <v>1.79</v>
      </c>
      <c r="H11" s="3"/>
      <c r="J11" s="10">
        <v>1.3100000000000001E-2</v>
      </c>
      <c r="K11" s="9">
        <v>1369427.58</v>
      </c>
      <c r="M11" s="9">
        <v>1398.97</v>
      </c>
      <c r="O11" s="10">
        <v>1</v>
      </c>
      <c r="P11" s="10">
        <v>6.9999999999999999E-4</v>
      </c>
      <c r="Q11" s="38"/>
    </row>
    <row r="12" spans="1:17">
      <c r="A12" s="13" t="s">
        <v>971</v>
      </c>
      <c r="B12" s="14"/>
      <c r="C12" s="13"/>
      <c r="D12" s="13"/>
      <c r="E12" s="13"/>
      <c r="F12" s="13"/>
      <c r="G12" s="14">
        <v>1.79</v>
      </c>
      <c r="H12" s="13"/>
      <c r="J12" s="16">
        <v>1.3100000000000001E-2</v>
      </c>
      <c r="K12" s="15">
        <v>1369427.58</v>
      </c>
      <c r="M12" s="15">
        <v>1398.97</v>
      </c>
      <c r="O12" s="16">
        <v>1</v>
      </c>
      <c r="P12" s="16">
        <v>6.9999999999999999E-4</v>
      </c>
      <c r="Q12" s="38"/>
    </row>
    <row r="13" spans="1:17">
      <c r="A13" s="6" t="s">
        <v>1279</v>
      </c>
      <c r="B13" s="17">
        <v>200695757</v>
      </c>
      <c r="C13" s="6" t="s">
        <v>1280</v>
      </c>
      <c r="D13" s="6" t="s">
        <v>255</v>
      </c>
      <c r="E13" s="6" t="s">
        <v>95</v>
      </c>
      <c r="F13" s="6" t="s">
        <v>1281</v>
      </c>
      <c r="G13" s="17">
        <v>0.91</v>
      </c>
      <c r="H13" s="6" t="s">
        <v>92</v>
      </c>
      <c r="I13" s="19">
        <v>2.1000000000000001E-2</v>
      </c>
      <c r="J13" s="8">
        <v>2E-3</v>
      </c>
      <c r="K13" s="7">
        <v>140882.07</v>
      </c>
      <c r="L13" s="7">
        <v>101.74</v>
      </c>
      <c r="M13" s="7">
        <v>143.33000000000001</v>
      </c>
      <c r="N13" s="8">
        <v>1.4E-3</v>
      </c>
      <c r="O13" s="8">
        <v>0.10249999999999999</v>
      </c>
      <c r="P13" s="8">
        <v>1E-4</v>
      </c>
      <c r="Q13" s="38"/>
    </row>
    <row r="14" spans="1:17">
      <c r="A14" s="6" t="s">
        <v>1282</v>
      </c>
      <c r="B14" s="17">
        <v>200007037</v>
      </c>
      <c r="C14" s="6" t="s">
        <v>1280</v>
      </c>
      <c r="D14" s="6" t="s">
        <v>255</v>
      </c>
      <c r="E14" s="6" t="s">
        <v>95</v>
      </c>
      <c r="F14" s="6" t="s">
        <v>1283</v>
      </c>
      <c r="G14" s="17">
        <v>1.71</v>
      </c>
      <c r="H14" s="6" t="s">
        <v>92</v>
      </c>
      <c r="I14" s="19">
        <v>2.5499999999999998E-2</v>
      </c>
      <c r="J14" s="8">
        <v>1.3599999999999999E-2</v>
      </c>
      <c r="K14" s="7">
        <v>996908.42</v>
      </c>
      <c r="L14" s="7">
        <v>102.16</v>
      </c>
      <c r="M14" s="7">
        <v>1018.44</v>
      </c>
      <c r="O14" s="8">
        <v>0.72799999999999998</v>
      </c>
      <c r="P14" s="8">
        <v>5.0000000000000001E-4</v>
      </c>
      <c r="Q14" s="38"/>
    </row>
    <row r="15" spans="1:17">
      <c r="A15" s="6" t="s">
        <v>1284</v>
      </c>
      <c r="B15" s="17">
        <v>200069573</v>
      </c>
      <c r="C15" s="6" t="s">
        <v>1280</v>
      </c>
      <c r="D15" s="6" t="s">
        <v>255</v>
      </c>
      <c r="E15" s="6" t="s">
        <v>95</v>
      </c>
      <c r="F15" s="6" t="s">
        <v>1285</v>
      </c>
      <c r="G15" s="17">
        <v>2.66</v>
      </c>
      <c r="H15" s="6" t="s">
        <v>92</v>
      </c>
      <c r="I15" s="19">
        <v>2.64E-2</v>
      </c>
      <c r="J15" s="8">
        <v>1.7600000000000001E-2</v>
      </c>
      <c r="K15" s="7">
        <v>231637.09</v>
      </c>
      <c r="L15" s="7">
        <v>102.4</v>
      </c>
      <c r="M15" s="7">
        <v>237.2</v>
      </c>
      <c r="N15" s="8">
        <v>4.5999999999999999E-3</v>
      </c>
      <c r="O15" s="8">
        <v>0.1696</v>
      </c>
      <c r="P15" s="8">
        <v>1E-4</v>
      </c>
      <c r="Q15" s="38"/>
    </row>
    <row r="16" spans="1:17">
      <c r="A16" s="13" t="s">
        <v>972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38"/>
    </row>
    <row r="17" spans="1:17">
      <c r="A17" s="13" t="s">
        <v>974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38"/>
    </row>
    <row r="18" spans="1:17">
      <c r="A18" s="13" t="s">
        <v>975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38"/>
    </row>
    <row r="19" spans="1:17">
      <c r="A19" s="13" t="s">
        <v>976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38"/>
    </row>
    <row r="20" spans="1:17">
      <c r="A20" s="13" t="s">
        <v>977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38"/>
    </row>
    <row r="21" spans="1:17">
      <c r="A21" s="3" t="s">
        <v>1286</v>
      </c>
      <c r="B21" s="12"/>
      <c r="C21" s="3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  <c r="Q21" s="38"/>
    </row>
    <row r="22" spans="1:17">
      <c r="A22" s="13" t="s">
        <v>971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38"/>
    </row>
    <row r="23" spans="1:17">
      <c r="A23" s="13" t="s">
        <v>972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38"/>
    </row>
    <row r="24" spans="1:17">
      <c r="A24" s="13" t="s">
        <v>974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38"/>
    </row>
    <row r="25" spans="1:17">
      <c r="A25" s="13" t="s">
        <v>975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38"/>
    </row>
    <row r="26" spans="1:17">
      <c r="A26" s="13" t="s">
        <v>976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38"/>
    </row>
    <row r="27" spans="1:17">
      <c r="A27" s="13" t="s">
        <v>977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38"/>
    </row>
    <row r="28" spans="1:17">
      <c r="A28" s="38" t="s">
        <v>1463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7">
      <c r="A29" s="6" t="s">
        <v>126</v>
      </c>
      <c r="B29" s="17"/>
      <c r="C29" s="6"/>
      <c r="D29" s="6"/>
      <c r="E29" s="6"/>
      <c r="F29" s="6"/>
      <c r="H29" s="6"/>
    </row>
    <row r="30" spans="1:17">
      <c r="A30" s="38" t="s">
        <v>1464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3" spans="1:1">
      <c r="A33" s="5" t="s">
        <v>72</v>
      </c>
    </row>
  </sheetData>
  <mergeCells count="3">
    <mergeCell ref="Q7:Q27"/>
    <mergeCell ref="A28:P28"/>
    <mergeCell ref="A30:P3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142"/>
  <sheetViews>
    <sheetView rightToLeft="1" topLeftCell="A68" workbookViewId="0">
      <selection activeCell="A91" sqref="A91:XFD91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9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1462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1287</v>
      </c>
    </row>
    <row r="6" spans="1:17">
      <c r="A6" s="3" t="s">
        <v>74</v>
      </c>
      <c r="B6" s="3" t="s">
        <v>1288</v>
      </c>
      <c r="C6" s="3" t="s">
        <v>75</v>
      </c>
      <c r="D6" s="3" t="s">
        <v>76</v>
      </c>
      <c r="E6" s="3" t="s">
        <v>77</v>
      </c>
      <c r="F6" s="3" t="s">
        <v>130</v>
      </c>
      <c r="G6" s="3" t="s">
        <v>78</v>
      </c>
      <c r="H6" s="3" t="s">
        <v>131</v>
      </c>
      <c r="I6" s="3" t="s">
        <v>79</v>
      </c>
      <c r="J6" s="3" t="s">
        <v>80</v>
      </c>
      <c r="K6" s="3" t="s">
        <v>81</v>
      </c>
      <c r="L6" s="3" t="s">
        <v>132</v>
      </c>
      <c r="M6" s="3" t="s">
        <v>41</v>
      </c>
      <c r="N6" s="3" t="s">
        <v>980</v>
      </c>
      <c r="O6" s="3" t="s">
        <v>135</v>
      </c>
      <c r="P6" s="3" t="s">
        <v>84</v>
      </c>
      <c r="Q6" s="38" t="s">
        <v>1463</v>
      </c>
    </row>
    <row r="7" spans="1:17" ht="13.5" thickBot="1">
      <c r="A7" s="4"/>
      <c r="B7" s="4"/>
      <c r="C7" s="4"/>
      <c r="D7" s="4"/>
      <c r="E7" s="4"/>
      <c r="F7" s="4" t="s">
        <v>136</v>
      </c>
      <c r="G7" s="4"/>
      <c r="H7" s="4" t="s">
        <v>137</v>
      </c>
      <c r="I7" s="4"/>
      <c r="J7" s="4" t="s">
        <v>85</v>
      </c>
      <c r="K7" s="4" t="s">
        <v>85</v>
      </c>
      <c r="L7" s="4" t="s">
        <v>138</v>
      </c>
      <c r="M7" s="4" t="s">
        <v>139</v>
      </c>
      <c r="N7" s="4" t="s">
        <v>86</v>
      </c>
      <c r="O7" s="4" t="s">
        <v>85</v>
      </c>
      <c r="P7" s="4" t="s">
        <v>85</v>
      </c>
      <c r="Q7" s="38"/>
    </row>
    <row r="8" spans="1:17" ht="13.5" thickTop="1">
      <c r="Q8" s="38"/>
    </row>
    <row r="9" spans="1:17">
      <c r="A9" s="3" t="s">
        <v>1289</v>
      </c>
      <c r="B9" s="3"/>
      <c r="C9" s="12"/>
      <c r="D9" s="3"/>
      <c r="E9" s="3"/>
      <c r="F9" s="3"/>
      <c r="G9" s="3"/>
      <c r="H9" s="12">
        <v>5.41</v>
      </c>
      <c r="I9" s="3"/>
      <c r="K9" s="10">
        <v>3.2300000000000002E-2</v>
      </c>
      <c r="L9" s="9">
        <v>38611659.57</v>
      </c>
      <c r="N9" s="9">
        <v>49679.87</v>
      </c>
      <c r="O9" s="10">
        <v>1</v>
      </c>
      <c r="P9" s="10">
        <v>2.4899999999999999E-2</v>
      </c>
      <c r="Q9" s="38"/>
    </row>
    <row r="10" spans="1:17">
      <c r="A10" s="3" t="s">
        <v>1290</v>
      </c>
      <c r="B10" s="3"/>
      <c r="C10" s="12"/>
      <c r="D10" s="3"/>
      <c r="E10" s="3"/>
      <c r="F10" s="3"/>
      <c r="G10" s="3"/>
      <c r="H10" s="12">
        <v>5.76</v>
      </c>
      <c r="I10" s="3"/>
      <c r="J10" s="22"/>
      <c r="K10" s="10">
        <v>3.1E-2</v>
      </c>
      <c r="L10" s="9">
        <v>35878739.799999997</v>
      </c>
      <c r="N10" s="9">
        <v>46662.39</v>
      </c>
      <c r="O10" s="10">
        <v>0.93930000000000002</v>
      </c>
      <c r="P10" s="10">
        <v>1.8700000000000001E-2</v>
      </c>
      <c r="Q10" s="38"/>
    </row>
    <row r="11" spans="1:17">
      <c r="A11" s="13" t="s">
        <v>1291</v>
      </c>
      <c r="B11" s="13"/>
      <c r="C11" s="14"/>
      <c r="D11" s="13"/>
      <c r="E11" s="13"/>
      <c r="F11" s="13"/>
      <c r="G11" s="13"/>
      <c r="H11" s="23">
        <v>2.13</v>
      </c>
      <c r="I11" s="13"/>
      <c r="K11" s="16">
        <v>1.0800000000000001E-2</v>
      </c>
      <c r="L11" s="15">
        <v>1836086.18</v>
      </c>
      <c r="N11" s="15">
        <v>1836.09</v>
      </c>
      <c r="O11" s="16">
        <v>3.6999999999999998E-2</v>
      </c>
      <c r="P11" s="16">
        <v>8.9999999999999998E-4</v>
      </c>
      <c r="Q11" s="38"/>
    </row>
    <row r="12" spans="1:17">
      <c r="A12" s="6" t="s">
        <v>1292</v>
      </c>
      <c r="B12" s="6" t="s">
        <v>1293</v>
      </c>
      <c r="C12" s="17">
        <v>1000002</v>
      </c>
      <c r="D12" s="6"/>
      <c r="E12" s="6" t="s">
        <v>102</v>
      </c>
      <c r="F12" s="6"/>
      <c r="G12" s="6"/>
      <c r="H12">
        <v>2.13</v>
      </c>
      <c r="I12" s="6" t="s">
        <v>92</v>
      </c>
      <c r="J12" s="22">
        <v>1.78E-2</v>
      </c>
      <c r="K12" s="8">
        <v>1.0800000000000001E-2</v>
      </c>
      <c r="L12" s="7">
        <v>1836086.18</v>
      </c>
      <c r="M12" s="7">
        <v>100</v>
      </c>
      <c r="N12" s="7">
        <v>1836.09</v>
      </c>
      <c r="O12" s="8">
        <v>3.6999999999999998E-2</v>
      </c>
      <c r="P12" s="8">
        <v>8.9999999999999998E-4</v>
      </c>
      <c r="Q12" s="38"/>
    </row>
    <row r="13" spans="1:17">
      <c r="A13" s="13" t="s">
        <v>1294</v>
      </c>
      <c r="B13" s="13"/>
      <c r="C13" s="14"/>
      <c r="D13" s="13"/>
      <c r="E13" s="13"/>
      <c r="F13" s="13"/>
      <c r="G13" s="13"/>
      <c r="I13" s="13"/>
      <c r="K13" s="22"/>
      <c r="L13" s="15">
        <v>0</v>
      </c>
      <c r="N13" s="15">
        <v>0</v>
      </c>
      <c r="O13" s="16">
        <v>0</v>
      </c>
      <c r="P13" s="16">
        <v>0</v>
      </c>
      <c r="Q13" s="38"/>
    </row>
    <row r="14" spans="1:17">
      <c r="A14" s="13" t="s">
        <v>1295</v>
      </c>
      <c r="B14" s="13"/>
      <c r="C14" s="14"/>
      <c r="D14" s="13"/>
      <c r="E14" s="13"/>
      <c r="F14" s="13"/>
      <c r="G14" s="13"/>
      <c r="I14" s="13"/>
      <c r="K14" s="22"/>
      <c r="L14" s="15">
        <v>0</v>
      </c>
      <c r="N14" s="15">
        <v>0</v>
      </c>
      <c r="O14" s="16">
        <v>0</v>
      </c>
      <c r="P14" s="16">
        <v>0</v>
      </c>
      <c r="Q14" s="38"/>
    </row>
    <row r="15" spans="1:17">
      <c r="A15" s="13" t="s">
        <v>1296</v>
      </c>
      <c r="B15" s="13"/>
      <c r="C15" s="14"/>
      <c r="D15" s="13"/>
      <c r="E15" s="13"/>
      <c r="F15" s="13"/>
      <c r="G15" s="13"/>
      <c r="H15" s="23">
        <v>6.2</v>
      </c>
      <c r="I15" s="13"/>
      <c r="K15" s="16">
        <v>3.2599999999999997E-2</v>
      </c>
      <c r="L15" s="15">
        <v>32916168.98</v>
      </c>
      <c r="N15" s="15">
        <v>41826.49</v>
      </c>
      <c r="O15" s="16">
        <v>0.84189999999999998</v>
      </c>
      <c r="P15" s="16">
        <v>1.6299999999999999E-2</v>
      </c>
      <c r="Q15" s="38"/>
    </row>
    <row r="16" spans="1:17">
      <c r="A16" s="6" t="s">
        <v>1297</v>
      </c>
      <c r="B16" s="6" t="s">
        <v>1293</v>
      </c>
      <c r="C16" s="17">
        <v>200379782</v>
      </c>
      <c r="D16" s="18">
        <v>514584929</v>
      </c>
      <c r="E16" s="6" t="s">
        <v>231</v>
      </c>
      <c r="F16" s="6" t="s">
        <v>1298</v>
      </c>
      <c r="G16" s="6" t="s">
        <v>95</v>
      </c>
      <c r="H16" s="17">
        <v>1.66</v>
      </c>
      <c r="I16" s="6" t="s">
        <v>92</v>
      </c>
      <c r="J16" s="19">
        <v>3.5999999999999997E-2</v>
      </c>
      <c r="K16" s="8">
        <v>3.61E-2</v>
      </c>
      <c r="L16" s="7">
        <v>27504.5</v>
      </c>
      <c r="M16" s="7">
        <v>100.44</v>
      </c>
      <c r="N16" s="7">
        <v>27.63</v>
      </c>
      <c r="O16" s="8">
        <v>5.5616087562225904E-4</v>
      </c>
      <c r="P16" s="8">
        <v>0</v>
      </c>
      <c r="Q16" s="38"/>
    </row>
    <row r="17" spans="1:17">
      <c r="A17" s="6" t="s">
        <v>1299</v>
      </c>
      <c r="B17" s="6" t="s">
        <v>1293</v>
      </c>
      <c r="C17" s="17">
        <v>60615184</v>
      </c>
      <c r="D17" s="18">
        <v>514329507</v>
      </c>
      <c r="E17" s="6" t="s">
        <v>255</v>
      </c>
      <c r="F17" s="6" t="s">
        <v>1268</v>
      </c>
      <c r="G17" s="6" t="s">
        <v>95</v>
      </c>
      <c r="H17" s="17">
        <v>4.83</v>
      </c>
      <c r="I17" s="6" t="s">
        <v>42</v>
      </c>
      <c r="J17" s="19">
        <v>8.7637000000000007E-2</v>
      </c>
      <c r="K17" s="8">
        <v>4.87E-2</v>
      </c>
      <c r="L17" s="7">
        <v>115517.5</v>
      </c>
      <c r="M17" s="7">
        <v>111.02</v>
      </c>
      <c r="N17" s="7">
        <v>450.66</v>
      </c>
      <c r="O17" s="8">
        <v>9.0712797758931343E-3</v>
      </c>
      <c r="P17" s="8">
        <v>2.0000000000000001E-4</v>
      </c>
      <c r="Q17" s="38"/>
    </row>
    <row r="18" spans="1:17">
      <c r="A18" s="6" t="s">
        <v>1300</v>
      </c>
      <c r="B18" s="6" t="s">
        <v>1293</v>
      </c>
      <c r="C18" s="17">
        <v>60615192</v>
      </c>
      <c r="D18" s="18">
        <v>514329507</v>
      </c>
      <c r="E18" s="6" t="s">
        <v>255</v>
      </c>
      <c r="F18" s="6" t="s">
        <v>1268</v>
      </c>
      <c r="G18" s="6" t="s">
        <v>95</v>
      </c>
      <c r="H18" s="17">
        <v>1.99</v>
      </c>
      <c r="I18" s="6" t="s">
        <v>42</v>
      </c>
      <c r="J18" s="19">
        <v>8.7637000000000007E-2</v>
      </c>
      <c r="K18" s="8">
        <v>4.7100000000000003E-2</v>
      </c>
      <c r="L18" s="7">
        <v>6875.74</v>
      </c>
      <c r="M18" s="7">
        <v>105.28</v>
      </c>
      <c r="N18" s="7">
        <v>25.44</v>
      </c>
      <c r="O18" s="8">
        <v>5.1207863466631452E-4</v>
      </c>
      <c r="P18" s="8">
        <v>0</v>
      </c>
      <c r="Q18" s="38"/>
    </row>
    <row r="19" spans="1:17">
      <c r="A19" s="6" t="s">
        <v>1301</v>
      </c>
      <c r="B19" s="6" t="s">
        <v>1293</v>
      </c>
      <c r="C19" s="17">
        <v>60615515</v>
      </c>
      <c r="D19" s="18">
        <v>514329507</v>
      </c>
      <c r="E19" s="6" t="s">
        <v>255</v>
      </c>
      <c r="F19" s="6" t="s">
        <v>1302</v>
      </c>
      <c r="G19" s="6" t="s">
        <v>95</v>
      </c>
      <c r="H19" s="17">
        <v>1.99</v>
      </c>
      <c r="I19" s="6" t="s">
        <v>42</v>
      </c>
      <c r="J19" s="19">
        <v>8.7662000000000004E-2</v>
      </c>
      <c r="K19" s="8">
        <v>6.2E-2</v>
      </c>
      <c r="L19" s="7">
        <v>37707.43</v>
      </c>
      <c r="M19" s="7">
        <v>102.36</v>
      </c>
      <c r="N19" s="7">
        <v>135.63</v>
      </c>
      <c r="O19" s="8">
        <v>2.7300796076962356E-3</v>
      </c>
      <c r="P19" s="8">
        <v>1E-4</v>
      </c>
      <c r="Q19" s="38"/>
    </row>
    <row r="20" spans="1:17">
      <c r="A20" s="6" t="s">
        <v>1303</v>
      </c>
      <c r="B20" s="6" t="s">
        <v>1293</v>
      </c>
      <c r="C20" s="17">
        <v>200399822</v>
      </c>
      <c r="D20" s="18">
        <v>513245225</v>
      </c>
      <c r="E20" s="6" t="s">
        <v>255</v>
      </c>
      <c r="F20" s="6" t="s">
        <v>1304</v>
      </c>
      <c r="G20" s="6" t="s">
        <v>95</v>
      </c>
      <c r="H20" s="17">
        <v>6.27</v>
      </c>
      <c r="I20" s="6" t="s">
        <v>92</v>
      </c>
      <c r="J20" s="19">
        <v>5.1299999999999998E-2</v>
      </c>
      <c r="K20" s="8">
        <v>1.3899999999999999E-2</v>
      </c>
      <c r="L20" s="7">
        <v>1304492.6200000001</v>
      </c>
      <c r="M20" s="7">
        <v>127.66</v>
      </c>
      <c r="N20" s="7">
        <v>1665.32</v>
      </c>
      <c r="O20" s="8">
        <v>3.3521021693494767E-2</v>
      </c>
      <c r="P20" s="8">
        <v>8.0000000000000004E-4</v>
      </c>
      <c r="Q20" s="38"/>
    </row>
    <row r="21" spans="1:17">
      <c r="A21" s="6" t="s">
        <v>1305</v>
      </c>
      <c r="B21" s="6" t="s">
        <v>1293</v>
      </c>
      <c r="C21" s="17">
        <v>200537108</v>
      </c>
      <c r="D21" s="18">
        <v>513708818</v>
      </c>
      <c r="E21" s="6" t="s">
        <v>255</v>
      </c>
      <c r="F21" s="6" t="s">
        <v>1306</v>
      </c>
      <c r="G21" s="6" t="s">
        <v>95</v>
      </c>
      <c r="H21" s="17">
        <v>6.43</v>
      </c>
      <c r="I21" s="6" t="s">
        <v>92</v>
      </c>
      <c r="J21" s="19">
        <v>2.5562999999999999E-2</v>
      </c>
      <c r="K21" s="8">
        <v>1.7399999999999999E-2</v>
      </c>
      <c r="L21" s="7">
        <v>7993579.0800000001</v>
      </c>
      <c r="M21" s="7">
        <v>105</v>
      </c>
      <c r="N21" s="7">
        <v>8393.26</v>
      </c>
      <c r="O21" s="8">
        <v>0.16894689941821506</v>
      </c>
      <c r="P21" s="8">
        <v>4.1999999999999997E-3</v>
      </c>
      <c r="Q21" s="38"/>
    </row>
    <row r="22" spans="1:17">
      <c r="A22" s="6" t="s">
        <v>1307</v>
      </c>
      <c r="B22" s="6" t="s">
        <v>1293</v>
      </c>
      <c r="C22" s="17">
        <v>200500965</v>
      </c>
      <c r="D22" s="18">
        <v>514874155</v>
      </c>
      <c r="E22" s="6" t="s">
        <v>290</v>
      </c>
      <c r="F22" s="6" t="s">
        <v>1308</v>
      </c>
      <c r="G22" s="6" t="s">
        <v>95</v>
      </c>
      <c r="H22" s="17">
        <v>1.01</v>
      </c>
      <c r="I22" s="6" t="s">
        <v>92</v>
      </c>
      <c r="J22" s="19">
        <v>2.4E-2</v>
      </c>
      <c r="K22" s="8">
        <v>1.8499999999999999E-2</v>
      </c>
      <c r="L22" s="7">
        <v>36318.6</v>
      </c>
      <c r="M22" s="7">
        <v>100.43</v>
      </c>
      <c r="N22" s="7">
        <v>36.47</v>
      </c>
      <c r="O22" s="8">
        <v>7.341001496179438E-4</v>
      </c>
      <c r="P22" s="8">
        <v>0</v>
      </c>
      <c r="Q22" s="38"/>
    </row>
    <row r="23" spans="1:17">
      <c r="A23" s="6" t="s">
        <v>1309</v>
      </c>
      <c r="B23" s="6" t="s">
        <v>1293</v>
      </c>
      <c r="C23" s="17">
        <v>200509149</v>
      </c>
      <c r="D23" s="18">
        <v>514874155</v>
      </c>
      <c r="E23" s="6" t="s">
        <v>290</v>
      </c>
      <c r="F23" s="6" t="s">
        <v>1310</v>
      </c>
      <c r="G23" s="6" t="s">
        <v>95</v>
      </c>
      <c r="H23" s="17">
        <v>13.51</v>
      </c>
      <c r="I23" s="6" t="s">
        <v>92</v>
      </c>
      <c r="J23" s="19">
        <v>2.4E-2</v>
      </c>
      <c r="K23" s="8">
        <v>4.9500000000000002E-2</v>
      </c>
      <c r="L23" s="7">
        <v>93647.05</v>
      </c>
      <c r="M23" s="7">
        <v>103.84</v>
      </c>
      <c r="N23" s="7">
        <v>97.24</v>
      </c>
      <c r="O23" s="8">
        <v>1.9573320139525323E-3</v>
      </c>
      <c r="P23" s="8">
        <v>0</v>
      </c>
      <c r="Q23" s="38"/>
    </row>
    <row r="24" spans="1:17">
      <c r="A24" s="6" t="s">
        <v>1311</v>
      </c>
      <c r="B24" s="6" t="s">
        <v>1293</v>
      </c>
      <c r="C24" s="17">
        <v>200507739</v>
      </c>
      <c r="D24" s="18">
        <v>514874155</v>
      </c>
      <c r="E24" s="6" t="s">
        <v>290</v>
      </c>
      <c r="F24" s="6" t="s">
        <v>1312</v>
      </c>
      <c r="G24" s="6" t="s">
        <v>95</v>
      </c>
      <c r="H24" s="17">
        <v>13.49</v>
      </c>
      <c r="I24" s="6" t="s">
        <v>92</v>
      </c>
      <c r="J24" s="19">
        <v>2.4E-2</v>
      </c>
      <c r="K24" s="8">
        <v>5.0299999999999997E-2</v>
      </c>
      <c r="L24" s="7">
        <v>107436.81</v>
      </c>
      <c r="M24" s="7">
        <v>102.62</v>
      </c>
      <c r="N24" s="7">
        <v>110.25</v>
      </c>
      <c r="O24" s="8">
        <v>2.2192087056588511E-3</v>
      </c>
      <c r="P24" s="8">
        <v>1E-4</v>
      </c>
      <c r="Q24" s="38"/>
    </row>
    <row r="25" spans="1:17">
      <c r="A25" s="6" t="s">
        <v>1313</v>
      </c>
      <c r="B25" s="6" t="s">
        <v>1293</v>
      </c>
      <c r="C25" s="17">
        <v>200509065</v>
      </c>
      <c r="D25" s="18">
        <v>514874155</v>
      </c>
      <c r="E25" s="6" t="s">
        <v>290</v>
      </c>
      <c r="F25" s="6" t="s">
        <v>1310</v>
      </c>
      <c r="G25" s="6" t="s">
        <v>95</v>
      </c>
      <c r="H25" s="17">
        <v>1.01</v>
      </c>
      <c r="I25" s="6" t="s">
        <v>92</v>
      </c>
      <c r="J25" s="19">
        <v>2.1999999999999999E-2</v>
      </c>
      <c r="K25" s="8">
        <v>2.1999999999999999E-2</v>
      </c>
      <c r="L25" s="7">
        <v>30626.41</v>
      </c>
      <c r="M25" s="7">
        <v>100.24</v>
      </c>
      <c r="N25" s="7">
        <v>30.7</v>
      </c>
      <c r="O25" s="8">
        <v>6.1795652846917675E-4</v>
      </c>
      <c r="P25" s="8">
        <v>0</v>
      </c>
      <c r="Q25" s="38"/>
    </row>
    <row r="26" spans="1:17">
      <c r="A26" s="6" t="s">
        <v>1314</v>
      </c>
      <c r="B26" s="6" t="s">
        <v>1293</v>
      </c>
      <c r="C26" s="17">
        <v>200507242</v>
      </c>
      <c r="D26" s="18">
        <v>514874155</v>
      </c>
      <c r="E26" s="6" t="s">
        <v>290</v>
      </c>
      <c r="F26" s="6" t="s">
        <v>1254</v>
      </c>
      <c r="G26" s="6" t="s">
        <v>95</v>
      </c>
      <c r="H26" s="17">
        <v>2.4500000000000002</v>
      </c>
      <c r="I26" s="6" t="s">
        <v>92</v>
      </c>
      <c r="J26" s="19">
        <v>2.4E-2</v>
      </c>
      <c r="K26" s="8">
        <v>2.53E-2</v>
      </c>
      <c r="L26" s="7">
        <v>101148.48</v>
      </c>
      <c r="M26" s="7">
        <v>99.67</v>
      </c>
      <c r="N26" s="7">
        <v>100.81</v>
      </c>
      <c r="O26" s="8">
        <v>2.0291921053738667E-3</v>
      </c>
      <c r="P26" s="8">
        <v>1E-4</v>
      </c>
      <c r="Q26" s="38"/>
    </row>
    <row r="27" spans="1:17">
      <c r="A27" s="6" t="s">
        <v>1315</v>
      </c>
      <c r="B27" s="6" t="s">
        <v>1293</v>
      </c>
      <c r="C27" s="17">
        <v>200500544</v>
      </c>
      <c r="D27" s="18">
        <v>514874155</v>
      </c>
      <c r="E27" s="6" t="s">
        <v>290</v>
      </c>
      <c r="F27" s="6" t="s">
        <v>1316</v>
      </c>
      <c r="G27" s="6" t="s">
        <v>95</v>
      </c>
      <c r="H27" s="17">
        <v>13.82</v>
      </c>
      <c r="I27" s="6" t="s">
        <v>92</v>
      </c>
      <c r="J27" s="19">
        <v>4.4999999999999998E-2</v>
      </c>
      <c r="K27" s="8">
        <v>4.48E-2</v>
      </c>
      <c r="L27" s="7">
        <v>36912.239999999998</v>
      </c>
      <c r="M27" s="7">
        <v>110.27</v>
      </c>
      <c r="N27" s="7">
        <v>40.700000000000003</v>
      </c>
      <c r="O27" s="8">
        <v>8.1924529995750796E-4</v>
      </c>
      <c r="P27" s="8">
        <v>0</v>
      </c>
      <c r="Q27" s="38"/>
    </row>
    <row r="28" spans="1:17">
      <c r="A28" s="6" t="s">
        <v>1317</v>
      </c>
      <c r="B28" s="6" t="s">
        <v>1293</v>
      </c>
      <c r="C28" s="17">
        <v>200500478</v>
      </c>
      <c r="D28" s="18">
        <v>514874155</v>
      </c>
      <c r="E28" s="6" t="s">
        <v>290</v>
      </c>
      <c r="F28" s="6" t="s">
        <v>1316</v>
      </c>
      <c r="G28" s="6" t="s">
        <v>95</v>
      </c>
      <c r="H28" s="17">
        <v>1.01</v>
      </c>
      <c r="I28" s="6" t="s">
        <v>92</v>
      </c>
      <c r="J28" s="19">
        <v>2.1999999999999999E-2</v>
      </c>
      <c r="K28" s="8">
        <v>1.9599999999999999E-2</v>
      </c>
      <c r="L28" s="7">
        <v>25457.69</v>
      </c>
      <c r="M28" s="7">
        <v>99.86</v>
      </c>
      <c r="N28" s="7">
        <v>25.42</v>
      </c>
      <c r="O28" s="8">
        <v>5.1167605712333793E-4</v>
      </c>
      <c r="P28" s="8">
        <v>0</v>
      </c>
      <c r="Q28" s="38"/>
    </row>
    <row r="29" spans="1:17">
      <c r="A29" s="6" t="s">
        <v>1318</v>
      </c>
      <c r="B29" s="6" t="s">
        <v>1293</v>
      </c>
      <c r="C29" s="17">
        <v>200505758</v>
      </c>
      <c r="D29" s="18">
        <v>514874155</v>
      </c>
      <c r="E29" s="6" t="s">
        <v>290</v>
      </c>
      <c r="F29" s="6" t="s">
        <v>1319</v>
      </c>
      <c r="G29" s="6" t="s">
        <v>95</v>
      </c>
      <c r="H29" s="17">
        <v>1.01</v>
      </c>
      <c r="I29" s="6" t="s">
        <v>92</v>
      </c>
      <c r="J29" s="19">
        <v>2.1999999999999999E-2</v>
      </c>
      <c r="K29" s="8">
        <v>1.77E-2</v>
      </c>
      <c r="L29" s="7">
        <v>4308.4799999999996</v>
      </c>
      <c r="M29" s="7">
        <v>100.04</v>
      </c>
      <c r="N29" s="7">
        <v>4.3099999999999996</v>
      </c>
      <c r="O29" s="8">
        <v>8.6755460511470732E-5</v>
      </c>
      <c r="P29" s="8">
        <v>0</v>
      </c>
      <c r="Q29" s="38"/>
    </row>
    <row r="30" spans="1:17">
      <c r="A30" s="6" t="s">
        <v>1318</v>
      </c>
      <c r="B30" s="6" t="s">
        <v>1293</v>
      </c>
      <c r="C30" s="17">
        <v>200505832</v>
      </c>
      <c r="D30" s="18">
        <v>514874155</v>
      </c>
      <c r="E30" s="6" t="s">
        <v>290</v>
      </c>
      <c r="F30" s="6" t="s">
        <v>1319</v>
      </c>
      <c r="G30" s="6" t="s">
        <v>95</v>
      </c>
      <c r="H30" s="17">
        <v>13.5</v>
      </c>
      <c r="I30" s="6" t="s">
        <v>92</v>
      </c>
      <c r="J30" s="19">
        <v>2.4E-2</v>
      </c>
      <c r="K30" s="8">
        <v>4.8800000000000003E-2</v>
      </c>
      <c r="L30" s="7">
        <v>95210.29</v>
      </c>
      <c r="M30" s="7">
        <v>104.5</v>
      </c>
      <c r="N30" s="7">
        <v>99.49</v>
      </c>
      <c r="O30" s="8">
        <v>2.0026219875374069E-3</v>
      </c>
      <c r="P30" s="8">
        <v>0</v>
      </c>
      <c r="Q30" s="38"/>
    </row>
    <row r="31" spans="1:17">
      <c r="A31" s="6" t="s">
        <v>1320</v>
      </c>
      <c r="B31" s="6" t="s">
        <v>1293</v>
      </c>
      <c r="C31" s="17">
        <v>200506251</v>
      </c>
      <c r="D31" s="18">
        <v>514874155</v>
      </c>
      <c r="E31" s="6" t="s">
        <v>290</v>
      </c>
      <c r="F31" s="6" t="s">
        <v>1321</v>
      </c>
      <c r="G31" s="6" t="s">
        <v>95</v>
      </c>
      <c r="H31" s="17">
        <v>13.5</v>
      </c>
      <c r="I31" s="6" t="s">
        <v>92</v>
      </c>
      <c r="J31" s="19">
        <v>2.4E-2</v>
      </c>
      <c r="K31" s="8">
        <v>4.9399999999999999E-2</v>
      </c>
      <c r="L31" s="7">
        <v>87690.63</v>
      </c>
      <c r="M31" s="7">
        <v>104.18</v>
      </c>
      <c r="N31" s="7">
        <v>91.36</v>
      </c>
      <c r="O31" s="8">
        <v>1.8389742163173936E-3</v>
      </c>
      <c r="P31" s="8">
        <v>0</v>
      </c>
      <c r="Q31" s="38"/>
    </row>
    <row r="32" spans="1:17">
      <c r="A32" s="6" t="s">
        <v>1322</v>
      </c>
      <c r="B32" s="6" t="s">
        <v>1293</v>
      </c>
      <c r="C32" s="17">
        <v>200506178</v>
      </c>
      <c r="D32" s="18">
        <v>514874155</v>
      </c>
      <c r="E32" s="6" t="s">
        <v>290</v>
      </c>
      <c r="F32" s="6" t="s">
        <v>1321</v>
      </c>
      <c r="G32" s="6" t="s">
        <v>95</v>
      </c>
      <c r="H32" s="17">
        <v>1.01</v>
      </c>
      <c r="I32" s="6" t="s">
        <v>92</v>
      </c>
      <c r="J32" s="19">
        <v>2.1999999999999999E-2</v>
      </c>
      <c r="K32" s="8">
        <v>2.1000000000000001E-2</v>
      </c>
      <c r="L32" s="7">
        <v>25539.85</v>
      </c>
      <c r="M32" s="7">
        <v>100.06</v>
      </c>
      <c r="N32" s="7">
        <v>25.56</v>
      </c>
      <c r="O32" s="8">
        <v>5.1449409992417451E-4</v>
      </c>
      <c r="P32" s="8">
        <v>0</v>
      </c>
      <c r="Q32" s="38"/>
    </row>
    <row r="33" spans="1:17">
      <c r="A33" s="6" t="s">
        <v>1323</v>
      </c>
      <c r="B33" s="6" t="s">
        <v>1293</v>
      </c>
      <c r="C33" s="17">
        <v>200506822</v>
      </c>
      <c r="D33" s="18">
        <v>514874155</v>
      </c>
      <c r="E33" s="6" t="s">
        <v>290</v>
      </c>
      <c r="F33" s="6" t="s">
        <v>1324</v>
      </c>
      <c r="G33" s="6" t="s">
        <v>95</v>
      </c>
      <c r="H33" s="17">
        <v>1.01</v>
      </c>
      <c r="I33" s="6" t="s">
        <v>92</v>
      </c>
      <c r="J33" s="19">
        <v>2.1999999999999999E-2</v>
      </c>
      <c r="K33" s="8">
        <v>2.18E-2</v>
      </c>
      <c r="L33" s="7">
        <v>4942.24</v>
      </c>
      <c r="M33" s="7">
        <v>100.28</v>
      </c>
      <c r="N33" s="7">
        <v>4.96</v>
      </c>
      <c r="O33" s="8">
        <v>9.9839230658212261E-5</v>
      </c>
      <c r="P33" s="8">
        <v>0</v>
      </c>
      <c r="Q33" s="38"/>
    </row>
    <row r="34" spans="1:17">
      <c r="A34" s="6" t="s">
        <v>1325</v>
      </c>
      <c r="B34" s="6" t="s">
        <v>1293</v>
      </c>
      <c r="C34" s="17">
        <v>200542884</v>
      </c>
      <c r="D34" s="18">
        <v>514874155</v>
      </c>
      <c r="E34" s="6" t="s">
        <v>290</v>
      </c>
      <c r="F34" s="6" t="s">
        <v>1326</v>
      </c>
      <c r="G34" s="6" t="s">
        <v>95</v>
      </c>
      <c r="H34" s="17">
        <v>13.15</v>
      </c>
      <c r="I34" s="6" t="s">
        <v>92</v>
      </c>
      <c r="J34" s="19">
        <v>2.4E-2</v>
      </c>
      <c r="K34" s="8">
        <v>5.5500000000000001E-2</v>
      </c>
      <c r="L34" s="7">
        <v>83056.490000000005</v>
      </c>
      <c r="M34" s="7">
        <v>96.28</v>
      </c>
      <c r="N34" s="7">
        <v>79.97</v>
      </c>
      <c r="O34" s="8">
        <v>1.6097063055921844E-3</v>
      </c>
      <c r="P34" s="8">
        <v>0</v>
      </c>
      <c r="Q34" s="38"/>
    </row>
    <row r="35" spans="1:17">
      <c r="A35" s="6" t="s">
        <v>1327</v>
      </c>
      <c r="B35" s="6" t="s">
        <v>1293</v>
      </c>
      <c r="C35" s="17">
        <v>200541480</v>
      </c>
      <c r="D35" s="18">
        <v>514874155</v>
      </c>
      <c r="E35" s="6" t="s">
        <v>290</v>
      </c>
      <c r="F35" s="6" t="s">
        <v>1328</v>
      </c>
      <c r="G35" s="6" t="s">
        <v>95</v>
      </c>
      <c r="H35" s="17">
        <v>13.47</v>
      </c>
      <c r="I35" s="6" t="s">
        <v>92</v>
      </c>
      <c r="J35" s="19">
        <v>2.4E-2</v>
      </c>
      <c r="K35" s="8">
        <v>4.99E-2</v>
      </c>
      <c r="L35" s="7">
        <v>93535.65</v>
      </c>
      <c r="M35" s="7">
        <v>103.51</v>
      </c>
      <c r="N35" s="7">
        <v>96.82</v>
      </c>
      <c r="O35" s="8">
        <v>1.9488778855500223E-3</v>
      </c>
      <c r="P35" s="8">
        <v>0</v>
      </c>
      <c r="Q35" s="38"/>
    </row>
    <row r="36" spans="1:17">
      <c r="A36" s="6" t="s">
        <v>1327</v>
      </c>
      <c r="B36" s="6" t="s">
        <v>1293</v>
      </c>
      <c r="C36" s="17">
        <v>200504504</v>
      </c>
      <c r="D36" s="18">
        <v>514874155</v>
      </c>
      <c r="E36" s="6" t="s">
        <v>290</v>
      </c>
      <c r="F36" s="6" t="s">
        <v>1329</v>
      </c>
      <c r="G36" s="6" t="s">
        <v>95</v>
      </c>
      <c r="H36" s="17">
        <v>13.68</v>
      </c>
      <c r="I36" s="6" t="s">
        <v>92</v>
      </c>
      <c r="J36" s="19">
        <v>2.4E-2</v>
      </c>
      <c r="K36" s="8">
        <v>4.6800000000000001E-2</v>
      </c>
      <c r="L36" s="7">
        <v>89466.33</v>
      </c>
      <c r="M36" s="7">
        <v>107.6</v>
      </c>
      <c r="N36" s="7">
        <v>96.27</v>
      </c>
      <c r="O36" s="8">
        <v>1.9378070031181641E-3</v>
      </c>
      <c r="P36" s="8">
        <v>0</v>
      </c>
      <c r="Q36" s="38"/>
    </row>
    <row r="37" spans="1:17">
      <c r="A37" s="6" t="s">
        <v>1327</v>
      </c>
      <c r="B37" s="6" t="s">
        <v>1293</v>
      </c>
      <c r="C37" s="17">
        <v>200500627</v>
      </c>
      <c r="D37" s="18">
        <v>514874155</v>
      </c>
      <c r="E37" s="6" t="s">
        <v>290</v>
      </c>
      <c r="F37" s="6" t="s">
        <v>1330</v>
      </c>
      <c r="G37" s="6" t="s">
        <v>95</v>
      </c>
      <c r="H37" s="17">
        <v>13.71</v>
      </c>
      <c r="I37" s="6" t="s">
        <v>92</v>
      </c>
      <c r="J37" s="19">
        <v>2.4E-2</v>
      </c>
      <c r="K37" s="8">
        <v>4.5699999999999998E-2</v>
      </c>
      <c r="L37" s="7">
        <v>63277.85</v>
      </c>
      <c r="M37" s="7">
        <v>109.24</v>
      </c>
      <c r="N37" s="7">
        <v>69.12</v>
      </c>
      <c r="O37" s="8">
        <v>1.3913079885273451E-3</v>
      </c>
      <c r="P37" s="8">
        <v>0</v>
      </c>
      <c r="Q37" s="38"/>
    </row>
    <row r="38" spans="1:17">
      <c r="A38" s="6" t="s">
        <v>1331</v>
      </c>
      <c r="B38" s="6" t="s">
        <v>1293</v>
      </c>
      <c r="C38" s="17">
        <v>200541639</v>
      </c>
      <c r="D38" s="18">
        <v>514874155</v>
      </c>
      <c r="E38" s="6" t="s">
        <v>290</v>
      </c>
      <c r="F38" s="6" t="s">
        <v>1332</v>
      </c>
      <c r="G38" s="6" t="s">
        <v>95</v>
      </c>
      <c r="H38" s="17">
        <v>13.39</v>
      </c>
      <c r="I38" s="6" t="s">
        <v>92</v>
      </c>
      <c r="J38" s="19">
        <v>2.4E-2</v>
      </c>
      <c r="K38" s="8">
        <v>1.4800000000000001E-2</v>
      </c>
      <c r="L38" s="7">
        <v>100374.46</v>
      </c>
      <c r="M38" s="7">
        <v>102.03</v>
      </c>
      <c r="N38" s="7">
        <v>102.41</v>
      </c>
      <c r="O38" s="8">
        <v>2.0613983088119997E-3</v>
      </c>
      <c r="P38" s="8">
        <v>1E-4</v>
      </c>
      <c r="Q38" s="38"/>
    </row>
    <row r="39" spans="1:17">
      <c r="A39" s="6" t="s">
        <v>1333</v>
      </c>
      <c r="B39" s="6" t="s">
        <v>1293</v>
      </c>
      <c r="C39" s="17">
        <v>200541977</v>
      </c>
      <c r="D39" s="18">
        <v>514874155</v>
      </c>
      <c r="E39" s="6" t="s">
        <v>290</v>
      </c>
      <c r="F39" s="6" t="s">
        <v>1334</v>
      </c>
      <c r="G39" s="6" t="s">
        <v>95</v>
      </c>
      <c r="H39" s="17">
        <v>2.2200000000000002</v>
      </c>
      <c r="I39" s="6" t="s">
        <v>92</v>
      </c>
      <c r="J39" s="19">
        <v>2.4E-2</v>
      </c>
      <c r="K39" s="8">
        <v>3.3300000000000003E-2</v>
      </c>
      <c r="L39" s="7">
        <v>93966.93</v>
      </c>
      <c r="M39" s="7">
        <v>99.02</v>
      </c>
      <c r="N39" s="7">
        <v>93.05</v>
      </c>
      <c r="O39" s="8">
        <v>1.8729920186989215E-3</v>
      </c>
      <c r="P39" s="8">
        <v>0</v>
      </c>
      <c r="Q39" s="38"/>
    </row>
    <row r="40" spans="1:17">
      <c r="A40" s="6" t="s">
        <v>1335</v>
      </c>
      <c r="B40" s="6" t="s">
        <v>1293</v>
      </c>
      <c r="C40" s="17">
        <v>200542058</v>
      </c>
      <c r="D40" s="18">
        <v>514874155</v>
      </c>
      <c r="E40" s="6" t="s">
        <v>290</v>
      </c>
      <c r="F40" s="6" t="s">
        <v>1336</v>
      </c>
      <c r="G40" s="6" t="s">
        <v>95</v>
      </c>
      <c r="H40" s="17">
        <v>0.43</v>
      </c>
      <c r="I40" s="6" t="s">
        <v>92</v>
      </c>
      <c r="J40" s="19">
        <v>2.4E-2</v>
      </c>
      <c r="K40" s="8">
        <v>5.4000000000000006E-2</v>
      </c>
      <c r="L40" s="7">
        <v>83930.33</v>
      </c>
      <c r="M40" s="7">
        <v>98.05</v>
      </c>
      <c r="N40" s="7">
        <v>82.29</v>
      </c>
      <c r="O40" s="8">
        <v>1.6564053005774773E-3</v>
      </c>
      <c r="P40" s="8">
        <v>0</v>
      </c>
      <c r="Q40" s="38"/>
    </row>
    <row r="41" spans="1:17">
      <c r="A41" s="6" t="s">
        <v>1337</v>
      </c>
      <c r="B41" s="6" t="s">
        <v>1293</v>
      </c>
      <c r="C41" s="17">
        <v>200573806</v>
      </c>
      <c r="D41" s="18">
        <v>514874155</v>
      </c>
      <c r="E41" s="6" t="s">
        <v>290</v>
      </c>
      <c r="F41" s="6" t="s">
        <v>1338</v>
      </c>
      <c r="G41" s="6" t="s">
        <v>95</v>
      </c>
      <c r="H41" s="17">
        <v>13.22</v>
      </c>
      <c r="I41" s="6" t="s">
        <v>92</v>
      </c>
      <c r="J41" s="19">
        <v>2.4E-2</v>
      </c>
      <c r="K41" s="8">
        <v>5.45E-2</v>
      </c>
      <c r="L41" s="7">
        <v>90579.89</v>
      </c>
      <c r="M41" s="7">
        <v>97.27</v>
      </c>
      <c r="N41" s="7">
        <v>88.11</v>
      </c>
      <c r="O41" s="8">
        <v>1.7735553655836859E-3</v>
      </c>
      <c r="P41" s="8">
        <v>0</v>
      </c>
      <c r="Q41" s="38"/>
    </row>
    <row r="42" spans="1:17">
      <c r="A42" s="6" t="s">
        <v>1339</v>
      </c>
      <c r="B42" s="6" t="s">
        <v>1293</v>
      </c>
      <c r="C42" s="17">
        <v>200506905</v>
      </c>
      <c r="D42" s="18">
        <v>514874155</v>
      </c>
      <c r="E42" s="6" t="s">
        <v>290</v>
      </c>
      <c r="F42" s="6" t="s">
        <v>1324</v>
      </c>
      <c r="G42" s="6" t="s">
        <v>95</v>
      </c>
      <c r="H42" s="17">
        <v>13.48</v>
      </c>
      <c r="I42" s="6" t="s">
        <v>92</v>
      </c>
      <c r="J42" s="19">
        <v>2.4E-2</v>
      </c>
      <c r="K42" s="8">
        <v>0.05</v>
      </c>
      <c r="L42" s="7">
        <v>105461.9</v>
      </c>
      <c r="M42" s="7">
        <v>103.2</v>
      </c>
      <c r="N42" s="7">
        <v>108.84</v>
      </c>
      <c r="O42" s="8">
        <v>2.1908269888789968E-3</v>
      </c>
      <c r="P42" s="8">
        <v>1E-4</v>
      </c>
      <c r="Q42" s="38"/>
    </row>
    <row r="43" spans="1:17">
      <c r="A43" s="6" t="s">
        <v>1340</v>
      </c>
      <c r="B43" s="6" t="s">
        <v>1293</v>
      </c>
      <c r="C43" s="17">
        <v>200442978</v>
      </c>
      <c r="D43" s="18">
        <v>512510538</v>
      </c>
      <c r="E43" s="6" t="s">
        <v>290</v>
      </c>
      <c r="F43" s="6" t="s">
        <v>1341</v>
      </c>
      <c r="G43" s="6" t="s">
        <v>95</v>
      </c>
      <c r="H43" s="17">
        <v>4.57</v>
      </c>
      <c r="I43" s="6" t="s">
        <v>92</v>
      </c>
      <c r="J43" s="19">
        <v>2.75E-2</v>
      </c>
      <c r="K43" s="8">
        <v>2.3699999999999999E-2</v>
      </c>
      <c r="L43" s="7">
        <v>737240</v>
      </c>
      <c r="M43" s="7">
        <v>105.64</v>
      </c>
      <c r="N43" s="7">
        <v>778.82</v>
      </c>
      <c r="O43" s="8">
        <v>1.5676772101054209E-2</v>
      </c>
      <c r="P43" s="8">
        <v>4.0000000000000002E-4</v>
      </c>
      <c r="Q43" s="38"/>
    </row>
    <row r="44" spans="1:17">
      <c r="A44" s="6" t="s">
        <v>1342</v>
      </c>
      <c r="B44" s="6" t="s">
        <v>1293</v>
      </c>
      <c r="C44" s="17">
        <v>200440089</v>
      </c>
      <c r="D44" s="18">
        <v>512510538</v>
      </c>
      <c r="E44" s="6" t="s">
        <v>290</v>
      </c>
      <c r="F44" s="6" t="s">
        <v>1341</v>
      </c>
      <c r="G44" s="6" t="s">
        <v>95</v>
      </c>
      <c r="H44" s="17">
        <v>4.57</v>
      </c>
      <c r="I44" s="6" t="s">
        <v>92</v>
      </c>
      <c r="J44" s="19">
        <v>2.75E-2</v>
      </c>
      <c r="K44" s="8">
        <v>2.3699999999999999E-2</v>
      </c>
      <c r="L44" s="7">
        <v>218412.61</v>
      </c>
      <c r="M44" s="7">
        <v>105.64</v>
      </c>
      <c r="N44" s="7">
        <v>230.73</v>
      </c>
      <c r="O44" s="8">
        <v>4.6443358245502652E-3</v>
      </c>
      <c r="P44" s="8">
        <v>1E-4</v>
      </c>
      <c r="Q44" s="38"/>
    </row>
    <row r="45" spans="1:17">
      <c r="A45" s="6" t="s">
        <v>1343</v>
      </c>
      <c r="B45" s="6" t="s">
        <v>1293</v>
      </c>
      <c r="C45" s="17">
        <v>200501047</v>
      </c>
      <c r="D45" s="18">
        <v>514874155</v>
      </c>
      <c r="E45" s="6" t="s">
        <v>290</v>
      </c>
      <c r="F45" s="6" t="s">
        <v>1344</v>
      </c>
      <c r="G45" s="6" t="s">
        <v>95</v>
      </c>
      <c r="H45" s="17">
        <v>1.01</v>
      </c>
      <c r="I45" s="6" t="s">
        <v>92</v>
      </c>
      <c r="J45" s="19">
        <v>2.4E-2</v>
      </c>
      <c r="K45" s="8">
        <v>1.8800000000000001E-2</v>
      </c>
      <c r="L45" s="7">
        <v>22442.98</v>
      </c>
      <c r="M45" s="7">
        <v>100.74</v>
      </c>
      <c r="N45" s="7">
        <v>22.61</v>
      </c>
      <c r="O45" s="8">
        <v>4.5511391233511679E-4</v>
      </c>
      <c r="P45" s="8">
        <v>0</v>
      </c>
      <c r="Q45" s="38"/>
    </row>
    <row r="46" spans="1:17">
      <c r="A46" s="6" t="s">
        <v>1345</v>
      </c>
      <c r="B46" s="6" t="s">
        <v>1293</v>
      </c>
      <c r="C46" s="17">
        <v>200500882</v>
      </c>
      <c r="D46" s="18">
        <v>514874155</v>
      </c>
      <c r="E46" s="6" t="s">
        <v>290</v>
      </c>
      <c r="F46" s="6" t="s">
        <v>1346</v>
      </c>
      <c r="G46" s="6" t="s">
        <v>95</v>
      </c>
      <c r="H46" s="17">
        <v>14</v>
      </c>
      <c r="I46" s="6" t="s">
        <v>92</v>
      </c>
      <c r="J46" s="19">
        <v>2.4E-2</v>
      </c>
      <c r="K46" s="8">
        <v>4.1000000000000002E-2</v>
      </c>
      <c r="L46" s="7">
        <v>65292.34</v>
      </c>
      <c r="M46" s="7">
        <v>116.49</v>
      </c>
      <c r="N46" s="7">
        <v>76.06</v>
      </c>
      <c r="O46" s="8">
        <v>1.531002395940247E-3</v>
      </c>
      <c r="P46" s="8">
        <v>0</v>
      </c>
      <c r="Q46" s="38"/>
    </row>
    <row r="47" spans="1:17">
      <c r="A47" s="6" t="s">
        <v>1347</v>
      </c>
      <c r="B47" s="6" t="s">
        <v>1293</v>
      </c>
      <c r="C47" s="17">
        <v>200379295</v>
      </c>
      <c r="D47" s="18">
        <v>514584929</v>
      </c>
      <c r="E47" s="6" t="s">
        <v>311</v>
      </c>
      <c r="F47" s="6" t="s">
        <v>1348</v>
      </c>
      <c r="G47" s="6" t="s">
        <v>95</v>
      </c>
      <c r="H47" s="17">
        <v>1.66</v>
      </c>
      <c r="I47" s="6" t="s">
        <v>92</v>
      </c>
      <c r="J47" s="19">
        <v>3.5999999999999997E-2</v>
      </c>
      <c r="K47" s="8">
        <v>2.35E-2</v>
      </c>
      <c r="L47" s="7">
        <v>552852.80000000005</v>
      </c>
      <c r="M47" s="7">
        <v>102.49</v>
      </c>
      <c r="N47" s="7">
        <v>566.62</v>
      </c>
      <c r="O47" s="8">
        <v>1.1405424370071821E-2</v>
      </c>
      <c r="P47" s="8">
        <v>2.9999999999999997E-4</v>
      </c>
      <c r="Q47" s="38"/>
    </row>
    <row r="48" spans="1:17">
      <c r="A48" s="6" t="s">
        <v>1349</v>
      </c>
      <c r="B48" s="6" t="s">
        <v>1293</v>
      </c>
      <c r="C48" s="17">
        <v>200379113</v>
      </c>
      <c r="D48" s="18">
        <v>514584929</v>
      </c>
      <c r="E48" s="6" t="s">
        <v>311</v>
      </c>
      <c r="F48" s="6" t="s">
        <v>1348</v>
      </c>
      <c r="G48" s="6" t="s">
        <v>95</v>
      </c>
      <c r="H48" s="17">
        <v>1.66</v>
      </c>
      <c r="I48" s="6" t="s">
        <v>92</v>
      </c>
      <c r="J48" s="19">
        <v>3.5999999999999997E-2</v>
      </c>
      <c r="K48" s="8">
        <v>3.5400000000000001E-2</v>
      </c>
      <c r="L48" s="7">
        <v>22101.27</v>
      </c>
      <c r="M48" s="7">
        <v>100.55</v>
      </c>
      <c r="N48" s="7">
        <v>22.22</v>
      </c>
      <c r="O48" s="8">
        <v>4.4726365024707183E-4</v>
      </c>
      <c r="P48" s="8">
        <v>0</v>
      </c>
      <c r="Q48" s="38"/>
    </row>
    <row r="49" spans="1:17">
      <c r="A49" s="6" t="s">
        <v>1350</v>
      </c>
      <c r="B49" s="6" t="s">
        <v>1293</v>
      </c>
      <c r="C49" s="17">
        <v>200279537</v>
      </c>
      <c r="D49" s="18">
        <v>514584929</v>
      </c>
      <c r="E49" s="6" t="s">
        <v>311</v>
      </c>
      <c r="F49" s="6" t="s">
        <v>1250</v>
      </c>
      <c r="G49" s="6" t="s">
        <v>95</v>
      </c>
      <c r="H49" s="17">
        <v>1.66</v>
      </c>
      <c r="I49" s="6" t="s">
        <v>92</v>
      </c>
      <c r="J49" s="19">
        <v>3.5999999999999997E-2</v>
      </c>
      <c r="K49" s="8">
        <v>4.2700000000000002E-2</v>
      </c>
      <c r="L49" s="7">
        <v>76267.5</v>
      </c>
      <c r="M49" s="7">
        <v>99.38</v>
      </c>
      <c r="N49" s="7">
        <v>75.790000000000006</v>
      </c>
      <c r="O49" s="8">
        <v>1.5255675991100622E-3</v>
      </c>
      <c r="P49" s="8">
        <v>0</v>
      </c>
      <c r="Q49" s="38"/>
    </row>
    <row r="50" spans="1:17">
      <c r="A50" s="6" t="s">
        <v>1351</v>
      </c>
      <c r="B50" s="6" t="s">
        <v>1293</v>
      </c>
      <c r="C50" s="17">
        <v>200523322</v>
      </c>
      <c r="D50" s="18">
        <v>520000522</v>
      </c>
      <c r="E50" s="6" t="s">
        <v>333</v>
      </c>
      <c r="F50" s="6" t="s">
        <v>1352</v>
      </c>
      <c r="G50" s="6" t="s">
        <v>95</v>
      </c>
      <c r="H50" s="17">
        <v>9.99</v>
      </c>
      <c r="I50" s="6" t="s">
        <v>92</v>
      </c>
      <c r="J50" s="19">
        <v>3.85E-2</v>
      </c>
      <c r="K50" s="8">
        <v>3.9399999999999998E-2</v>
      </c>
      <c r="L50" s="7">
        <v>4211981.8099999996</v>
      </c>
      <c r="M50" s="7">
        <v>91.68</v>
      </c>
      <c r="N50" s="7">
        <v>3861.54</v>
      </c>
      <c r="O50" s="8">
        <v>7.7728464265305039E-2</v>
      </c>
      <c r="P50" s="8">
        <v>1.9E-3</v>
      </c>
      <c r="Q50" s="38"/>
    </row>
    <row r="51" spans="1:17">
      <c r="A51" s="6" t="s">
        <v>1353</v>
      </c>
      <c r="B51" s="6" t="s">
        <v>1293</v>
      </c>
      <c r="C51" s="17">
        <v>200523579</v>
      </c>
      <c r="D51" s="18">
        <v>520000522</v>
      </c>
      <c r="E51" s="6" t="s">
        <v>333</v>
      </c>
      <c r="F51" s="6" t="s">
        <v>1352</v>
      </c>
      <c r="G51" s="6" t="s">
        <v>95</v>
      </c>
      <c r="H51" s="17">
        <v>9.99</v>
      </c>
      <c r="I51" s="6" t="s">
        <v>92</v>
      </c>
      <c r="J51" s="19">
        <v>3.85E-2</v>
      </c>
      <c r="K51" s="8">
        <v>3.9399999999999998E-2</v>
      </c>
      <c r="L51" s="7">
        <v>2148203.0699999998</v>
      </c>
      <c r="M51" s="7">
        <v>105.26</v>
      </c>
      <c r="N51" s="7">
        <v>2261.1999999999998</v>
      </c>
      <c r="O51" s="8">
        <v>4.551541700894144E-2</v>
      </c>
      <c r="P51" s="8">
        <v>1.1000000000000001E-3</v>
      </c>
      <c r="Q51" s="38"/>
    </row>
    <row r="52" spans="1:17">
      <c r="A52" s="6" t="s">
        <v>1354</v>
      </c>
      <c r="B52" s="6" t="s">
        <v>1293</v>
      </c>
      <c r="C52" s="17">
        <v>200523249</v>
      </c>
      <c r="D52" s="18">
        <v>520000522</v>
      </c>
      <c r="E52" s="6" t="s">
        <v>333</v>
      </c>
      <c r="F52" s="6" t="s">
        <v>1352</v>
      </c>
      <c r="G52" s="6" t="s">
        <v>95</v>
      </c>
      <c r="H52" s="17">
        <v>9.99</v>
      </c>
      <c r="I52" s="6" t="s">
        <v>92</v>
      </c>
      <c r="J52" s="19">
        <v>3.85E-2</v>
      </c>
      <c r="K52" s="8">
        <v>3.9399999999999998E-2</v>
      </c>
      <c r="L52" s="7">
        <v>1775539.8</v>
      </c>
      <c r="M52" s="7">
        <v>105.51</v>
      </c>
      <c r="N52" s="7">
        <v>1873.37</v>
      </c>
      <c r="O52" s="8">
        <v>3.7708834584309493E-2</v>
      </c>
      <c r="P52" s="8">
        <v>8.9999999999999998E-4</v>
      </c>
      <c r="Q52" s="38"/>
    </row>
    <row r="53" spans="1:17">
      <c r="A53" s="6" t="s">
        <v>1355</v>
      </c>
      <c r="B53" s="6" t="s">
        <v>1293</v>
      </c>
      <c r="C53" s="17">
        <v>200523405</v>
      </c>
      <c r="D53" s="18">
        <v>520000522</v>
      </c>
      <c r="E53" s="6" t="s">
        <v>333</v>
      </c>
      <c r="F53" s="6" t="s">
        <v>1352</v>
      </c>
      <c r="G53" s="6" t="s">
        <v>95</v>
      </c>
      <c r="H53" s="17">
        <v>9.99</v>
      </c>
      <c r="I53" s="6" t="s">
        <v>92</v>
      </c>
      <c r="J53" s="19">
        <v>3.85E-2</v>
      </c>
      <c r="K53" s="8">
        <v>3.9399999999999998E-2</v>
      </c>
      <c r="L53" s="7">
        <v>1121220.24</v>
      </c>
      <c r="M53" s="7">
        <v>103.67</v>
      </c>
      <c r="N53" s="7">
        <v>1162.3699999999999</v>
      </c>
      <c r="O53" s="8">
        <v>2.3397202931489149E-2</v>
      </c>
      <c r="P53" s="8">
        <v>5.9999999999999995E-4</v>
      </c>
      <c r="Q53" s="38"/>
    </row>
    <row r="54" spans="1:17">
      <c r="A54" s="6" t="s">
        <v>1356</v>
      </c>
      <c r="B54" s="6" t="s">
        <v>1293</v>
      </c>
      <c r="C54" s="17">
        <v>200523165</v>
      </c>
      <c r="D54" s="18">
        <v>520000522</v>
      </c>
      <c r="E54" s="6" t="s">
        <v>333</v>
      </c>
      <c r="F54" s="6" t="s">
        <v>1352</v>
      </c>
      <c r="G54" s="6" t="s">
        <v>95</v>
      </c>
      <c r="H54" s="17">
        <v>10.01</v>
      </c>
      <c r="I54" s="6" t="s">
        <v>92</v>
      </c>
      <c r="J54" s="19">
        <v>3.85E-2</v>
      </c>
      <c r="K54" s="8">
        <v>3.9E-2</v>
      </c>
      <c r="L54" s="7">
        <v>5737505.1500000004</v>
      </c>
      <c r="M54" s="7">
        <v>103.61</v>
      </c>
      <c r="N54" s="7">
        <v>5944.63</v>
      </c>
      <c r="O54" s="8">
        <v>0.11965872696526782</v>
      </c>
      <c r="P54" s="8">
        <v>3.0000000000000001E-3</v>
      </c>
      <c r="Q54" s="38"/>
    </row>
    <row r="55" spans="1:17">
      <c r="A55" s="6" t="s">
        <v>1357</v>
      </c>
      <c r="B55" s="6" t="s">
        <v>1293</v>
      </c>
      <c r="C55" s="17">
        <v>200458073</v>
      </c>
      <c r="D55" s="18">
        <v>513000877</v>
      </c>
      <c r="E55" s="6" t="s">
        <v>333</v>
      </c>
      <c r="F55" s="6" t="s">
        <v>1358</v>
      </c>
      <c r="G55" s="6" t="s">
        <v>95</v>
      </c>
      <c r="H55" s="17">
        <v>3.93</v>
      </c>
      <c r="I55" s="6" t="s">
        <v>92</v>
      </c>
      <c r="J55" s="19">
        <v>3.8399999999999997E-2</v>
      </c>
      <c r="K55" s="8">
        <v>3.9800000000000002E-2</v>
      </c>
      <c r="L55" s="7">
        <v>37958.199999999997</v>
      </c>
      <c r="M55" s="7">
        <v>99.94</v>
      </c>
      <c r="N55" s="7">
        <v>37.94</v>
      </c>
      <c r="O55" s="8">
        <v>7.6368959902672841E-4</v>
      </c>
      <c r="P55" s="8">
        <v>0</v>
      </c>
      <c r="Q55" s="38"/>
    </row>
    <row r="56" spans="1:17">
      <c r="A56" s="6" t="s">
        <v>1359</v>
      </c>
      <c r="B56" s="6" t="s">
        <v>1293</v>
      </c>
      <c r="C56" s="17">
        <v>200455186</v>
      </c>
      <c r="D56" s="18">
        <v>513000877</v>
      </c>
      <c r="E56" s="6" t="s">
        <v>333</v>
      </c>
      <c r="F56" s="6" t="s">
        <v>1360</v>
      </c>
      <c r="G56" s="6" t="s">
        <v>95</v>
      </c>
      <c r="H56" s="17">
        <v>3.26</v>
      </c>
      <c r="I56" s="6" t="s">
        <v>92</v>
      </c>
      <c r="J56" s="19">
        <v>2.1999999999999999E-2</v>
      </c>
      <c r="K56" s="8">
        <v>2.29E-2</v>
      </c>
      <c r="L56" s="7">
        <v>585697.92000000004</v>
      </c>
      <c r="M56" s="7">
        <v>101.99</v>
      </c>
      <c r="N56" s="7">
        <v>597.35</v>
      </c>
      <c r="O56" s="8">
        <v>1.2023984764855463E-2</v>
      </c>
      <c r="P56" s="8">
        <v>2.9999999999999997E-4</v>
      </c>
      <c r="Q56" s="38"/>
    </row>
    <row r="57" spans="1:17">
      <c r="A57" s="6" t="s">
        <v>1361</v>
      </c>
      <c r="B57" s="6" t="s">
        <v>1293</v>
      </c>
      <c r="C57" s="17">
        <v>200455269</v>
      </c>
      <c r="D57" s="18">
        <v>513000877</v>
      </c>
      <c r="E57" s="6" t="s">
        <v>333</v>
      </c>
      <c r="F57" s="6" t="s">
        <v>1360</v>
      </c>
      <c r="G57" s="6" t="s">
        <v>95</v>
      </c>
      <c r="H57" s="17">
        <v>4.49</v>
      </c>
      <c r="I57" s="6" t="s">
        <v>92</v>
      </c>
      <c r="J57" s="19">
        <v>2.3E-2</v>
      </c>
      <c r="K57" s="8">
        <v>2.0500000000000001E-2</v>
      </c>
      <c r="L57" s="7">
        <v>267741.93</v>
      </c>
      <c r="M57" s="7">
        <v>101.73</v>
      </c>
      <c r="N57" s="7">
        <v>272.37</v>
      </c>
      <c r="O57" s="8">
        <v>5.4825022690276762E-3</v>
      </c>
      <c r="P57" s="8">
        <v>1E-4</v>
      </c>
      <c r="Q57" s="38"/>
    </row>
    <row r="58" spans="1:17">
      <c r="A58" s="6" t="s">
        <v>1362</v>
      </c>
      <c r="B58" s="6" t="s">
        <v>1293</v>
      </c>
      <c r="C58" s="17">
        <v>200455426</v>
      </c>
      <c r="D58" s="18">
        <v>513000877</v>
      </c>
      <c r="E58" s="6" t="s">
        <v>333</v>
      </c>
      <c r="F58" s="6" t="s">
        <v>1363</v>
      </c>
      <c r="G58" s="6" t="s">
        <v>95</v>
      </c>
      <c r="H58" s="17">
        <v>4.49</v>
      </c>
      <c r="I58" s="6" t="s">
        <v>92</v>
      </c>
      <c r="J58" s="19">
        <v>3.3700000000000001E-2</v>
      </c>
      <c r="K58" s="8">
        <v>2.0500000000000001E-2</v>
      </c>
      <c r="L58" s="7">
        <v>135418.07</v>
      </c>
      <c r="M58" s="7">
        <v>100.64</v>
      </c>
      <c r="N58" s="7">
        <v>136.28</v>
      </c>
      <c r="O58" s="8">
        <v>2.7431633778429772E-3</v>
      </c>
      <c r="P58" s="8">
        <v>1E-4</v>
      </c>
      <c r="Q58" s="38"/>
    </row>
    <row r="59" spans="1:17">
      <c r="A59" s="6" t="s">
        <v>1364</v>
      </c>
      <c r="B59" s="6" t="s">
        <v>1293</v>
      </c>
      <c r="C59" s="17">
        <v>200455830</v>
      </c>
      <c r="D59" s="18">
        <v>513000877</v>
      </c>
      <c r="E59" s="6" t="s">
        <v>333</v>
      </c>
      <c r="F59" s="6" t="s">
        <v>1365</v>
      </c>
      <c r="G59" s="6" t="s">
        <v>95</v>
      </c>
      <c r="H59" s="17">
        <v>3.93</v>
      </c>
      <c r="I59" s="6" t="s">
        <v>92</v>
      </c>
      <c r="J59" s="19">
        <v>3.8399999999999997E-2</v>
      </c>
      <c r="K59" s="8">
        <v>3.9600000000000003E-2</v>
      </c>
      <c r="L59" s="7">
        <v>113484.25</v>
      </c>
      <c r="M59" s="7">
        <v>99.96</v>
      </c>
      <c r="N59" s="7">
        <v>113.44</v>
      </c>
      <c r="O59" s="8">
        <v>2.283419823763629E-3</v>
      </c>
      <c r="P59" s="8">
        <v>1E-4</v>
      </c>
      <c r="Q59" s="38"/>
    </row>
    <row r="60" spans="1:17">
      <c r="A60" s="6" t="s">
        <v>1366</v>
      </c>
      <c r="B60" s="6" t="s">
        <v>1293</v>
      </c>
      <c r="C60" s="17">
        <v>200455004</v>
      </c>
      <c r="D60" s="18">
        <v>513000877</v>
      </c>
      <c r="E60" s="6" t="s">
        <v>333</v>
      </c>
      <c r="F60" s="6" t="s">
        <v>1360</v>
      </c>
      <c r="G60" s="6" t="s">
        <v>95</v>
      </c>
      <c r="H60" s="17">
        <v>5.37</v>
      </c>
      <c r="I60" s="6" t="s">
        <v>92</v>
      </c>
      <c r="J60" s="19">
        <v>3.6700000000000003E-2</v>
      </c>
      <c r="K60" s="8">
        <v>3.6299999999999999E-2</v>
      </c>
      <c r="L60" s="7">
        <v>437455.8</v>
      </c>
      <c r="M60" s="7">
        <v>100.67</v>
      </c>
      <c r="N60" s="7">
        <v>440.39</v>
      </c>
      <c r="O60" s="8">
        <v>8.8645562075746163E-3</v>
      </c>
      <c r="P60" s="8">
        <v>2.0000000000000001E-4</v>
      </c>
      <c r="Q60" s="38"/>
    </row>
    <row r="61" spans="1:17">
      <c r="A61" s="6" t="s">
        <v>1367</v>
      </c>
      <c r="B61" s="6" t="s">
        <v>1293</v>
      </c>
      <c r="C61" s="17">
        <v>200455343</v>
      </c>
      <c r="D61" s="18">
        <v>513000877</v>
      </c>
      <c r="E61" s="6" t="s">
        <v>333</v>
      </c>
      <c r="F61" s="6" t="s">
        <v>1360</v>
      </c>
      <c r="G61" s="6" t="s">
        <v>95</v>
      </c>
      <c r="H61" s="17">
        <v>3.19</v>
      </c>
      <c r="I61" s="6" t="s">
        <v>92</v>
      </c>
      <c r="J61" s="19">
        <v>3.6700000000000003E-2</v>
      </c>
      <c r="K61" s="8">
        <v>3.1699999999999999E-2</v>
      </c>
      <c r="L61" s="7">
        <v>592192.67000000004</v>
      </c>
      <c r="M61" s="7">
        <v>100.29</v>
      </c>
      <c r="N61" s="7">
        <v>593.91</v>
      </c>
      <c r="O61" s="8">
        <v>1.1954741427463476E-2</v>
      </c>
      <c r="P61" s="8">
        <v>2.9999999999999997E-4</v>
      </c>
      <c r="Q61" s="38"/>
    </row>
    <row r="62" spans="1:17">
      <c r="A62" s="6" t="s">
        <v>1368</v>
      </c>
      <c r="B62" s="6" t="s">
        <v>1293</v>
      </c>
      <c r="C62" s="17">
        <v>200376556</v>
      </c>
      <c r="D62" s="18">
        <v>512623869</v>
      </c>
      <c r="E62" s="6" t="s">
        <v>102</v>
      </c>
      <c r="F62" s="6" t="s">
        <v>1369</v>
      </c>
      <c r="G62" s="6"/>
      <c r="H62" s="21">
        <v>0</v>
      </c>
      <c r="I62" s="6" t="s">
        <v>92</v>
      </c>
      <c r="J62" s="19">
        <v>8.7499999999999994E-2</v>
      </c>
      <c r="K62" s="8">
        <v>8.7499999999999994E-2</v>
      </c>
      <c r="L62" s="7">
        <v>0.01</v>
      </c>
      <c r="M62" s="7">
        <v>101.42</v>
      </c>
      <c r="N62" s="7">
        <v>0</v>
      </c>
      <c r="O62" s="8">
        <v>0</v>
      </c>
      <c r="P62" s="8">
        <v>0</v>
      </c>
      <c r="Q62" s="38"/>
    </row>
    <row r="63" spans="1:17">
      <c r="A63" s="6" t="s">
        <v>1370</v>
      </c>
      <c r="B63" s="6" t="s">
        <v>1293</v>
      </c>
      <c r="C63" s="17">
        <v>200377059</v>
      </c>
      <c r="D63" s="18">
        <v>511153629</v>
      </c>
      <c r="E63" s="6" t="s">
        <v>102</v>
      </c>
      <c r="F63" s="6" t="s">
        <v>1281</v>
      </c>
      <c r="G63" s="6"/>
      <c r="H63" s="17">
        <v>0.25</v>
      </c>
      <c r="I63" s="6" t="s">
        <v>92</v>
      </c>
      <c r="J63" s="19">
        <v>5.5E-2</v>
      </c>
      <c r="K63" s="8">
        <v>1.7899999999999999E-2</v>
      </c>
      <c r="L63" s="7">
        <v>1066621.68</v>
      </c>
      <c r="M63" s="7">
        <v>102.92</v>
      </c>
      <c r="N63" s="7">
        <v>1097.77</v>
      </c>
      <c r="O63" s="8">
        <v>2.2096877467674532E-2</v>
      </c>
      <c r="P63" s="8">
        <v>5.9999999999999995E-4</v>
      </c>
      <c r="Q63" s="38"/>
    </row>
    <row r="64" spans="1:17">
      <c r="A64" s="6" t="s">
        <v>1371</v>
      </c>
      <c r="B64" s="6" t="s">
        <v>1293</v>
      </c>
      <c r="C64" s="17">
        <v>200378040</v>
      </c>
      <c r="D64" s="18">
        <v>511153629</v>
      </c>
      <c r="E64" s="6" t="s">
        <v>102</v>
      </c>
      <c r="F64" s="6" t="s">
        <v>1281</v>
      </c>
      <c r="G64" s="6"/>
      <c r="H64" s="17">
        <v>1.65</v>
      </c>
      <c r="I64" s="6" t="s">
        <v>92</v>
      </c>
      <c r="J64" s="19">
        <v>6.6000000000000003E-2</v>
      </c>
      <c r="K64" s="8">
        <v>2.29E-2</v>
      </c>
      <c r="L64" s="7">
        <v>81968.509999999995</v>
      </c>
      <c r="M64" s="7">
        <v>111.89</v>
      </c>
      <c r="N64" s="7">
        <v>91.71</v>
      </c>
      <c r="O64" s="8">
        <v>1.8460193233194851E-3</v>
      </c>
      <c r="P64" s="8">
        <v>0</v>
      </c>
      <c r="Q64" s="38"/>
    </row>
    <row r="65" spans="1:17">
      <c r="A65" s="6" t="s">
        <v>1372</v>
      </c>
      <c r="B65" s="6" t="s">
        <v>1293</v>
      </c>
      <c r="C65" s="17">
        <v>200542397</v>
      </c>
      <c r="D65" s="18">
        <v>514874155</v>
      </c>
      <c r="E65" s="6" t="s">
        <v>290</v>
      </c>
      <c r="F65" s="6" t="s">
        <v>1373</v>
      </c>
      <c r="G65" s="6" t="s">
        <v>95</v>
      </c>
      <c r="H65" s="17">
        <v>13.05</v>
      </c>
      <c r="I65" s="6" t="s">
        <v>92</v>
      </c>
      <c r="J65" s="19">
        <v>2.4E-2</v>
      </c>
      <c r="K65" s="8">
        <v>5.8000000000000003E-2</v>
      </c>
      <c r="L65" s="7">
        <v>86677.71</v>
      </c>
      <c r="M65" s="7">
        <v>93.55</v>
      </c>
      <c r="N65" s="7">
        <v>81.09</v>
      </c>
      <c r="O65" s="8">
        <v>1.6322506479988777E-3</v>
      </c>
      <c r="P65" s="8">
        <v>0</v>
      </c>
      <c r="Q65" s="38"/>
    </row>
    <row r="66" spans="1:17">
      <c r="A66" s="6" t="s">
        <v>1374</v>
      </c>
      <c r="B66" s="6" t="s">
        <v>1293</v>
      </c>
      <c r="C66" s="17">
        <v>200542470</v>
      </c>
      <c r="D66" s="18">
        <v>514874155</v>
      </c>
      <c r="E66" s="6" t="s">
        <v>290</v>
      </c>
      <c r="F66" s="6" t="s">
        <v>1373</v>
      </c>
      <c r="G66" s="6" t="s">
        <v>95</v>
      </c>
      <c r="H66" s="17">
        <v>1.01</v>
      </c>
      <c r="I66" s="6" t="s">
        <v>92</v>
      </c>
      <c r="J66" s="19">
        <v>2.1999999999999999E-2</v>
      </c>
      <c r="K66" s="8">
        <v>2.81E-2</v>
      </c>
      <c r="L66" s="7">
        <v>5775</v>
      </c>
      <c r="M66" s="7">
        <v>99.82</v>
      </c>
      <c r="N66" s="7">
        <v>5.76</v>
      </c>
      <c r="O66" s="8">
        <v>1.1594233237727876E-4</v>
      </c>
      <c r="P66" s="8">
        <v>0</v>
      </c>
      <c r="Q66" s="38"/>
    </row>
    <row r="67" spans="1:17">
      <c r="A67" s="6" t="s">
        <v>1386</v>
      </c>
      <c r="B67" s="6" t="s">
        <v>1293</v>
      </c>
      <c r="C67" s="17">
        <v>61001750</v>
      </c>
      <c r="D67" s="18">
        <v>520000522</v>
      </c>
      <c r="E67" s="6" t="s">
        <v>507</v>
      </c>
      <c r="F67" s="6" t="s">
        <v>1387</v>
      </c>
      <c r="G67" s="6"/>
      <c r="H67" s="17">
        <v>0.45</v>
      </c>
      <c r="I67" s="6" t="s">
        <v>44</v>
      </c>
      <c r="J67" s="19">
        <v>3.4500000000000003E-2</v>
      </c>
      <c r="K67" s="8">
        <v>5.2400000000000002E-2</v>
      </c>
      <c r="L67" s="7">
        <v>15461.83</v>
      </c>
      <c r="M67" s="7">
        <v>100.12</v>
      </c>
      <c r="N67" s="7">
        <v>76.540000000000006</v>
      </c>
      <c r="O67" s="8">
        <v>1.540664256971687E-3</v>
      </c>
      <c r="P67" s="8">
        <v>0</v>
      </c>
      <c r="Q67" s="38"/>
    </row>
    <row r="68" spans="1:17">
      <c r="A68" s="6" t="s">
        <v>1388</v>
      </c>
      <c r="B68" s="6" t="s">
        <v>1293</v>
      </c>
      <c r="C68" s="17" t="s">
        <v>1389</v>
      </c>
      <c r="D68" s="18">
        <v>520000522</v>
      </c>
      <c r="E68" s="6" t="s">
        <v>507</v>
      </c>
      <c r="F68" s="6" t="s">
        <v>1390</v>
      </c>
      <c r="G68" s="6"/>
      <c r="H68" s="17">
        <v>0.98</v>
      </c>
      <c r="I68" s="6" t="s">
        <v>44</v>
      </c>
      <c r="J68" s="19">
        <v>3.7823000000000002E-2</v>
      </c>
      <c r="K68" s="8">
        <v>3.6200000000000003E-2</v>
      </c>
      <c r="L68" s="7">
        <v>21124.57</v>
      </c>
      <c r="M68" s="7">
        <v>101.38</v>
      </c>
      <c r="N68" s="7">
        <v>105.89</v>
      </c>
      <c r="O68" s="8">
        <v>2.1314468012899389E-3</v>
      </c>
      <c r="P68" s="8">
        <v>1E-4</v>
      </c>
      <c r="Q68" s="38"/>
    </row>
    <row r="69" spans="1:17">
      <c r="A69" s="6" t="s">
        <v>1391</v>
      </c>
      <c r="B69" s="6" t="s">
        <v>1293</v>
      </c>
      <c r="C69" s="17" t="s">
        <v>1392</v>
      </c>
      <c r="D69" s="18">
        <v>520000522</v>
      </c>
      <c r="E69" s="6" t="s">
        <v>507</v>
      </c>
      <c r="F69" s="6" t="s">
        <v>1360</v>
      </c>
      <c r="G69" s="6"/>
      <c r="H69" s="17">
        <v>0.78</v>
      </c>
      <c r="I69" s="6" t="s">
        <v>44</v>
      </c>
      <c r="J69" s="19">
        <v>3.3799999999999997E-2</v>
      </c>
      <c r="K69" s="8">
        <v>4.2500000000000003E-2</v>
      </c>
      <c r="L69" s="7">
        <v>137919.65</v>
      </c>
      <c r="M69" s="7">
        <v>100.38</v>
      </c>
      <c r="N69" s="7">
        <v>684.49</v>
      </c>
      <c r="O69" s="8">
        <v>1.377801511960478E-2</v>
      </c>
      <c r="P69" s="8">
        <v>2.9999999999999997E-4</v>
      </c>
      <c r="Q69" s="38"/>
    </row>
    <row r="70" spans="1:17">
      <c r="A70" s="6" t="s">
        <v>1399</v>
      </c>
      <c r="B70" s="6" t="s">
        <v>1293</v>
      </c>
      <c r="C70" s="17" t="s">
        <v>1400</v>
      </c>
      <c r="D70" s="18">
        <v>520000522</v>
      </c>
      <c r="E70" s="6" t="s">
        <v>507</v>
      </c>
      <c r="F70" s="6" t="s">
        <v>1401</v>
      </c>
      <c r="G70" s="6"/>
      <c r="H70" s="17">
        <v>0.48</v>
      </c>
      <c r="I70" s="6" t="s">
        <v>44</v>
      </c>
      <c r="J70" s="19">
        <v>2.75E-2</v>
      </c>
      <c r="K70" s="8">
        <v>4.6300000000000001E-2</v>
      </c>
      <c r="L70" s="7">
        <v>708662.14</v>
      </c>
      <c r="M70" s="7">
        <v>100.38</v>
      </c>
      <c r="N70" s="7">
        <v>3517.08</v>
      </c>
      <c r="O70" s="8">
        <v>7.0794871242617977E-2</v>
      </c>
      <c r="P70" s="8">
        <v>1.8E-3</v>
      </c>
      <c r="Q70" s="38"/>
    </row>
    <row r="71" spans="1:17">
      <c r="A71" s="6" t="s">
        <v>1402</v>
      </c>
      <c r="B71" s="6" t="s">
        <v>1293</v>
      </c>
      <c r="C71" s="17" t="s">
        <v>1403</v>
      </c>
      <c r="D71" s="18">
        <v>520000522</v>
      </c>
      <c r="E71" s="6" t="s">
        <v>507</v>
      </c>
      <c r="F71" s="6" t="s">
        <v>1352</v>
      </c>
      <c r="G71" s="6"/>
      <c r="H71" s="17">
        <v>1.46</v>
      </c>
      <c r="I71" s="6" t="s">
        <v>44</v>
      </c>
      <c r="J71" s="19">
        <v>3.49E-2</v>
      </c>
      <c r="K71" s="8">
        <v>3.49E-2</v>
      </c>
      <c r="L71" s="7">
        <v>994384</v>
      </c>
      <c r="M71" s="7">
        <v>100</v>
      </c>
      <c r="N71" s="7">
        <v>4916.43</v>
      </c>
      <c r="O71" s="8">
        <v>9.8962215480837612E-2</v>
      </c>
      <c r="P71" s="8">
        <v>2.5000000000000001E-3</v>
      </c>
      <c r="Q71" s="38"/>
    </row>
    <row r="72" spans="1:17">
      <c r="A72" s="13" t="s">
        <v>1375</v>
      </c>
      <c r="B72" s="13"/>
      <c r="C72" s="14"/>
      <c r="D72" s="13"/>
      <c r="E72" s="13"/>
      <c r="F72" s="13"/>
      <c r="G72" s="13"/>
      <c r="H72" s="14">
        <v>1.92</v>
      </c>
      <c r="I72" s="13"/>
      <c r="K72" s="16">
        <v>2.76E-2</v>
      </c>
      <c r="L72" s="15">
        <v>3004036.83</v>
      </c>
      <c r="N72" s="15">
        <v>2999.81</v>
      </c>
      <c r="O72" s="16">
        <v>6.0400000000000002E-2</v>
      </c>
      <c r="P72" s="16">
        <v>1.5E-3</v>
      </c>
      <c r="Q72" s="38"/>
    </row>
    <row r="73" spans="1:17">
      <c r="A73" s="6" t="s">
        <v>1376</v>
      </c>
      <c r="B73" s="6" t="s">
        <v>1293</v>
      </c>
      <c r="C73" s="17">
        <v>200400489</v>
      </c>
      <c r="D73" s="6"/>
      <c r="E73" s="6" t="s">
        <v>102</v>
      </c>
      <c r="F73" s="6" t="s">
        <v>1338</v>
      </c>
      <c r="G73" s="6"/>
      <c r="H73" s="17">
        <v>1.92</v>
      </c>
      <c r="I73" s="6" t="s">
        <v>92</v>
      </c>
      <c r="J73" s="19">
        <v>2.29E-2</v>
      </c>
      <c r="K73" s="8">
        <v>2.1999999999999999E-2</v>
      </c>
      <c r="L73" s="7">
        <v>1499375.64</v>
      </c>
      <c r="M73" s="7">
        <v>100.29</v>
      </c>
      <c r="N73" s="7">
        <v>1503.72</v>
      </c>
      <c r="O73" s="8">
        <v>3.0300000000000001E-2</v>
      </c>
      <c r="P73" s="8">
        <v>8.0000000000000004E-4</v>
      </c>
      <c r="Q73" s="38"/>
    </row>
    <row r="74" spans="1:17">
      <c r="A74" s="6" t="s">
        <v>1377</v>
      </c>
      <c r="B74" s="6" t="s">
        <v>1293</v>
      </c>
      <c r="C74" s="17">
        <v>200400307</v>
      </c>
      <c r="D74" s="6"/>
      <c r="E74" s="6" t="s">
        <v>102</v>
      </c>
      <c r="F74" s="6" t="s">
        <v>1338</v>
      </c>
      <c r="G74" s="6"/>
      <c r="H74" s="17">
        <v>1.92</v>
      </c>
      <c r="I74" s="6" t="s">
        <v>92</v>
      </c>
      <c r="J74" s="19">
        <v>2.9399999999999999E-2</v>
      </c>
      <c r="K74" s="8">
        <v>3.3099999999999997E-2</v>
      </c>
      <c r="L74" s="7">
        <v>1504661.19</v>
      </c>
      <c r="M74" s="7">
        <v>99.43</v>
      </c>
      <c r="N74" s="7">
        <v>1496.08</v>
      </c>
      <c r="O74" s="8">
        <v>3.0099999999999998E-2</v>
      </c>
      <c r="P74" s="8">
        <v>6.9999999999999999E-4</v>
      </c>
      <c r="Q74" s="38"/>
    </row>
    <row r="75" spans="1:17">
      <c r="A75" s="13" t="s">
        <v>1378</v>
      </c>
      <c r="B75" s="13"/>
      <c r="C75" s="14"/>
      <c r="D75" s="13"/>
      <c r="E75" s="13"/>
      <c r="F75" s="13"/>
      <c r="G75" s="13"/>
      <c r="I75" s="13"/>
      <c r="L75" s="15">
        <v>0</v>
      </c>
      <c r="N75" s="15">
        <v>0</v>
      </c>
      <c r="O75" s="16">
        <v>0</v>
      </c>
      <c r="P75" s="16">
        <v>0</v>
      </c>
      <c r="Q75" s="38"/>
    </row>
    <row r="76" spans="1:17">
      <c r="A76" s="13" t="s">
        <v>1379</v>
      </c>
      <c r="B76" s="13"/>
      <c r="C76" s="14"/>
      <c r="D76" s="13"/>
      <c r="E76" s="13"/>
      <c r="F76" s="13"/>
      <c r="G76" s="13"/>
      <c r="I76" s="13"/>
      <c r="K76" s="22"/>
      <c r="L76" s="15">
        <v>0</v>
      </c>
      <c r="N76" s="15">
        <v>0</v>
      </c>
      <c r="O76" s="16">
        <v>0</v>
      </c>
      <c r="P76" s="16">
        <v>0</v>
      </c>
      <c r="Q76" s="38"/>
    </row>
    <row r="77" spans="1:17">
      <c r="A77" s="13" t="s">
        <v>1380</v>
      </c>
      <c r="B77" s="13"/>
      <c r="C77" s="14"/>
      <c r="D77" s="13"/>
      <c r="E77" s="13"/>
      <c r="F77" s="13"/>
      <c r="G77" s="13"/>
      <c r="I77" s="13"/>
      <c r="L77" s="15">
        <v>0</v>
      </c>
      <c r="N77" s="15">
        <v>0</v>
      </c>
      <c r="O77" s="16">
        <v>0</v>
      </c>
      <c r="P77" s="16">
        <v>0</v>
      </c>
      <c r="Q77" s="38"/>
    </row>
    <row r="78" spans="1:17">
      <c r="A78" s="13" t="s">
        <v>1381</v>
      </c>
      <c r="B78" s="13"/>
      <c r="C78" s="14"/>
      <c r="D78" s="13"/>
      <c r="E78" s="13"/>
      <c r="F78" s="13"/>
      <c r="G78" s="13"/>
      <c r="I78" s="24"/>
      <c r="L78" s="15">
        <v>0</v>
      </c>
      <c r="N78" s="15">
        <v>0</v>
      </c>
      <c r="O78" s="16">
        <v>0</v>
      </c>
      <c r="P78" s="16">
        <v>0</v>
      </c>
      <c r="Q78" s="38"/>
    </row>
    <row r="79" spans="1:17">
      <c r="A79" s="3" t="s">
        <v>1382</v>
      </c>
      <c r="B79" s="3"/>
      <c r="C79" s="12"/>
      <c r="D79" s="3"/>
      <c r="E79" s="3"/>
      <c r="F79" s="3"/>
      <c r="G79" s="3"/>
      <c r="H79" s="12">
        <v>3.25</v>
      </c>
      <c r="I79" s="3"/>
      <c r="J79" s="22"/>
      <c r="K79" s="10">
        <v>5.2900000000000003E-2</v>
      </c>
      <c r="L79" s="9">
        <v>855367.58</v>
      </c>
      <c r="N79" s="9">
        <v>3017.47</v>
      </c>
      <c r="O79" s="10">
        <v>6.0738282930289461E-2</v>
      </c>
      <c r="P79" s="10">
        <v>6.1999999999999998E-3</v>
      </c>
      <c r="Q79" s="38"/>
    </row>
    <row r="80" spans="1:17">
      <c r="A80" s="13" t="s">
        <v>1383</v>
      </c>
      <c r="B80" s="13"/>
      <c r="C80" s="14"/>
      <c r="D80" s="13"/>
      <c r="E80" s="13"/>
      <c r="F80" s="13"/>
      <c r="G80" s="13"/>
      <c r="I80" s="13"/>
      <c r="L80" s="15">
        <v>0</v>
      </c>
      <c r="N80" s="15">
        <v>0</v>
      </c>
      <c r="O80" s="16">
        <v>0</v>
      </c>
      <c r="P80" s="16">
        <v>0</v>
      </c>
      <c r="Q80" s="38"/>
    </row>
    <row r="81" spans="1:17">
      <c r="A81" s="13" t="s">
        <v>1384</v>
      </c>
      <c r="B81" s="13"/>
      <c r="C81" s="14"/>
      <c r="D81" s="13"/>
      <c r="E81" s="13"/>
      <c r="F81" s="13"/>
      <c r="G81" s="13"/>
      <c r="I81" s="13"/>
      <c r="L81" s="15">
        <v>0</v>
      </c>
      <c r="N81" s="15">
        <v>0</v>
      </c>
      <c r="O81" s="16">
        <v>0</v>
      </c>
      <c r="P81" s="16">
        <v>0</v>
      </c>
      <c r="Q81" s="38"/>
    </row>
    <row r="82" spans="1:17">
      <c r="A82" s="13" t="s">
        <v>1385</v>
      </c>
      <c r="B82" s="13"/>
      <c r="C82" s="14"/>
      <c r="D82" s="13"/>
      <c r="E82" s="13"/>
      <c r="F82" s="13"/>
      <c r="G82" s="13"/>
      <c r="H82" s="14">
        <v>3.25</v>
      </c>
      <c r="I82" s="13"/>
      <c r="K82" s="16">
        <v>5.2900000000000003E-2</v>
      </c>
      <c r="L82" s="15">
        <v>855367.58</v>
      </c>
      <c r="N82" s="15">
        <v>3017.47</v>
      </c>
      <c r="O82" s="16">
        <v>6.0738282930289461E-2</v>
      </c>
      <c r="P82" s="16">
        <v>4.0000000000000002E-4</v>
      </c>
      <c r="Q82" s="38"/>
    </row>
    <row r="83" spans="1:17">
      <c r="A83" s="6" t="s">
        <v>1394</v>
      </c>
      <c r="B83" s="6" t="s">
        <v>1293</v>
      </c>
      <c r="C83" s="17">
        <v>61001749</v>
      </c>
      <c r="D83" s="20" t="s">
        <v>1459</v>
      </c>
      <c r="E83" s="6" t="s">
        <v>1395</v>
      </c>
      <c r="F83" s="6" t="s">
        <v>1396</v>
      </c>
      <c r="G83" s="6" t="s">
        <v>180</v>
      </c>
      <c r="H83" s="17">
        <v>1.63</v>
      </c>
      <c r="I83" s="6" t="s">
        <v>42</v>
      </c>
      <c r="J83" s="19">
        <v>5.5E-2</v>
      </c>
      <c r="K83" s="8">
        <v>5.5100000000000003E-2</v>
      </c>
      <c r="L83" s="7">
        <v>172326.58</v>
      </c>
      <c r="M83" s="7">
        <v>101.26</v>
      </c>
      <c r="N83" s="7">
        <v>613.19000000000005</v>
      </c>
      <c r="O83" s="8">
        <v>1.2342826178892981E-2</v>
      </c>
      <c r="P83" s="8">
        <v>2.9999999999999997E-4</v>
      </c>
      <c r="Q83" s="38"/>
    </row>
    <row r="84" spans="1:17">
      <c r="A84" s="6" t="s">
        <v>1397</v>
      </c>
      <c r="B84" s="6" t="s">
        <v>1293</v>
      </c>
      <c r="C84" s="17">
        <v>62002277</v>
      </c>
      <c r="D84" s="6">
        <v>2237</v>
      </c>
      <c r="E84" s="6" t="s">
        <v>507</v>
      </c>
      <c r="F84" s="6" t="s">
        <v>1398</v>
      </c>
      <c r="G84" s="6"/>
      <c r="H84" s="17">
        <v>3.66</v>
      </c>
      <c r="I84" s="6" t="s">
        <v>42</v>
      </c>
      <c r="J84" s="19">
        <v>3.4738999999999999E-2</v>
      </c>
      <c r="K84" s="8">
        <v>5.2299999999999999E-2</v>
      </c>
      <c r="L84" s="7">
        <v>683041</v>
      </c>
      <c r="M84" s="7">
        <v>100.17</v>
      </c>
      <c r="N84" s="7">
        <v>2404.29</v>
      </c>
      <c r="O84" s="8">
        <v>4.8395658040167974E-2</v>
      </c>
      <c r="P84" s="8">
        <v>1.1999999999999999E-3</v>
      </c>
      <c r="Q84" s="38"/>
    </row>
    <row r="85" spans="1:17">
      <c r="A85" s="13" t="s">
        <v>1393</v>
      </c>
      <c r="B85" s="13"/>
      <c r="C85" s="14"/>
      <c r="D85" s="13"/>
      <c r="E85" s="13"/>
      <c r="F85" s="13"/>
      <c r="G85" s="13"/>
      <c r="H85" s="14">
        <v>0</v>
      </c>
      <c r="I85" s="13"/>
      <c r="K85" s="16">
        <v>0</v>
      </c>
      <c r="L85" s="15">
        <v>0</v>
      </c>
      <c r="N85" s="15">
        <v>0</v>
      </c>
      <c r="O85" s="16">
        <v>0</v>
      </c>
      <c r="P85" s="16">
        <v>0</v>
      </c>
      <c r="Q85" s="38"/>
    </row>
    <row r="86" spans="1:17">
      <c r="A86" s="38" t="s">
        <v>1463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7">
      <c r="A87" s="6" t="s">
        <v>126</v>
      </c>
    </row>
    <row r="88" spans="1:17">
      <c r="A88" s="38" t="s">
        <v>1464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spans="1:17">
      <c r="I89" s="22"/>
    </row>
    <row r="90" spans="1:17">
      <c r="I90" s="22"/>
    </row>
    <row r="91" spans="1:17">
      <c r="I91" s="22"/>
    </row>
    <row r="92" spans="1:17">
      <c r="I92" s="22"/>
    </row>
    <row r="93" spans="1:17">
      <c r="I93" s="22"/>
    </row>
    <row r="94" spans="1:17">
      <c r="A94" s="5" t="s">
        <v>72</v>
      </c>
      <c r="I94" s="22"/>
    </row>
    <row r="95" spans="1:17">
      <c r="I95" s="22"/>
    </row>
    <row r="96" spans="1:17">
      <c r="I96" s="22"/>
    </row>
    <row r="97" spans="9:9">
      <c r="I97" s="22"/>
    </row>
    <row r="98" spans="9:9">
      <c r="I98" s="22"/>
    </row>
    <row r="99" spans="9:9">
      <c r="I99" s="22"/>
    </row>
    <row r="100" spans="9:9">
      <c r="I100" s="22"/>
    </row>
    <row r="101" spans="9:9">
      <c r="I101" s="22"/>
    </row>
    <row r="102" spans="9:9">
      <c r="I102" s="22"/>
    </row>
    <row r="103" spans="9:9">
      <c r="I103" s="22"/>
    </row>
    <row r="104" spans="9:9">
      <c r="I104" s="22"/>
    </row>
    <row r="105" spans="9:9">
      <c r="I105" s="22"/>
    </row>
    <row r="106" spans="9:9">
      <c r="I106" s="22"/>
    </row>
    <row r="107" spans="9:9">
      <c r="I107" s="22"/>
    </row>
    <row r="108" spans="9:9">
      <c r="I108" s="22"/>
    </row>
    <row r="109" spans="9:9">
      <c r="I109" s="22"/>
    </row>
    <row r="110" spans="9:9">
      <c r="I110" s="22"/>
    </row>
    <row r="111" spans="9:9">
      <c r="I111" s="22"/>
    </row>
    <row r="112" spans="9:9">
      <c r="I112" s="22"/>
    </row>
    <row r="113" spans="9:9">
      <c r="I113" s="22"/>
    </row>
    <row r="114" spans="9:9">
      <c r="I114" s="22"/>
    </row>
    <row r="115" spans="9:9">
      <c r="I115" s="22"/>
    </row>
    <row r="116" spans="9:9">
      <c r="I116" s="22"/>
    </row>
    <row r="117" spans="9:9">
      <c r="I117" s="22"/>
    </row>
    <row r="118" spans="9:9">
      <c r="I118" s="22"/>
    </row>
    <row r="119" spans="9:9">
      <c r="I119" s="22"/>
    </row>
    <row r="120" spans="9:9">
      <c r="I120" s="22"/>
    </row>
    <row r="121" spans="9:9">
      <c r="I121" s="22"/>
    </row>
    <row r="122" spans="9:9">
      <c r="I122" s="22"/>
    </row>
    <row r="123" spans="9:9">
      <c r="I123" s="22"/>
    </row>
    <row r="124" spans="9:9">
      <c r="I124" s="22"/>
    </row>
    <row r="125" spans="9:9">
      <c r="I125" s="22"/>
    </row>
    <row r="126" spans="9:9">
      <c r="I126" s="22"/>
    </row>
    <row r="127" spans="9:9">
      <c r="I127" s="22"/>
    </row>
    <row r="128" spans="9:9">
      <c r="I128" s="22"/>
    </row>
    <row r="129" spans="9:9">
      <c r="I129" s="22"/>
    </row>
    <row r="130" spans="9:9">
      <c r="I130" s="22"/>
    </row>
    <row r="131" spans="9:9">
      <c r="I131" s="22"/>
    </row>
    <row r="132" spans="9:9">
      <c r="I132" s="22"/>
    </row>
    <row r="133" spans="9:9">
      <c r="I133" s="22"/>
    </row>
    <row r="134" spans="9:9">
      <c r="I134" s="22"/>
    </row>
    <row r="135" spans="9:9">
      <c r="I135" s="22"/>
    </row>
    <row r="136" spans="9:9">
      <c r="I136" s="22"/>
    </row>
    <row r="137" spans="9:9">
      <c r="I137" s="22"/>
    </row>
    <row r="138" spans="9:9">
      <c r="I138" s="22"/>
    </row>
    <row r="139" spans="9:9">
      <c r="I139" s="22"/>
    </row>
    <row r="140" spans="9:9">
      <c r="I140" s="22"/>
    </row>
    <row r="141" spans="9:9">
      <c r="I141" s="22"/>
    </row>
    <row r="142" spans="9:9">
      <c r="I142" s="22"/>
    </row>
  </sheetData>
  <mergeCells count="3">
    <mergeCell ref="Q6:Q85"/>
    <mergeCell ref="A86:P86"/>
    <mergeCell ref="A88:P8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4"/>
  <sheetViews>
    <sheetView rightToLeft="1" workbookViewId="0">
      <selection activeCell="A21" sqref="A21:N2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1462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1404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131</v>
      </c>
      <c r="G6" s="3" t="s">
        <v>79</v>
      </c>
      <c r="H6" s="3" t="s">
        <v>80</v>
      </c>
      <c r="I6" s="3" t="s">
        <v>81</v>
      </c>
      <c r="J6" s="3" t="s">
        <v>132</v>
      </c>
      <c r="K6" s="3" t="s">
        <v>41</v>
      </c>
      <c r="L6" s="3" t="s">
        <v>980</v>
      </c>
      <c r="M6" s="3" t="s">
        <v>135</v>
      </c>
      <c r="N6" s="3" t="s">
        <v>84</v>
      </c>
      <c r="O6" s="38" t="s">
        <v>1463</v>
      </c>
    </row>
    <row r="7" spans="1:15" ht="13.5" thickBot="1">
      <c r="A7" s="4"/>
      <c r="B7" s="4"/>
      <c r="C7" s="4"/>
      <c r="D7" s="4"/>
      <c r="E7" s="4"/>
      <c r="F7" s="4" t="s">
        <v>137</v>
      </c>
      <c r="G7" s="4"/>
      <c r="H7" s="4" t="s">
        <v>85</v>
      </c>
      <c r="I7" s="4" t="s">
        <v>85</v>
      </c>
      <c r="J7" s="4" t="s">
        <v>138</v>
      </c>
      <c r="K7" s="4" t="s">
        <v>139</v>
      </c>
      <c r="L7" s="4" t="s">
        <v>86</v>
      </c>
      <c r="M7" s="4" t="s">
        <v>85</v>
      </c>
      <c r="N7" s="4" t="s">
        <v>85</v>
      </c>
      <c r="O7" s="38"/>
    </row>
    <row r="8" spans="1:15" ht="13.5" thickTop="1">
      <c r="O8" s="38"/>
    </row>
    <row r="9" spans="1:15">
      <c r="A9" s="3" t="s">
        <v>1405</v>
      </c>
      <c r="B9" s="12"/>
      <c r="C9" s="3"/>
      <c r="D9" s="3"/>
      <c r="E9" s="3"/>
      <c r="F9" s="12">
        <v>5.3</v>
      </c>
      <c r="G9" s="3"/>
      <c r="I9" s="10">
        <v>6.1000000000000004E-3</v>
      </c>
      <c r="J9" s="9">
        <v>2719000</v>
      </c>
      <c r="L9" s="9">
        <v>2764.14</v>
      </c>
      <c r="M9" s="10">
        <v>1</v>
      </c>
      <c r="N9" s="10">
        <v>1.4E-3</v>
      </c>
      <c r="O9" s="38"/>
    </row>
    <row r="10" spans="1:15">
      <c r="A10" s="3" t="s">
        <v>1406</v>
      </c>
      <c r="B10" s="12"/>
      <c r="C10" s="3"/>
      <c r="D10" s="3"/>
      <c r="E10" s="3"/>
      <c r="F10" s="12">
        <v>5.3</v>
      </c>
      <c r="G10" s="3"/>
      <c r="I10" s="10">
        <v>6.1000000000000004E-3</v>
      </c>
      <c r="J10" s="9">
        <v>2719000</v>
      </c>
      <c r="L10" s="9">
        <v>2764.14</v>
      </c>
      <c r="M10" s="10">
        <v>1</v>
      </c>
      <c r="N10" s="10">
        <v>1.4E-3</v>
      </c>
      <c r="O10" s="38"/>
    </row>
    <row r="11" spans="1:15">
      <c r="A11" s="13" t="s">
        <v>1407</v>
      </c>
      <c r="B11" s="14"/>
      <c r="C11" s="13"/>
      <c r="D11" s="13"/>
      <c r="E11" s="13"/>
      <c r="F11" s="14">
        <v>5.3</v>
      </c>
      <c r="G11" s="13"/>
      <c r="I11" s="16">
        <v>6.1000000000000004E-3</v>
      </c>
      <c r="J11" s="15">
        <v>2719000</v>
      </c>
      <c r="L11" s="15">
        <v>2764.14</v>
      </c>
      <c r="M11" s="16">
        <v>1</v>
      </c>
      <c r="N11" s="16">
        <v>1.4E-3</v>
      </c>
      <c r="O11" s="38"/>
    </row>
    <row r="12" spans="1:15">
      <c r="A12" s="6" t="s">
        <v>1408</v>
      </c>
      <c r="B12" s="17">
        <v>6620850</v>
      </c>
      <c r="C12" s="18">
        <v>12</v>
      </c>
      <c r="D12" s="6" t="s">
        <v>91</v>
      </c>
      <c r="E12" s="6" t="s">
        <v>95</v>
      </c>
      <c r="F12" s="17">
        <v>5.3</v>
      </c>
      <c r="G12" s="6" t="s">
        <v>92</v>
      </c>
      <c r="H12" s="19">
        <v>8.2000000000000007E-3</v>
      </c>
      <c r="I12" s="8">
        <v>6.1000000000000004E-3</v>
      </c>
      <c r="J12" s="7">
        <v>2719000</v>
      </c>
      <c r="K12" s="7">
        <v>101.66</v>
      </c>
      <c r="L12" s="7">
        <v>2764.14</v>
      </c>
      <c r="M12" s="8">
        <v>1</v>
      </c>
      <c r="N12" s="8">
        <v>1.4E-3</v>
      </c>
      <c r="O12" s="38"/>
    </row>
    <row r="13" spans="1:15">
      <c r="A13" s="13" t="s">
        <v>1409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38"/>
    </row>
    <row r="14" spans="1:15">
      <c r="A14" s="13" t="s">
        <v>1410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38"/>
    </row>
    <row r="15" spans="1:15">
      <c r="A15" s="13" t="s">
        <v>1411</v>
      </c>
      <c r="B15" s="14"/>
      <c r="C15" s="13"/>
      <c r="D15" s="13"/>
      <c r="E15" s="13"/>
      <c r="G15" s="13"/>
      <c r="J15" s="15">
        <v>0</v>
      </c>
      <c r="L15" s="15">
        <v>0</v>
      </c>
      <c r="M15" s="16">
        <v>0</v>
      </c>
      <c r="N15" s="16">
        <v>0</v>
      </c>
      <c r="O15" s="38"/>
    </row>
    <row r="16" spans="1:15">
      <c r="A16" s="13" t="s">
        <v>1412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38"/>
    </row>
    <row r="17" spans="1:15">
      <c r="A17" s="3" t="s">
        <v>1413</v>
      </c>
      <c r="B17" s="12"/>
      <c r="C17" s="3"/>
      <c r="D17" s="3"/>
      <c r="E17" s="3"/>
      <c r="G17" s="3"/>
      <c r="J17" s="9">
        <v>0</v>
      </c>
      <c r="L17" s="9">
        <v>0</v>
      </c>
      <c r="M17" s="10">
        <v>0</v>
      </c>
      <c r="N17" s="10">
        <v>0</v>
      </c>
      <c r="O17" s="38"/>
    </row>
    <row r="18" spans="1:15">
      <c r="A18" s="13" t="s">
        <v>1413</v>
      </c>
      <c r="B18" s="14"/>
      <c r="C18" s="13"/>
      <c r="D18" s="13"/>
      <c r="E18" s="13"/>
      <c r="G18" s="13"/>
      <c r="J18" s="15">
        <v>0</v>
      </c>
      <c r="L18" s="15">
        <v>0</v>
      </c>
      <c r="M18" s="16">
        <v>0</v>
      </c>
      <c r="N18" s="16">
        <v>0</v>
      </c>
      <c r="O18" s="38"/>
    </row>
    <row r="19" spans="1:15">
      <c r="A19" s="38" t="s">
        <v>1463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5">
      <c r="A20" s="6" t="s">
        <v>126</v>
      </c>
      <c r="B20" s="17"/>
      <c r="C20" s="6"/>
      <c r="D20" s="6"/>
      <c r="E20" s="6"/>
      <c r="G20" s="6"/>
    </row>
    <row r="21" spans="1:15">
      <c r="A21" s="38" t="s">
        <v>1464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4" spans="1:15">
      <c r="A24" s="5" t="s">
        <v>72</v>
      </c>
    </row>
  </sheetData>
  <mergeCells count="3">
    <mergeCell ref="O6:O18"/>
    <mergeCell ref="A19:N19"/>
    <mergeCell ref="A21:N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1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1462</v>
      </c>
    </row>
    <row r="3" spans="1:10" ht="15.75">
      <c r="A3" s="1" t="s">
        <v>1</v>
      </c>
    </row>
    <row r="4" spans="1:10" ht="15.75">
      <c r="A4" s="1" t="s">
        <v>2</v>
      </c>
    </row>
    <row r="5" spans="1:10" ht="15.75">
      <c r="A5" s="2" t="s">
        <v>1414</v>
      </c>
    </row>
    <row r="6" spans="1:10">
      <c r="A6" s="3" t="s">
        <v>74</v>
      </c>
      <c r="B6" s="3" t="s">
        <v>1415</v>
      </c>
      <c r="C6" s="3" t="s">
        <v>1416</v>
      </c>
      <c r="D6" s="3" t="s">
        <v>1417</v>
      </c>
      <c r="E6" s="3" t="s">
        <v>79</v>
      </c>
      <c r="F6" s="3" t="s">
        <v>1418</v>
      </c>
      <c r="G6" s="3" t="s">
        <v>135</v>
      </c>
      <c r="H6" s="3" t="s">
        <v>84</v>
      </c>
      <c r="I6" s="3" t="s">
        <v>1419</v>
      </c>
      <c r="J6" s="38" t="s">
        <v>1463</v>
      </c>
    </row>
    <row r="7" spans="1:10" ht="13.5" thickBot="1">
      <c r="A7" s="4"/>
      <c r="B7" s="4"/>
      <c r="C7" s="4"/>
      <c r="D7" s="4" t="s">
        <v>137</v>
      </c>
      <c r="E7" s="4"/>
      <c r="F7" s="4" t="s">
        <v>86</v>
      </c>
      <c r="G7" s="4" t="s">
        <v>85</v>
      </c>
      <c r="H7" s="4" t="s">
        <v>85</v>
      </c>
      <c r="I7" s="4"/>
      <c r="J7" s="38"/>
    </row>
    <row r="8" spans="1:10" ht="13.5" thickTop="1">
      <c r="J8" s="38"/>
    </row>
    <row r="9" spans="1:10">
      <c r="A9" s="3" t="s">
        <v>1420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38"/>
    </row>
    <row r="10" spans="1:10">
      <c r="A10" s="3" t="s">
        <v>1421</v>
      </c>
      <c r="B10" s="3"/>
      <c r="C10" s="3"/>
      <c r="E10" s="3"/>
      <c r="F10" s="9">
        <v>0</v>
      </c>
      <c r="G10" s="10">
        <v>0</v>
      </c>
      <c r="H10" s="10">
        <v>0</v>
      </c>
      <c r="I10" s="3"/>
      <c r="J10" s="38"/>
    </row>
    <row r="11" spans="1:10">
      <c r="A11" s="13" t="s">
        <v>1422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38"/>
    </row>
    <row r="12" spans="1:10">
      <c r="A12" s="13" t="s">
        <v>1423</v>
      </c>
      <c r="B12" s="13"/>
      <c r="C12" s="13"/>
      <c r="E12" s="13"/>
      <c r="F12" s="15">
        <v>0</v>
      </c>
      <c r="G12" s="16">
        <v>0</v>
      </c>
      <c r="H12" s="16">
        <v>0</v>
      </c>
      <c r="I12" s="13"/>
      <c r="J12" s="38"/>
    </row>
    <row r="13" spans="1:10">
      <c r="A13" s="3" t="s">
        <v>1424</v>
      </c>
      <c r="B13" s="3"/>
      <c r="C13" s="3"/>
      <c r="E13" s="3"/>
      <c r="F13" s="9">
        <v>0</v>
      </c>
      <c r="G13" s="10">
        <v>0</v>
      </c>
      <c r="H13" s="10">
        <v>0</v>
      </c>
      <c r="I13" s="3"/>
      <c r="J13" s="38"/>
    </row>
    <row r="14" spans="1:10">
      <c r="A14" s="13" t="s">
        <v>1425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38"/>
    </row>
    <row r="15" spans="1:10">
      <c r="A15" s="13" t="s">
        <v>1426</v>
      </c>
      <c r="B15" s="13"/>
      <c r="C15" s="13"/>
      <c r="E15" s="13"/>
      <c r="F15" s="15">
        <v>0</v>
      </c>
      <c r="G15" s="16">
        <v>0</v>
      </c>
      <c r="H15" s="16">
        <v>0</v>
      </c>
      <c r="I15" s="13"/>
      <c r="J15" s="38"/>
    </row>
    <row r="16" spans="1:10">
      <c r="A16" s="38" t="s">
        <v>1463</v>
      </c>
      <c r="B16" s="38"/>
      <c r="C16" s="38"/>
      <c r="D16" s="38"/>
      <c r="E16" s="38"/>
      <c r="F16" s="38"/>
      <c r="G16" s="38"/>
      <c r="H16" s="38"/>
      <c r="I16" s="38"/>
    </row>
    <row r="17" spans="1:9">
      <c r="A17" s="6" t="s">
        <v>126</v>
      </c>
      <c r="B17" s="6"/>
      <c r="C17" s="6"/>
      <c r="E17" s="6"/>
      <c r="I17" s="6"/>
    </row>
    <row r="18" spans="1:9">
      <c r="A18" s="38" t="s">
        <v>1464</v>
      </c>
      <c r="B18" s="38"/>
      <c r="C18" s="38"/>
      <c r="D18" s="38"/>
      <c r="E18" s="38"/>
      <c r="F18" s="38"/>
      <c r="G18" s="38"/>
      <c r="H18" s="38"/>
      <c r="I18" s="38"/>
    </row>
    <row r="21" spans="1:9">
      <c r="A21" s="5" t="s">
        <v>72</v>
      </c>
    </row>
  </sheetData>
  <mergeCells count="3">
    <mergeCell ref="J6:J15"/>
    <mergeCell ref="A16:I16"/>
    <mergeCell ref="A18:I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9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1462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1427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980</v>
      </c>
      <c r="I6" s="3" t="s">
        <v>135</v>
      </c>
      <c r="J6" s="3" t="s">
        <v>84</v>
      </c>
      <c r="K6" s="38" t="s">
        <v>1463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38"/>
    </row>
    <row r="8" spans="1:11" ht="13.5" thickTop="1">
      <c r="K8" s="38"/>
    </row>
    <row r="9" spans="1:11">
      <c r="A9" s="3" t="s">
        <v>1428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38"/>
    </row>
    <row r="10" spans="1:11">
      <c r="A10" s="3" t="s">
        <v>1429</v>
      </c>
      <c r="B10" s="3"/>
      <c r="C10" s="3"/>
      <c r="D10" s="3"/>
      <c r="E10" s="3"/>
      <c r="H10" s="9">
        <v>0</v>
      </c>
      <c r="I10" s="10">
        <v>0</v>
      </c>
      <c r="J10" s="10">
        <v>0</v>
      </c>
      <c r="K10" s="38"/>
    </row>
    <row r="11" spans="1:11">
      <c r="A11" s="13" t="s">
        <v>1430</v>
      </c>
      <c r="B11" s="13"/>
      <c r="C11" s="13"/>
      <c r="D11" s="13"/>
      <c r="E11" s="13"/>
      <c r="H11" s="15">
        <v>0</v>
      </c>
      <c r="I11" s="16">
        <v>0</v>
      </c>
      <c r="J11" s="16">
        <v>0</v>
      </c>
      <c r="K11" s="38"/>
    </row>
    <row r="12" spans="1:11">
      <c r="A12" s="3" t="s">
        <v>1429</v>
      </c>
      <c r="B12" s="3"/>
      <c r="C12" s="3"/>
      <c r="D12" s="3"/>
      <c r="E12" s="3"/>
      <c r="H12" s="9">
        <v>0</v>
      </c>
      <c r="I12" s="10">
        <v>0</v>
      </c>
      <c r="J12" s="10">
        <v>0</v>
      </c>
      <c r="K12" s="38"/>
    </row>
    <row r="13" spans="1:11">
      <c r="A13" s="13" t="s">
        <v>1431</v>
      </c>
      <c r="B13" s="13"/>
      <c r="C13" s="13"/>
      <c r="D13" s="13"/>
      <c r="E13" s="13"/>
      <c r="H13" s="15">
        <v>0</v>
      </c>
      <c r="I13" s="16">
        <v>0</v>
      </c>
      <c r="J13" s="16">
        <v>0</v>
      </c>
      <c r="K13" s="38"/>
    </row>
    <row r="14" spans="1:11">
      <c r="A14" s="38" t="s">
        <v>1463</v>
      </c>
      <c r="B14" s="38"/>
      <c r="C14" s="38"/>
      <c r="D14" s="38"/>
      <c r="E14" s="38"/>
      <c r="F14" s="38"/>
      <c r="G14" s="38"/>
      <c r="H14" s="38"/>
      <c r="I14" s="38"/>
      <c r="J14" s="38"/>
    </row>
    <row r="15" spans="1:11">
      <c r="A15" s="6" t="s">
        <v>126</v>
      </c>
      <c r="B15" s="6"/>
      <c r="C15" s="6"/>
      <c r="D15" s="6"/>
      <c r="E15" s="6"/>
    </row>
    <row r="16" spans="1:11">
      <c r="A16" s="38" t="s">
        <v>1464</v>
      </c>
      <c r="B16" s="38"/>
      <c r="C16" s="38"/>
      <c r="D16" s="38"/>
      <c r="E16" s="38"/>
      <c r="F16" s="38"/>
      <c r="G16" s="38"/>
      <c r="H16" s="38"/>
      <c r="I16" s="38"/>
      <c r="J16" s="38"/>
    </row>
    <row r="19" spans="1:1">
      <c r="A19" s="5" t="s">
        <v>72</v>
      </c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20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1462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1432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980</v>
      </c>
      <c r="I6" s="3" t="s">
        <v>83</v>
      </c>
      <c r="J6" s="3" t="s">
        <v>84</v>
      </c>
      <c r="K6" s="38" t="s">
        <v>1463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38"/>
    </row>
    <row r="8" spans="1:11" ht="13.5" thickTop="1">
      <c r="K8" s="38"/>
    </row>
    <row r="9" spans="1:11">
      <c r="A9" s="3" t="s">
        <v>1433</v>
      </c>
      <c r="B9" s="12"/>
      <c r="C9" s="3"/>
      <c r="D9" s="3"/>
      <c r="E9" s="3"/>
      <c r="H9" s="9">
        <v>2022.07</v>
      </c>
      <c r="I9" s="10">
        <v>1</v>
      </c>
      <c r="J9" s="10">
        <v>1E-3</v>
      </c>
      <c r="K9" s="38"/>
    </row>
    <row r="10" spans="1:11">
      <c r="A10" s="3" t="s">
        <v>1434</v>
      </c>
      <c r="B10" s="12"/>
      <c r="C10" s="3"/>
      <c r="D10" s="3"/>
      <c r="E10" s="3"/>
      <c r="H10" s="9">
        <v>2022.07</v>
      </c>
      <c r="I10" s="10">
        <v>1</v>
      </c>
      <c r="J10" s="10">
        <v>1E-3</v>
      </c>
      <c r="K10" s="38"/>
    </row>
    <row r="11" spans="1:11">
      <c r="A11" s="13" t="s">
        <v>1434</v>
      </c>
      <c r="B11" s="14"/>
      <c r="C11" s="13"/>
      <c r="D11" s="13"/>
      <c r="E11" s="13"/>
      <c r="H11" s="15">
        <v>2022.07</v>
      </c>
      <c r="I11" s="16">
        <v>1</v>
      </c>
      <c r="J11" s="16">
        <v>1E-3</v>
      </c>
      <c r="K11" s="38"/>
    </row>
    <row r="12" spans="1:11">
      <c r="A12" s="6" t="s">
        <v>1435</v>
      </c>
      <c r="B12" s="17">
        <v>199999996</v>
      </c>
      <c r="C12" s="6" t="s">
        <v>102</v>
      </c>
      <c r="D12" s="6"/>
      <c r="E12" s="6" t="s">
        <v>92</v>
      </c>
      <c r="H12" s="7">
        <v>2022.07</v>
      </c>
      <c r="I12" s="8">
        <v>1</v>
      </c>
      <c r="J12" s="8">
        <v>1E-3</v>
      </c>
      <c r="K12" s="38"/>
    </row>
    <row r="13" spans="1:11">
      <c r="A13" s="3" t="s">
        <v>1436</v>
      </c>
      <c r="B13" s="12"/>
      <c r="C13" s="3"/>
      <c r="D13" s="3"/>
      <c r="E13" s="3"/>
      <c r="H13" s="9">
        <v>0</v>
      </c>
      <c r="I13" s="10">
        <v>0</v>
      </c>
      <c r="J13" s="10">
        <v>0</v>
      </c>
      <c r="K13" s="38"/>
    </row>
    <row r="14" spans="1:11">
      <c r="A14" s="13" t="s">
        <v>1436</v>
      </c>
      <c r="B14" s="14"/>
      <c r="C14" s="13"/>
      <c r="D14" s="13"/>
      <c r="E14" s="13"/>
      <c r="H14" s="15">
        <v>0</v>
      </c>
      <c r="I14" s="16">
        <v>0</v>
      </c>
      <c r="J14" s="16">
        <v>0</v>
      </c>
      <c r="K14" s="38"/>
    </row>
    <row r="15" spans="1:11">
      <c r="A15" s="38" t="s">
        <v>1463</v>
      </c>
      <c r="B15" s="38"/>
      <c r="C15" s="38"/>
      <c r="D15" s="38"/>
      <c r="E15" s="38"/>
      <c r="F15" s="38"/>
      <c r="G15" s="38"/>
      <c r="H15" s="38"/>
      <c r="I15" s="38"/>
      <c r="J15" s="38"/>
    </row>
    <row r="16" spans="1:11">
      <c r="A16" s="6" t="s">
        <v>126</v>
      </c>
      <c r="B16" s="17"/>
      <c r="C16" s="6"/>
      <c r="D16" s="6"/>
      <c r="E16" s="6"/>
    </row>
    <row r="17" spans="1:10">
      <c r="A17" s="38" t="s">
        <v>1464</v>
      </c>
      <c r="B17" s="38"/>
      <c r="C17" s="38"/>
      <c r="D17" s="38"/>
      <c r="E17" s="38"/>
      <c r="F17" s="38"/>
      <c r="G17" s="38"/>
      <c r="H17" s="38"/>
      <c r="I17" s="38"/>
      <c r="J17" s="38"/>
    </row>
    <row r="20" spans="1:10">
      <c r="A20" s="5" t="s">
        <v>72</v>
      </c>
    </row>
  </sheetData>
  <mergeCells count="3">
    <mergeCell ref="K6:K14"/>
    <mergeCell ref="A15:J15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30"/>
  <sheetViews>
    <sheetView rightToLeft="1" workbookViewId="0">
      <selection activeCell="E30" sqref="E30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1462</v>
      </c>
    </row>
    <row r="3" spans="1:4" ht="15.75">
      <c r="A3" s="1" t="s">
        <v>1</v>
      </c>
    </row>
    <row r="4" spans="1:4" ht="15.75">
      <c r="A4" s="1" t="s">
        <v>2</v>
      </c>
    </row>
    <row r="5" spans="1:4" ht="15.75">
      <c r="A5" s="2" t="s">
        <v>1437</v>
      </c>
    </row>
    <row r="6" spans="1:4">
      <c r="A6" s="3" t="s">
        <v>74</v>
      </c>
      <c r="B6" s="3" t="s">
        <v>1438</v>
      </c>
      <c r="C6" s="3" t="s">
        <v>1439</v>
      </c>
      <c r="D6" s="38" t="s">
        <v>1463</v>
      </c>
    </row>
    <row r="7" spans="1:4" ht="13.5" thickBot="1">
      <c r="A7" s="4"/>
      <c r="B7" s="4" t="s">
        <v>86</v>
      </c>
      <c r="C7" s="4" t="s">
        <v>136</v>
      </c>
      <c r="D7" s="38"/>
    </row>
    <row r="8" spans="1:4" ht="13.5" thickTop="1">
      <c r="D8" s="38"/>
    </row>
    <row r="9" spans="1:4">
      <c r="A9" s="3" t="s">
        <v>1440</v>
      </c>
      <c r="B9" s="9">
        <v>15373.628945715322</v>
      </c>
      <c r="C9" s="3"/>
      <c r="D9" s="38"/>
    </row>
    <row r="10" spans="1:4">
      <c r="A10" s="3" t="s">
        <v>1441</v>
      </c>
      <c r="B10" s="9">
        <v>4388.3647684317893</v>
      </c>
      <c r="C10" s="3"/>
      <c r="D10" s="38"/>
    </row>
    <row r="11" spans="1:4">
      <c r="A11" s="13" t="s">
        <v>1442</v>
      </c>
      <c r="B11" s="15">
        <v>4388.3647684317893</v>
      </c>
      <c r="C11" s="13"/>
      <c r="D11" s="38"/>
    </row>
    <row r="12" spans="1:4">
      <c r="A12" s="6" t="s">
        <v>1191</v>
      </c>
      <c r="B12" s="25">
        <v>28.275809931789219</v>
      </c>
      <c r="C12" s="3"/>
      <c r="D12" s="38"/>
    </row>
    <row r="13" spans="1:4">
      <c r="A13" s="6" t="s">
        <v>1215</v>
      </c>
      <c r="B13" s="25">
        <v>1178.0193039999999</v>
      </c>
      <c r="C13" s="26">
        <v>44196</v>
      </c>
      <c r="D13" s="38"/>
    </row>
    <row r="14" spans="1:4">
      <c r="A14" s="6" t="s">
        <v>1460</v>
      </c>
      <c r="B14" s="25">
        <v>1080.4996544999999</v>
      </c>
      <c r="C14" s="27">
        <v>43100</v>
      </c>
      <c r="D14" s="38"/>
    </row>
    <row r="15" spans="1:4">
      <c r="A15" s="20" t="s">
        <v>1195</v>
      </c>
      <c r="B15" s="25">
        <v>2101.5700000000002</v>
      </c>
      <c r="C15" s="27"/>
      <c r="D15" s="38"/>
    </row>
    <row r="16" spans="1:4">
      <c r="A16" s="13"/>
      <c r="B16" s="28"/>
      <c r="C16" s="13"/>
      <c r="D16" s="38"/>
    </row>
    <row r="17" spans="1:4">
      <c r="A17" s="3" t="s">
        <v>1443</v>
      </c>
      <c r="B17" s="29">
        <v>10985.264177283532</v>
      </c>
      <c r="C17" s="3"/>
      <c r="D17" s="38"/>
    </row>
    <row r="18" spans="1:4">
      <c r="A18" s="13" t="s">
        <v>1444</v>
      </c>
      <c r="B18" s="28">
        <v>10985.264177283532</v>
      </c>
      <c r="C18" s="13"/>
      <c r="D18" s="38"/>
    </row>
    <row r="19" spans="1:4">
      <c r="A19" s="6" t="s">
        <v>1204</v>
      </c>
      <c r="B19" s="25">
        <v>612.94631719999995</v>
      </c>
      <c r="C19" s="26">
        <v>45953</v>
      </c>
      <c r="D19" s="38"/>
    </row>
    <row r="20" spans="1:4">
      <c r="A20" s="6" t="s">
        <v>1206</v>
      </c>
      <c r="B20" s="25">
        <v>52.842091260000089</v>
      </c>
      <c r="C20" s="26">
        <v>43640</v>
      </c>
      <c r="D20" s="38"/>
    </row>
    <row r="21" spans="1:4">
      <c r="A21" s="6" t="s">
        <v>1211</v>
      </c>
      <c r="B21" s="25">
        <v>520.62426000000005</v>
      </c>
      <c r="C21" s="26">
        <v>44785</v>
      </c>
      <c r="D21" s="38"/>
    </row>
    <row r="22" spans="1:4">
      <c r="A22" s="6" t="s">
        <v>1212</v>
      </c>
      <c r="B22" s="25">
        <v>465.8968155235321</v>
      </c>
      <c r="C22" s="26">
        <v>43640</v>
      </c>
      <c r="D22" s="38"/>
    </row>
    <row r="23" spans="1:4">
      <c r="A23" s="6" t="s">
        <v>1213</v>
      </c>
      <c r="B23" s="25">
        <v>468.60558640000005</v>
      </c>
      <c r="C23" s="26">
        <v>44196</v>
      </c>
      <c r="D23" s="38"/>
    </row>
    <row r="24" spans="1:4">
      <c r="A24" s="6" t="s">
        <v>1220</v>
      </c>
      <c r="B24" s="25">
        <v>4531.3938369000007</v>
      </c>
      <c r="C24" s="26">
        <v>44255</v>
      </c>
      <c r="D24" s="38"/>
    </row>
    <row r="25" spans="1:4">
      <c r="A25" s="6" t="s">
        <v>1194</v>
      </c>
      <c r="B25" s="25">
        <v>1001.0226379999999</v>
      </c>
      <c r="C25" s="26">
        <v>46507</v>
      </c>
      <c r="D25" s="38"/>
    </row>
    <row r="26" spans="1:4">
      <c r="A26" s="6" t="s">
        <v>1218</v>
      </c>
      <c r="B26" s="25">
        <v>1419.072676</v>
      </c>
      <c r="C26" s="27">
        <v>43982</v>
      </c>
      <c r="D26" s="38"/>
    </row>
    <row r="27" spans="1:4">
      <c r="A27" s="6" t="s">
        <v>1216</v>
      </c>
      <c r="B27" s="25">
        <v>1912.8599559999998</v>
      </c>
      <c r="C27" s="27">
        <v>44459</v>
      </c>
      <c r="D27" s="38"/>
    </row>
    <row r="28" spans="1:4">
      <c r="A28" s="38" t="s">
        <v>1463</v>
      </c>
      <c r="B28" s="38"/>
      <c r="C28" s="38"/>
    </row>
    <row r="30" spans="1:4">
      <c r="A30" s="38" t="s">
        <v>1464</v>
      </c>
      <c r="B30" s="38"/>
      <c r="C30" s="38"/>
    </row>
  </sheetData>
  <mergeCells count="3">
    <mergeCell ref="D6:D27"/>
    <mergeCell ref="A28:C28"/>
    <mergeCell ref="A30:C3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3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1462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1445</v>
      </c>
    </row>
    <row r="6" spans="1:16">
      <c r="A6" s="3" t="s">
        <v>74</v>
      </c>
      <c r="B6" s="3" t="s">
        <v>75</v>
      </c>
      <c r="C6" s="3" t="s">
        <v>192</v>
      </c>
      <c r="D6" s="3" t="s">
        <v>77</v>
      </c>
      <c r="E6" s="3" t="s">
        <v>78</v>
      </c>
      <c r="F6" s="3" t="s">
        <v>130</v>
      </c>
      <c r="G6" s="3" t="s">
        <v>131</v>
      </c>
      <c r="H6" s="3" t="s">
        <v>79</v>
      </c>
      <c r="I6" s="3" t="s">
        <v>80</v>
      </c>
      <c r="J6" s="3" t="s">
        <v>1446</v>
      </c>
      <c r="K6" s="3" t="s">
        <v>132</v>
      </c>
      <c r="L6" s="3" t="s">
        <v>1447</v>
      </c>
      <c r="M6" s="3" t="s">
        <v>134</v>
      </c>
      <c r="N6" s="3" t="s">
        <v>135</v>
      </c>
      <c r="O6" s="3" t="s">
        <v>84</v>
      </c>
      <c r="P6" s="38" t="s">
        <v>1463</v>
      </c>
    </row>
    <row r="7" spans="1:16" ht="13.5" thickBot="1">
      <c r="A7" s="4"/>
      <c r="B7" s="4"/>
      <c r="C7" s="4"/>
      <c r="D7" s="4"/>
      <c r="E7" s="4"/>
      <c r="F7" s="4" t="s">
        <v>136</v>
      </c>
      <c r="G7" s="4" t="s">
        <v>137</v>
      </c>
      <c r="H7" s="4"/>
      <c r="I7" s="4" t="s">
        <v>85</v>
      </c>
      <c r="J7" s="4" t="s">
        <v>85</v>
      </c>
      <c r="K7" s="4" t="s">
        <v>138</v>
      </c>
      <c r="L7" s="4" t="s">
        <v>86</v>
      </c>
      <c r="M7" s="4" t="s">
        <v>85</v>
      </c>
      <c r="N7" s="4" t="s">
        <v>85</v>
      </c>
      <c r="O7" s="4" t="s">
        <v>85</v>
      </c>
      <c r="P7" s="38"/>
    </row>
    <row r="8" spans="1:16" ht="13.5" thickTop="1">
      <c r="P8" s="38"/>
    </row>
    <row r="9" spans="1:16">
      <c r="A9" s="3" t="s">
        <v>203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8"/>
    </row>
    <row r="10" spans="1:16">
      <c r="A10" s="3" t="s">
        <v>204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38"/>
    </row>
    <row r="11" spans="1:16">
      <c r="A11" s="13" t="s">
        <v>205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8"/>
    </row>
    <row r="12" spans="1:16">
      <c r="A12" s="13" t="s">
        <v>346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8"/>
    </row>
    <row r="13" spans="1:16">
      <c r="A13" s="13" t="s">
        <v>405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8"/>
    </row>
    <row r="14" spans="1:16">
      <c r="A14" s="13" t="s">
        <v>408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38"/>
    </row>
    <row r="15" spans="1:16">
      <c r="A15" s="3" t="s">
        <v>409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38"/>
    </row>
    <row r="16" spans="1:16">
      <c r="A16" s="13" t="s">
        <v>410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8"/>
    </row>
    <row r="17" spans="1:16">
      <c r="A17" s="13" t="s">
        <v>411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38"/>
    </row>
    <row r="18" spans="1:16">
      <c r="A18" s="38" t="s">
        <v>1463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6">
      <c r="A19" s="6" t="s">
        <v>126</v>
      </c>
      <c r="B19" s="17"/>
      <c r="C19" s="6"/>
      <c r="D19" s="6"/>
      <c r="E19" s="6"/>
      <c r="F19" s="6"/>
      <c r="H19" s="6"/>
    </row>
    <row r="20" spans="1:16">
      <c r="A20" s="38" t="s">
        <v>1464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3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1462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1448</v>
      </c>
    </row>
    <row r="6" spans="1:16">
      <c r="A6" s="3" t="s">
        <v>74</v>
      </c>
      <c r="B6" s="3" t="s">
        <v>75</v>
      </c>
      <c r="C6" s="3" t="s">
        <v>192</v>
      </c>
      <c r="D6" s="3" t="s">
        <v>77</v>
      </c>
      <c r="E6" s="3" t="s">
        <v>78</v>
      </c>
      <c r="F6" s="3" t="s">
        <v>130</v>
      </c>
      <c r="G6" s="3" t="s">
        <v>131</v>
      </c>
      <c r="H6" s="3" t="s">
        <v>79</v>
      </c>
      <c r="I6" s="3" t="s">
        <v>80</v>
      </c>
      <c r="J6" s="3" t="s">
        <v>1446</v>
      </c>
      <c r="K6" s="3" t="s">
        <v>132</v>
      </c>
      <c r="L6" s="3" t="s">
        <v>1447</v>
      </c>
      <c r="M6" s="3" t="s">
        <v>134</v>
      </c>
      <c r="N6" s="3" t="s">
        <v>135</v>
      </c>
      <c r="O6" s="3" t="s">
        <v>84</v>
      </c>
      <c r="P6" s="38" t="s">
        <v>1463</v>
      </c>
    </row>
    <row r="7" spans="1:16" ht="13.5" thickBot="1">
      <c r="A7" s="4"/>
      <c r="B7" s="4"/>
      <c r="C7" s="4"/>
      <c r="D7" s="4"/>
      <c r="E7" s="4"/>
      <c r="F7" s="4" t="s">
        <v>136</v>
      </c>
      <c r="G7" s="4" t="s">
        <v>137</v>
      </c>
      <c r="H7" s="4"/>
      <c r="I7" s="4" t="s">
        <v>85</v>
      </c>
      <c r="J7" s="4" t="s">
        <v>85</v>
      </c>
      <c r="K7" s="4" t="s">
        <v>138</v>
      </c>
      <c r="L7" s="4" t="s">
        <v>86</v>
      </c>
      <c r="M7" s="4" t="s">
        <v>85</v>
      </c>
      <c r="N7" s="4" t="s">
        <v>85</v>
      </c>
      <c r="O7" s="4" t="s">
        <v>85</v>
      </c>
      <c r="P7" s="38"/>
    </row>
    <row r="8" spans="1:16" ht="13.5" thickTop="1">
      <c r="P8" s="38"/>
    </row>
    <row r="9" spans="1:16">
      <c r="A9" s="3" t="s">
        <v>1157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8"/>
    </row>
    <row r="10" spans="1:16">
      <c r="A10" s="3" t="s">
        <v>1158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38"/>
    </row>
    <row r="11" spans="1:16">
      <c r="A11" s="13" t="s">
        <v>1159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8"/>
    </row>
    <row r="12" spans="1:16">
      <c r="A12" s="13" t="s">
        <v>1162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8"/>
    </row>
    <row r="13" spans="1:16">
      <c r="A13" s="13" t="s">
        <v>1171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8"/>
    </row>
    <row r="14" spans="1:16">
      <c r="A14" s="13" t="s">
        <v>1172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38"/>
    </row>
    <row r="15" spans="1:16">
      <c r="A15" s="3" t="s">
        <v>1173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38"/>
    </row>
    <row r="16" spans="1:16">
      <c r="A16" s="13" t="s">
        <v>1174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8"/>
    </row>
    <row r="17" spans="1:16">
      <c r="A17" s="13" t="s">
        <v>1175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38"/>
    </row>
    <row r="18" spans="1:16">
      <c r="A18" s="38" t="s">
        <v>1463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6">
      <c r="A19" s="6" t="s">
        <v>126</v>
      </c>
      <c r="B19" s="17"/>
      <c r="C19" s="6"/>
      <c r="D19" s="6"/>
      <c r="E19" s="6"/>
      <c r="F19" s="6"/>
      <c r="H19" s="6"/>
    </row>
    <row r="20" spans="1:16">
      <c r="A20" s="38" t="s">
        <v>1464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R55"/>
  <sheetViews>
    <sheetView rightToLeft="1" topLeftCell="A28" workbookViewId="0">
      <selection activeCell="A52" sqref="A52:Q5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8" ht="15.75">
      <c r="A1" s="1" t="s">
        <v>0</v>
      </c>
    </row>
    <row r="2" spans="1:18" ht="15.75">
      <c r="A2" s="1" t="s">
        <v>1462</v>
      </c>
    </row>
    <row r="3" spans="1:18" ht="15.75">
      <c r="A3" s="1" t="s">
        <v>1</v>
      </c>
    </row>
    <row r="4" spans="1:18" ht="15.75">
      <c r="A4" s="1" t="s">
        <v>2</v>
      </c>
    </row>
    <row r="5" spans="1:18" ht="15.75">
      <c r="A5" s="2" t="s">
        <v>127</v>
      </c>
    </row>
    <row r="6" spans="1:18" ht="15.75">
      <c r="A6" s="2" t="s">
        <v>128</v>
      </c>
    </row>
    <row r="7" spans="1:18">
      <c r="A7" s="3" t="s">
        <v>74</v>
      </c>
      <c r="B7" s="3" t="s">
        <v>75</v>
      </c>
      <c r="C7" s="3" t="s">
        <v>129</v>
      </c>
      <c r="D7" s="3" t="s">
        <v>77</v>
      </c>
      <c r="E7" s="3" t="s">
        <v>78</v>
      </c>
      <c r="F7" s="3" t="s">
        <v>130</v>
      </c>
      <c r="G7" s="3" t="s">
        <v>131</v>
      </c>
      <c r="H7" s="3" t="s">
        <v>79</v>
      </c>
      <c r="I7" s="3" t="s">
        <v>80</v>
      </c>
      <c r="J7" s="3" t="s">
        <v>81</v>
      </c>
      <c r="K7" s="3" t="s">
        <v>132</v>
      </c>
      <c r="L7" s="3" t="s">
        <v>41</v>
      </c>
      <c r="M7" s="3" t="s">
        <v>133</v>
      </c>
      <c r="N7" s="3" t="s">
        <v>82</v>
      </c>
      <c r="O7" s="3" t="s">
        <v>134</v>
      </c>
      <c r="P7" s="3" t="s">
        <v>135</v>
      </c>
      <c r="Q7" s="3" t="s">
        <v>84</v>
      </c>
      <c r="R7" s="38" t="s">
        <v>1463</v>
      </c>
    </row>
    <row r="8" spans="1:18" ht="13.5" thickBot="1">
      <c r="A8" s="4"/>
      <c r="B8" s="4"/>
      <c r="C8" s="4"/>
      <c r="D8" s="4"/>
      <c r="E8" s="4"/>
      <c r="F8" s="4" t="s">
        <v>136</v>
      </c>
      <c r="G8" s="4" t="s">
        <v>137</v>
      </c>
      <c r="H8" s="4"/>
      <c r="I8" s="4" t="s">
        <v>85</v>
      </c>
      <c r="J8" s="4" t="s">
        <v>85</v>
      </c>
      <c r="K8" s="4" t="s">
        <v>138</v>
      </c>
      <c r="L8" s="4" t="s">
        <v>139</v>
      </c>
      <c r="M8" s="4" t="s">
        <v>86</v>
      </c>
      <c r="N8" s="4" t="s">
        <v>86</v>
      </c>
      <c r="O8" s="4" t="s">
        <v>85</v>
      </c>
      <c r="P8" s="4" t="s">
        <v>85</v>
      </c>
      <c r="Q8" s="4" t="s">
        <v>85</v>
      </c>
      <c r="R8" s="38"/>
    </row>
    <row r="9" spans="1:18" ht="13.5" thickTop="1">
      <c r="R9" s="38"/>
    </row>
    <row r="10" spans="1:18">
      <c r="A10" s="3" t="s">
        <v>140</v>
      </c>
      <c r="B10" s="12"/>
      <c r="C10" s="3"/>
      <c r="D10" s="3"/>
      <c r="E10" s="3"/>
      <c r="F10" s="3"/>
      <c r="G10" s="12">
        <v>3.27</v>
      </c>
      <c r="H10" s="3"/>
      <c r="J10" s="10">
        <v>2.5999999999999999E-3</v>
      </c>
      <c r="K10" s="9">
        <v>221495071</v>
      </c>
      <c r="N10" s="9">
        <v>249621.82</v>
      </c>
      <c r="P10" s="10">
        <v>1</v>
      </c>
      <c r="Q10" s="10">
        <v>0.12509999999999999</v>
      </c>
      <c r="R10" s="38"/>
    </row>
    <row r="11" spans="1:18">
      <c r="A11" s="3" t="s">
        <v>141</v>
      </c>
      <c r="B11" s="12"/>
      <c r="C11" s="3"/>
      <c r="D11" s="3"/>
      <c r="E11" s="3"/>
      <c r="F11" s="3"/>
      <c r="G11" s="12">
        <v>3.27</v>
      </c>
      <c r="H11" s="3"/>
      <c r="J11" s="10">
        <v>2.5999999999999999E-3</v>
      </c>
      <c r="K11" s="9">
        <v>221494471</v>
      </c>
      <c r="N11" s="9">
        <v>249619.74</v>
      </c>
      <c r="P11" s="10">
        <v>1</v>
      </c>
      <c r="Q11" s="10">
        <v>0.12509999999999999</v>
      </c>
      <c r="R11" s="38"/>
    </row>
    <row r="12" spans="1:18">
      <c r="A12" s="13" t="s">
        <v>142</v>
      </c>
      <c r="B12" s="14"/>
      <c r="C12" s="13"/>
      <c r="D12" s="13"/>
      <c r="E12" s="13"/>
      <c r="F12" s="13"/>
      <c r="G12" s="14">
        <v>5.2</v>
      </c>
      <c r="H12" s="13"/>
      <c r="J12" s="16">
        <v>-3.3E-3</v>
      </c>
      <c r="K12" s="15">
        <v>51426134</v>
      </c>
      <c r="N12" s="15">
        <v>67312.740000000005</v>
      </c>
      <c r="P12" s="16">
        <v>0.2697</v>
      </c>
      <c r="Q12" s="16">
        <v>3.3700000000000001E-2</v>
      </c>
      <c r="R12" s="38"/>
    </row>
    <row r="13" spans="1:18">
      <c r="A13" s="6" t="s">
        <v>143</v>
      </c>
      <c r="B13" s="17">
        <v>9590332</v>
      </c>
      <c r="C13" s="6" t="s">
        <v>144</v>
      </c>
      <c r="D13" s="6" t="s">
        <v>145</v>
      </c>
      <c r="E13" s="6"/>
      <c r="F13" s="6"/>
      <c r="G13" s="17">
        <v>3.06</v>
      </c>
      <c r="H13" s="6" t="s">
        <v>92</v>
      </c>
      <c r="I13" s="19">
        <v>0.04</v>
      </c>
      <c r="J13" s="8">
        <v>-6.7000000000000002E-3</v>
      </c>
      <c r="K13" s="7">
        <v>9939271</v>
      </c>
      <c r="L13" s="7">
        <v>152.84</v>
      </c>
      <c r="M13" s="7">
        <v>0</v>
      </c>
      <c r="N13" s="7">
        <v>15191.18</v>
      </c>
      <c r="O13" s="8">
        <v>5.9999999999999995E-4</v>
      </c>
      <c r="P13" s="8">
        <v>6.0900000000000003E-2</v>
      </c>
      <c r="Q13" s="8">
        <v>7.6E-3</v>
      </c>
      <c r="R13" s="38"/>
    </row>
    <row r="14" spans="1:18">
      <c r="A14" s="6" t="s">
        <v>146</v>
      </c>
      <c r="B14" s="17">
        <v>9590431</v>
      </c>
      <c r="C14" s="6" t="s">
        <v>144</v>
      </c>
      <c r="D14" s="6" t="s">
        <v>145</v>
      </c>
      <c r="E14" s="6"/>
      <c r="F14" s="6"/>
      <c r="G14" s="17">
        <v>5.63</v>
      </c>
      <c r="H14" s="6" t="s">
        <v>92</v>
      </c>
      <c r="I14" s="19">
        <v>0.04</v>
      </c>
      <c r="J14" s="8">
        <v>-1.4E-3</v>
      </c>
      <c r="K14" s="7">
        <v>10086571</v>
      </c>
      <c r="L14" s="7">
        <v>157.58000000000001</v>
      </c>
      <c r="M14" s="7">
        <v>0</v>
      </c>
      <c r="N14" s="7">
        <v>15894.42</v>
      </c>
      <c r="O14" s="8">
        <v>1E-3</v>
      </c>
      <c r="P14" s="8">
        <v>6.3700000000000007E-2</v>
      </c>
      <c r="Q14" s="8">
        <v>8.0000000000000002E-3</v>
      </c>
      <c r="R14" s="38"/>
    </row>
    <row r="15" spans="1:18">
      <c r="A15" s="6" t="s">
        <v>147</v>
      </c>
      <c r="B15" s="17">
        <v>1140847</v>
      </c>
      <c r="C15" s="6" t="s">
        <v>144</v>
      </c>
      <c r="D15" s="6" t="s">
        <v>145</v>
      </c>
      <c r="E15" s="6"/>
      <c r="F15" s="6"/>
      <c r="G15" s="17">
        <v>8.85</v>
      </c>
      <c r="H15" s="6" t="s">
        <v>92</v>
      </c>
      <c r="I15" s="19">
        <v>7.4999999999999997E-3</v>
      </c>
      <c r="J15" s="8">
        <v>2.0999999999999999E-3</v>
      </c>
      <c r="K15" s="7">
        <v>7260065</v>
      </c>
      <c r="L15" s="7">
        <v>105.55</v>
      </c>
      <c r="M15" s="7">
        <v>0</v>
      </c>
      <c r="N15" s="7">
        <v>7663</v>
      </c>
      <c r="O15" s="8">
        <v>1.1000000000000001E-3</v>
      </c>
      <c r="P15" s="8">
        <v>3.0700000000000002E-2</v>
      </c>
      <c r="Q15" s="8">
        <v>3.8E-3</v>
      </c>
      <c r="R15" s="38"/>
    </row>
    <row r="16" spans="1:18">
      <c r="A16" s="6" t="s">
        <v>148</v>
      </c>
      <c r="B16" s="17">
        <v>1124056</v>
      </c>
      <c r="C16" s="6" t="s">
        <v>144</v>
      </c>
      <c r="D16" s="6" t="s">
        <v>145</v>
      </c>
      <c r="E16" s="6"/>
      <c r="F16" s="6"/>
      <c r="G16" s="17">
        <v>4.17</v>
      </c>
      <c r="H16" s="6" t="s">
        <v>92</v>
      </c>
      <c r="I16" s="19">
        <v>2.75E-2</v>
      </c>
      <c r="J16" s="8">
        <v>-4.8999999999999998E-3</v>
      </c>
      <c r="K16" s="7">
        <v>3068678</v>
      </c>
      <c r="L16" s="7">
        <v>119</v>
      </c>
      <c r="M16" s="7">
        <v>0</v>
      </c>
      <c r="N16" s="7">
        <v>3651.73</v>
      </c>
      <c r="O16" s="8">
        <v>2.0000000000000001E-4</v>
      </c>
      <c r="P16" s="8">
        <v>1.46E-2</v>
      </c>
      <c r="Q16" s="8">
        <v>1.8E-3</v>
      </c>
      <c r="R16" s="38"/>
    </row>
    <row r="17" spans="1:18">
      <c r="A17" s="6" t="s">
        <v>149</v>
      </c>
      <c r="B17" s="17">
        <v>1135912</v>
      </c>
      <c r="C17" s="6" t="s">
        <v>144</v>
      </c>
      <c r="D17" s="6" t="s">
        <v>145</v>
      </c>
      <c r="E17" s="6"/>
      <c r="F17" s="6"/>
      <c r="G17" s="17">
        <v>7.39</v>
      </c>
      <c r="H17" s="6" t="s">
        <v>92</v>
      </c>
      <c r="I17" s="19">
        <v>7.4999999999999997E-3</v>
      </c>
      <c r="K17" s="7">
        <v>5708681</v>
      </c>
      <c r="L17" s="7">
        <v>105.3</v>
      </c>
      <c r="M17" s="7">
        <v>0</v>
      </c>
      <c r="N17" s="7">
        <v>6011.24</v>
      </c>
      <c r="O17" s="8">
        <v>4.0000000000000002E-4</v>
      </c>
      <c r="P17" s="8">
        <v>2.41E-2</v>
      </c>
      <c r="Q17" s="8">
        <v>3.0000000000000001E-3</v>
      </c>
      <c r="R17" s="38"/>
    </row>
    <row r="18" spans="1:18">
      <c r="A18" s="6" t="s">
        <v>150</v>
      </c>
      <c r="B18" s="17">
        <v>1108927</v>
      </c>
      <c r="C18" s="6" t="s">
        <v>144</v>
      </c>
      <c r="D18" s="6" t="s">
        <v>145</v>
      </c>
      <c r="E18" s="6"/>
      <c r="F18" s="6"/>
      <c r="G18" s="17">
        <v>0.08</v>
      </c>
      <c r="H18" s="6" t="s">
        <v>92</v>
      </c>
      <c r="I18" s="19">
        <v>3.5000000000000003E-2</v>
      </c>
      <c r="J18" s="8">
        <v>-2.2499999999999999E-2</v>
      </c>
      <c r="K18" s="7">
        <v>407349</v>
      </c>
      <c r="L18" s="7">
        <v>120.43</v>
      </c>
      <c r="M18" s="7">
        <v>0</v>
      </c>
      <c r="N18" s="7">
        <v>490.57</v>
      </c>
      <c r="O18" s="8">
        <v>0</v>
      </c>
      <c r="P18" s="8">
        <v>2E-3</v>
      </c>
      <c r="Q18" s="8">
        <v>2.0000000000000001E-4</v>
      </c>
      <c r="R18" s="38"/>
    </row>
    <row r="19" spans="1:18">
      <c r="A19" s="6" t="s">
        <v>151</v>
      </c>
      <c r="B19" s="17">
        <v>1097708</v>
      </c>
      <c r="C19" s="6" t="s">
        <v>144</v>
      </c>
      <c r="D19" s="6" t="s">
        <v>145</v>
      </c>
      <c r="E19" s="6"/>
      <c r="F19" s="6"/>
      <c r="G19" s="17">
        <v>13.99</v>
      </c>
      <c r="H19" s="6" t="s">
        <v>92</v>
      </c>
      <c r="I19" s="19">
        <v>0.04</v>
      </c>
      <c r="J19" s="8">
        <v>8.5000000000000006E-3</v>
      </c>
      <c r="K19" s="7">
        <v>1605464</v>
      </c>
      <c r="L19" s="7">
        <v>183.45</v>
      </c>
      <c r="M19" s="7">
        <v>0</v>
      </c>
      <c r="N19" s="7">
        <v>2945.22</v>
      </c>
      <c r="O19" s="8">
        <v>1E-4</v>
      </c>
      <c r="P19" s="8">
        <v>1.18E-2</v>
      </c>
      <c r="Q19" s="8">
        <v>1.5E-3</v>
      </c>
      <c r="R19" s="38"/>
    </row>
    <row r="20" spans="1:18">
      <c r="A20" s="6" t="s">
        <v>152</v>
      </c>
      <c r="B20" s="17">
        <v>1120583</v>
      </c>
      <c r="C20" s="6" t="s">
        <v>144</v>
      </c>
      <c r="D20" s="6" t="s">
        <v>145</v>
      </c>
      <c r="E20" s="6"/>
      <c r="F20" s="6"/>
      <c r="G20" s="17">
        <v>18.27</v>
      </c>
      <c r="H20" s="6" t="s">
        <v>92</v>
      </c>
      <c r="I20" s="19">
        <v>2.75E-2</v>
      </c>
      <c r="J20" s="8">
        <v>1.09E-2</v>
      </c>
      <c r="K20" s="7">
        <v>117562</v>
      </c>
      <c r="L20" s="7">
        <v>143.71</v>
      </c>
      <c r="M20" s="7">
        <v>0</v>
      </c>
      <c r="N20" s="7">
        <v>168.95</v>
      </c>
      <c r="O20" s="8">
        <v>0</v>
      </c>
      <c r="P20" s="8">
        <v>6.9999999999999999E-4</v>
      </c>
      <c r="Q20" s="8">
        <v>1E-4</v>
      </c>
      <c r="R20" s="38"/>
    </row>
    <row r="21" spans="1:18">
      <c r="A21" s="6" t="s">
        <v>153</v>
      </c>
      <c r="B21" s="17">
        <v>1128081</v>
      </c>
      <c r="C21" s="6" t="s">
        <v>144</v>
      </c>
      <c r="D21" s="6" t="s">
        <v>145</v>
      </c>
      <c r="E21" s="6"/>
      <c r="F21" s="6"/>
      <c r="G21" s="17">
        <v>5.19</v>
      </c>
      <c r="H21" s="6" t="s">
        <v>92</v>
      </c>
      <c r="I21" s="19">
        <v>1.7500000000000002E-2</v>
      </c>
      <c r="J21" s="8">
        <v>-2.5999999999999999E-3</v>
      </c>
      <c r="K21" s="7">
        <v>4577547</v>
      </c>
      <c r="L21" s="7">
        <v>112.7</v>
      </c>
      <c r="M21" s="7">
        <v>0</v>
      </c>
      <c r="N21" s="7">
        <v>5158.8999999999996</v>
      </c>
      <c r="O21" s="8">
        <v>2.9999999999999997E-4</v>
      </c>
      <c r="P21" s="8">
        <v>2.07E-2</v>
      </c>
      <c r="Q21" s="8">
        <v>2.5999999999999999E-3</v>
      </c>
      <c r="R21" s="38"/>
    </row>
    <row r="22" spans="1:18">
      <c r="A22" s="6" t="s">
        <v>154</v>
      </c>
      <c r="B22" s="17">
        <v>1114750</v>
      </c>
      <c r="C22" s="6" t="s">
        <v>144</v>
      </c>
      <c r="D22" s="6" t="s">
        <v>145</v>
      </c>
      <c r="E22" s="6"/>
      <c r="F22" s="6"/>
      <c r="G22" s="17">
        <v>1.54</v>
      </c>
      <c r="H22" s="6" t="s">
        <v>92</v>
      </c>
      <c r="I22" s="19">
        <v>0.03</v>
      </c>
      <c r="J22" s="8">
        <v>-9.2999999999999992E-3</v>
      </c>
      <c r="K22" s="7">
        <v>8654946</v>
      </c>
      <c r="L22" s="7">
        <v>117.13</v>
      </c>
      <c r="M22" s="7">
        <v>0</v>
      </c>
      <c r="N22" s="7">
        <v>10137.540000000001</v>
      </c>
      <c r="O22" s="8">
        <v>5.9999999999999995E-4</v>
      </c>
      <c r="P22" s="8">
        <v>4.0599999999999997E-2</v>
      </c>
      <c r="Q22" s="8">
        <v>5.1000000000000004E-3</v>
      </c>
      <c r="R22" s="38"/>
    </row>
    <row r="23" spans="1:18">
      <c r="A23" s="13" t="s">
        <v>155</v>
      </c>
      <c r="B23" s="14"/>
      <c r="C23" s="13"/>
      <c r="D23" s="13"/>
      <c r="E23" s="13"/>
      <c r="F23" s="13"/>
      <c r="G23" s="14">
        <v>2.5499999999999998</v>
      </c>
      <c r="H23" s="13"/>
      <c r="J23" s="16">
        <v>4.7999999999999996E-3</v>
      </c>
      <c r="K23" s="15">
        <v>170068337</v>
      </c>
      <c r="N23" s="15">
        <v>182307</v>
      </c>
      <c r="P23" s="16">
        <v>0.73029999999999995</v>
      </c>
      <c r="Q23" s="16">
        <v>9.1399999999999995E-2</v>
      </c>
      <c r="R23" s="38"/>
    </row>
    <row r="24" spans="1:18">
      <c r="A24" s="6" t="s">
        <v>156</v>
      </c>
      <c r="B24" s="17">
        <v>8181018</v>
      </c>
      <c r="C24" s="6" t="s">
        <v>144</v>
      </c>
      <c r="D24" s="6" t="s">
        <v>145</v>
      </c>
      <c r="E24" s="6"/>
      <c r="F24" s="6"/>
      <c r="G24" s="17">
        <v>0.51</v>
      </c>
      <c r="H24" s="6" t="s">
        <v>92</v>
      </c>
      <c r="J24" s="8">
        <v>1.4E-3</v>
      </c>
      <c r="K24" s="7">
        <v>1078202</v>
      </c>
      <c r="L24" s="7">
        <v>99.93</v>
      </c>
      <c r="M24" s="7">
        <v>0</v>
      </c>
      <c r="N24" s="7">
        <v>1077.45</v>
      </c>
      <c r="O24" s="8">
        <v>2.0000000000000001E-4</v>
      </c>
      <c r="P24" s="8">
        <v>4.3E-3</v>
      </c>
      <c r="Q24" s="8">
        <v>5.0000000000000001E-4</v>
      </c>
      <c r="R24" s="38"/>
    </row>
    <row r="25" spans="1:18">
      <c r="A25" s="6" t="s">
        <v>157</v>
      </c>
      <c r="B25" s="17">
        <v>8180424</v>
      </c>
      <c r="C25" s="6" t="s">
        <v>144</v>
      </c>
      <c r="D25" s="6" t="s">
        <v>145</v>
      </c>
      <c r="E25" s="6"/>
      <c r="F25" s="6"/>
      <c r="G25" s="17">
        <v>0.03</v>
      </c>
      <c r="H25" s="6" t="s">
        <v>92</v>
      </c>
      <c r="K25" s="7">
        <v>3505</v>
      </c>
      <c r="L25" s="7">
        <v>100</v>
      </c>
      <c r="M25" s="7">
        <v>0</v>
      </c>
      <c r="N25" s="7">
        <v>3.5</v>
      </c>
      <c r="O25" s="8">
        <v>0</v>
      </c>
      <c r="P25" s="8">
        <v>0</v>
      </c>
      <c r="Q25" s="8">
        <v>0</v>
      </c>
      <c r="R25" s="38"/>
    </row>
    <row r="26" spans="1:18">
      <c r="A26" s="6" t="s">
        <v>158</v>
      </c>
      <c r="B26" s="17">
        <v>8180515</v>
      </c>
      <c r="C26" s="6" t="s">
        <v>144</v>
      </c>
      <c r="D26" s="6" t="s">
        <v>145</v>
      </c>
      <c r="E26" s="6"/>
      <c r="F26" s="6"/>
      <c r="G26" s="17">
        <v>0.09</v>
      </c>
      <c r="H26" s="6" t="s">
        <v>92</v>
      </c>
      <c r="J26" s="8">
        <v>1.1000000000000001E-3</v>
      </c>
      <c r="K26" s="7">
        <v>900900</v>
      </c>
      <c r="L26" s="7">
        <v>99.99</v>
      </c>
      <c r="M26" s="7">
        <v>0</v>
      </c>
      <c r="N26" s="7">
        <v>900.81</v>
      </c>
      <c r="O26" s="8">
        <v>1E-4</v>
      </c>
      <c r="P26" s="8">
        <v>3.5999999999999999E-3</v>
      </c>
      <c r="Q26" s="8">
        <v>5.0000000000000001E-4</v>
      </c>
      <c r="R26" s="38"/>
    </row>
    <row r="27" spans="1:18">
      <c r="A27" s="6" t="s">
        <v>159</v>
      </c>
      <c r="B27" s="17">
        <v>8180713</v>
      </c>
      <c r="C27" s="6" t="s">
        <v>144</v>
      </c>
      <c r="D27" s="6" t="s">
        <v>145</v>
      </c>
      <c r="E27" s="6"/>
      <c r="F27" s="6"/>
      <c r="G27" s="17">
        <v>0.26</v>
      </c>
      <c r="H27" s="6" t="s">
        <v>92</v>
      </c>
      <c r="J27" s="8">
        <v>1.5E-3</v>
      </c>
      <c r="K27" s="7">
        <v>3996</v>
      </c>
      <c r="L27" s="7">
        <v>99.96</v>
      </c>
      <c r="M27" s="7">
        <v>0</v>
      </c>
      <c r="N27" s="7">
        <v>3.99</v>
      </c>
      <c r="O27" s="8">
        <v>0</v>
      </c>
      <c r="P27" s="8">
        <v>0</v>
      </c>
      <c r="Q27" s="8">
        <v>0</v>
      </c>
      <c r="R27" s="38"/>
    </row>
    <row r="28" spans="1:18">
      <c r="A28" s="6" t="s">
        <v>160</v>
      </c>
      <c r="B28" s="17">
        <v>8180820</v>
      </c>
      <c r="C28" s="6" t="s">
        <v>144</v>
      </c>
      <c r="D28" s="6" t="s">
        <v>145</v>
      </c>
      <c r="E28" s="6"/>
      <c r="F28" s="6"/>
      <c r="G28" s="17">
        <v>0.36</v>
      </c>
      <c r="H28" s="6" t="s">
        <v>92</v>
      </c>
      <c r="J28" s="8">
        <v>1.4E-3</v>
      </c>
      <c r="K28" s="7">
        <v>19244000</v>
      </c>
      <c r="L28" s="7">
        <v>99.95</v>
      </c>
      <c r="M28" s="7">
        <v>0</v>
      </c>
      <c r="N28" s="7">
        <v>19234.38</v>
      </c>
      <c r="O28" s="8">
        <v>2.7000000000000001E-3</v>
      </c>
      <c r="P28" s="8">
        <v>7.7100000000000002E-2</v>
      </c>
      <c r="Q28" s="8">
        <v>9.5999999999999992E-3</v>
      </c>
      <c r="R28" s="38"/>
    </row>
    <row r="29" spans="1:18">
      <c r="A29" s="6" t="s">
        <v>161</v>
      </c>
      <c r="B29" s="17">
        <v>8180911</v>
      </c>
      <c r="C29" s="6" t="s">
        <v>144</v>
      </c>
      <c r="D29" s="6" t="s">
        <v>145</v>
      </c>
      <c r="E29" s="6"/>
      <c r="F29" s="6"/>
      <c r="G29" s="17">
        <v>0.44</v>
      </c>
      <c r="H29" s="6" t="s">
        <v>92</v>
      </c>
      <c r="J29" s="8">
        <v>1.1000000000000001E-3</v>
      </c>
      <c r="K29" s="7">
        <v>183772</v>
      </c>
      <c r="L29" s="7">
        <v>99.95</v>
      </c>
      <c r="M29" s="7">
        <v>0</v>
      </c>
      <c r="N29" s="7">
        <v>183.68</v>
      </c>
      <c r="O29" s="8">
        <v>0</v>
      </c>
      <c r="P29" s="8">
        <v>6.9999999999999999E-4</v>
      </c>
      <c r="Q29" s="8">
        <v>1E-4</v>
      </c>
      <c r="R29" s="38"/>
    </row>
    <row r="30" spans="1:18">
      <c r="A30" s="6" t="s">
        <v>162</v>
      </c>
      <c r="B30" s="17">
        <v>8190118</v>
      </c>
      <c r="C30" s="6" t="s">
        <v>144</v>
      </c>
      <c r="D30" s="6" t="s">
        <v>145</v>
      </c>
      <c r="E30" s="6"/>
      <c r="F30" s="6"/>
      <c r="G30" s="17">
        <v>0.76</v>
      </c>
      <c r="H30" s="6" t="s">
        <v>92</v>
      </c>
      <c r="J30" s="8">
        <v>1.1999999999999999E-3</v>
      </c>
      <c r="K30" s="7">
        <v>12132001</v>
      </c>
      <c r="L30" s="7">
        <v>99.91</v>
      </c>
      <c r="M30" s="7">
        <v>0</v>
      </c>
      <c r="N30" s="7">
        <v>12121.08</v>
      </c>
      <c r="O30" s="8">
        <v>1.5E-3</v>
      </c>
      <c r="P30" s="8">
        <v>4.8599999999999997E-2</v>
      </c>
      <c r="Q30" s="8">
        <v>6.1000000000000004E-3</v>
      </c>
      <c r="R30" s="38"/>
    </row>
    <row r="31" spans="1:18">
      <c r="A31" s="6" t="s">
        <v>163</v>
      </c>
      <c r="B31" s="17">
        <v>8181117</v>
      </c>
      <c r="C31" s="6" t="s">
        <v>144</v>
      </c>
      <c r="D31" s="6" t="s">
        <v>145</v>
      </c>
      <c r="E31" s="6"/>
      <c r="F31" s="6"/>
      <c r="G31" s="17">
        <v>0.61</v>
      </c>
      <c r="H31" s="6" t="s">
        <v>92</v>
      </c>
      <c r="J31" s="8">
        <v>1.1999999999999999E-3</v>
      </c>
      <c r="K31" s="7">
        <v>67985273</v>
      </c>
      <c r="L31" s="7">
        <v>99.93</v>
      </c>
      <c r="M31" s="7">
        <v>0</v>
      </c>
      <c r="N31" s="7">
        <v>67937.679999999993</v>
      </c>
      <c r="O31" s="8">
        <v>8.5000000000000006E-3</v>
      </c>
      <c r="P31" s="8">
        <v>0.2722</v>
      </c>
      <c r="Q31" s="8">
        <v>3.4000000000000002E-2</v>
      </c>
      <c r="R31" s="38"/>
    </row>
    <row r="32" spans="1:18">
      <c r="A32" s="6" t="s">
        <v>164</v>
      </c>
      <c r="B32" s="17">
        <v>8181216</v>
      </c>
      <c r="C32" s="6" t="s">
        <v>144</v>
      </c>
      <c r="D32" s="6" t="s">
        <v>145</v>
      </c>
      <c r="E32" s="6"/>
      <c r="F32" s="6"/>
      <c r="G32" s="17">
        <v>0.68</v>
      </c>
      <c r="H32" s="6" t="s">
        <v>92</v>
      </c>
      <c r="J32" s="8">
        <v>1.5E-3</v>
      </c>
      <c r="K32" s="7">
        <v>1532355</v>
      </c>
      <c r="L32" s="7">
        <v>99.9</v>
      </c>
      <c r="M32" s="7">
        <v>0</v>
      </c>
      <c r="N32" s="7">
        <v>1530.82</v>
      </c>
      <c r="O32" s="8">
        <v>2.0000000000000001E-4</v>
      </c>
      <c r="P32" s="8">
        <v>6.1000000000000004E-3</v>
      </c>
      <c r="Q32" s="8">
        <v>8.0000000000000004E-4</v>
      </c>
      <c r="R32" s="38"/>
    </row>
    <row r="33" spans="1:18">
      <c r="A33" s="6" t="s">
        <v>165</v>
      </c>
      <c r="B33" s="17">
        <v>8190217</v>
      </c>
      <c r="C33" s="6" t="s">
        <v>144</v>
      </c>
      <c r="D33" s="6" t="s">
        <v>145</v>
      </c>
      <c r="E33" s="6"/>
      <c r="F33" s="6"/>
      <c r="G33" s="17">
        <v>0.86</v>
      </c>
      <c r="H33" s="6" t="s">
        <v>92</v>
      </c>
      <c r="J33" s="8">
        <v>1.1999999999999999E-3</v>
      </c>
      <c r="K33" s="7">
        <v>419932</v>
      </c>
      <c r="L33" s="7">
        <v>99.9</v>
      </c>
      <c r="M33" s="7">
        <v>0</v>
      </c>
      <c r="N33" s="7">
        <v>419.51</v>
      </c>
      <c r="O33" s="8">
        <v>1E-4</v>
      </c>
      <c r="P33" s="8">
        <v>1.6999999999999999E-3</v>
      </c>
      <c r="Q33" s="8">
        <v>2.0000000000000001E-4</v>
      </c>
      <c r="R33" s="38"/>
    </row>
    <row r="34" spans="1:18">
      <c r="A34" s="6" t="s">
        <v>166</v>
      </c>
      <c r="B34" s="17">
        <v>1139344</v>
      </c>
      <c r="C34" s="6" t="s">
        <v>144</v>
      </c>
      <c r="D34" s="6" t="s">
        <v>145</v>
      </c>
      <c r="E34" s="6"/>
      <c r="F34" s="6"/>
      <c r="G34" s="17">
        <v>8.34</v>
      </c>
      <c r="H34" s="6" t="s">
        <v>92</v>
      </c>
      <c r="I34" s="19">
        <v>0.02</v>
      </c>
      <c r="J34" s="8">
        <v>1.6400000000000001E-2</v>
      </c>
      <c r="K34" s="7">
        <v>3303857</v>
      </c>
      <c r="L34" s="7">
        <v>102.96</v>
      </c>
      <c r="M34" s="7">
        <v>0</v>
      </c>
      <c r="N34" s="7">
        <v>3401.65</v>
      </c>
      <c r="O34" s="8">
        <v>2.9999999999999997E-4</v>
      </c>
      <c r="P34" s="8">
        <v>1.3599999999999999E-2</v>
      </c>
      <c r="Q34" s="8">
        <v>1.6999999999999999E-3</v>
      </c>
      <c r="R34" s="38"/>
    </row>
    <row r="35" spans="1:18">
      <c r="A35" s="6" t="s">
        <v>167</v>
      </c>
      <c r="B35" s="17">
        <v>1138130</v>
      </c>
      <c r="C35" s="6" t="s">
        <v>144</v>
      </c>
      <c r="D35" s="6" t="s">
        <v>145</v>
      </c>
      <c r="E35" s="6"/>
      <c r="F35" s="6"/>
      <c r="G35" s="17">
        <v>3.03</v>
      </c>
      <c r="H35" s="6" t="s">
        <v>92</v>
      </c>
      <c r="I35" s="19">
        <v>0.01</v>
      </c>
      <c r="J35" s="8">
        <v>4.8999999999999998E-3</v>
      </c>
      <c r="K35" s="7">
        <v>3867067</v>
      </c>
      <c r="L35" s="7">
        <v>102.46</v>
      </c>
      <c r="M35" s="7">
        <v>0</v>
      </c>
      <c r="N35" s="7">
        <v>3962.2</v>
      </c>
      <c r="O35" s="8">
        <v>2.9999999999999997E-4</v>
      </c>
      <c r="P35" s="8">
        <v>1.5900000000000001E-2</v>
      </c>
      <c r="Q35" s="8">
        <v>2E-3</v>
      </c>
      <c r="R35" s="38"/>
    </row>
    <row r="36" spans="1:18">
      <c r="A36" s="6" t="s">
        <v>168</v>
      </c>
      <c r="B36" s="17">
        <v>1131770</v>
      </c>
      <c r="C36" s="6" t="s">
        <v>144</v>
      </c>
      <c r="D36" s="6" t="s">
        <v>145</v>
      </c>
      <c r="E36" s="6"/>
      <c r="F36" s="6"/>
      <c r="G36" s="17">
        <v>1.1499999999999999</v>
      </c>
      <c r="H36" s="6" t="s">
        <v>92</v>
      </c>
      <c r="I36" s="19">
        <v>2.2499999999999999E-2</v>
      </c>
      <c r="J36" s="8">
        <v>1.6999999999999999E-3</v>
      </c>
      <c r="K36" s="7">
        <v>7368</v>
      </c>
      <c r="L36" s="7">
        <v>104.3</v>
      </c>
      <c r="M36" s="7">
        <v>0</v>
      </c>
      <c r="N36" s="7">
        <v>7.68</v>
      </c>
      <c r="O36" s="8">
        <v>0</v>
      </c>
      <c r="P36" s="8">
        <v>0</v>
      </c>
      <c r="Q36" s="8">
        <v>0</v>
      </c>
      <c r="R36" s="38"/>
    </row>
    <row r="37" spans="1:18">
      <c r="A37" s="6" t="s">
        <v>169</v>
      </c>
      <c r="B37" s="17">
        <v>1115773</v>
      </c>
      <c r="C37" s="6" t="s">
        <v>144</v>
      </c>
      <c r="D37" s="6" t="s">
        <v>145</v>
      </c>
      <c r="E37" s="6"/>
      <c r="F37" s="6"/>
      <c r="G37" s="17">
        <v>1.79</v>
      </c>
      <c r="H37" s="6" t="s">
        <v>92</v>
      </c>
      <c r="I37" s="19">
        <v>0.05</v>
      </c>
      <c r="J37" s="8">
        <v>2.3E-3</v>
      </c>
      <c r="K37" s="7">
        <v>9986673</v>
      </c>
      <c r="L37" s="7">
        <v>109.54</v>
      </c>
      <c r="M37" s="7">
        <v>0</v>
      </c>
      <c r="N37" s="7">
        <v>10939.4</v>
      </c>
      <c r="O37" s="8">
        <v>5.0000000000000001E-4</v>
      </c>
      <c r="P37" s="8">
        <v>4.3799999999999999E-2</v>
      </c>
      <c r="Q37" s="8">
        <v>5.4999999999999997E-3</v>
      </c>
      <c r="R37" s="38"/>
    </row>
    <row r="38" spans="1:18">
      <c r="A38" s="6" t="s">
        <v>170</v>
      </c>
      <c r="B38" s="17">
        <v>1123272</v>
      </c>
      <c r="C38" s="6" t="s">
        <v>144</v>
      </c>
      <c r="D38" s="6" t="s">
        <v>145</v>
      </c>
      <c r="E38" s="6"/>
      <c r="F38" s="6"/>
      <c r="G38" s="17">
        <v>3.57</v>
      </c>
      <c r="H38" s="6" t="s">
        <v>92</v>
      </c>
      <c r="I38" s="19">
        <v>5.5E-2</v>
      </c>
      <c r="J38" s="8">
        <v>6.1000000000000004E-3</v>
      </c>
      <c r="K38" s="7">
        <v>7523387</v>
      </c>
      <c r="L38" s="7">
        <v>119.41</v>
      </c>
      <c r="M38" s="7">
        <v>0</v>
      </c>
      <c r="N38" s="7">
        <v>8983.68</v>
      </c>
      <c r="O38" s="8">
        <v>4.0000000000000002E-4</v>
      </c>
      <c r="P38" s="8">
        <v>3.5999999999999997E-2</v>
      </c>
      <c r="Q38" s="8">
        <v>4.4999999999999997E-3</v>
      </c>
      <c r="R38" s="38"/>
    </row>
    <row r="39" spans="1:18">
      <c r="A39" s="6" t="s">
        <v>171</v>
      </c>
      <c r="B39" s="17">
        <v>1125400</v>
      </c>
      <c r="C39" s="6" t="s">
        <v>144</v>
      </c>
      <c r="D39" s="6" t="s">
        <v>145</v>
      </c>
      <c r="E39" s="6"/>
      <c r="F39" s="6"/>
      <c r="G39" s="17">
        <v>15.63</v>
      </c>
      <c r="H39" s="6" t="s">
        <v>92</v>
      </c>
      <c r="I39" s="19">
        <v>5.5E-2</v>
      </c>
      <c r="J39" s="8">
        <v>2.64E-2</v>
      </c>
      <c r="K39" s="7">
        <v>4449463</v>
      </c>
      <c r="L39" s="7">
        <v>151</v>
      </c>
      <c r="M39" s="7">
        <v>0</v>
      </c>
      <c r="N39" s="7">
        <v>6718.69</v>
      </c>
      <c r="O39" s="8">
        <v>2.0000000000000001E-4</v>
      </c>
      <c r="P39" s="8">
        <v>2.69E-2</v>
      </c>
      <c r="Q39" s="8">
        <v>3.3999999999999998E-3</v>
      </c>
      <c r="R39" s="38"/>
    </row>
    <row r="40" spans="1:18">
      <c r="A40" s="6" t="s">
        <v>172</v>
      </c>
      <c r="B40" s="17">
        <v>1110907</v>
      </c>
      <c r="C40" s="6" t="s">
        <v>144</v>
      </c>
      <c r="D40" s="6" t="s">
        <v>145</v>
      </c>
      <c r="E40" s="6"/>
      <c r="F40" s="6"/>
      <c r="G40" s="17">
        <v>0.92</v>
      </c>
      <c r="H40" s="6" t="s">
        <v>92</v>
      </c>
      <c r="I40" s="19">
        <v>0.06</v>
      </c>
      <c r="J40" s="8">
        <v>1.5E-3</v>
      </c>
      <c r="K40" s="7">
        <v>12718694</v>
      </c>
      <c r="L40" s="7">
        <v>105.85</v>
      </c>
      <c r="M40" s="7">
        <v>0</v>
      </c>
      <c r="N40" s="7">
        <v>13462.74</v>
      </c>
      <c r="O40" s="8">
        <v>6.9999999999999999E-4</v>
      </c>
      <c r="P40" s="8">
        <v>5.3900000000000003E-2</v>
      </c>
      <c r="Q40" s="8">
        <v>6.7000000000000002E-3</v>
      </c>
      <c r="R40" s="38"/>
    </row>
    <row r="41" spans="1:18">
      <c r="A41" s="6" t="s">
        <v>173</v>
      </c>
      <c r="B41" s="17">
        <v>1126747</v>
      </c>
      <c r="C41" s="6" t="s">
        <v>144</v>
      </c>
      <c r="D41" s="6" t="s">
        <v>145</v>
      </c>
      <c r="E41" s="6"/>
      <c r="F41" s="6"/>
      <c r="G41" s="17">
        <v>4.6399999999999997</v>
      </c>
      <c r="H41" s="6" t="s">
        <v>92</v>
      </c>
      <c r="I41" s="19">
        <v>4.2500000000000003E-2</v>
      </c>
      <c r="J41" s="8">
        <v>8.2000000000000007E-3</v>
      </c>
      <c r="K41" s="7">
        <v>1408518</v>
      </c>
      <c r="L41" s="7">
        <v>116.75</v>
      </c>
      <c r="M41" s="7">
        <v>0</v>
      </c>
      <c r="N41" s="7">
        <v>1644.44</v>
      </c>
      <c r="O41" s="8">
        <v>1E-4</v>
      </c>
      <c r="P41" s="8">
        <v>6.6E-3</v>
      </c>
      <c r="Q41" s="8">
        <v>8.0000000000000004E-4</v>
      </c>
      <c r="R41" s="38"/>
    </row>
    <row r="42" spans="1:18">
      <c r="A42" s="6" t="s">
        <v>174</v>
      </c>
      <c r="B42" s="17">
        <v>1130848</v>
      </c>
      <c r="C42" s="6" t="s">
        <v>144</v>
      </c>
      <c r="D42" s="6" t="s">
        <v>145</v>
      </c>
      <c r="E42" s="6"/>
      <c r="F42" s="6"/>
      <c r="G42" s="17">
        <v>5.53</v>
      </c>
      <c r="H42" s="6" t="s">
        <v>92</v>
      </c>
      <c r="I42" s="19">
        <v>3.7499999999999999E-2</v>
      </c>
      <c r="J42" s="8">
        <v>1.0800000000000001E-2</v>
      </c>
      <c r="K42" s="7">
        <v>12132982</v>
      </c>
      <c r="L42" s="7">
        <v>115.48</v>
      </c>
      <c r="M42" s="7">
        <v>0</v>
      </c>
      <c r="N42" s="7">
        <v>14011.17</v>
      </c>
      <c r="O42" s="8">
        <v>8.0000000000000004E-4</v>
      </c>
      <c r="P42" s="8">
        <v>5.6099999999999997E-2</v>
      </c>
      <c r="Q42" s="8">
        <v>7.0000000000000001E-3</v>
      </c>
      <c r="R42" s="38"/>
    </row>
    <row r="43" spans="1:18">
      <c r="A43" s="6" t="s">
        <v>175</v>
      </c>
      <c r="B43" s="17">
        <v>1099456</v>
      </c>
      <c r="C43" s="6" t="s">
        <v>144</v>
      </c>
      <c r="D43" s="6" t="s">
        <v>145</v>
      </c>
      <c r="E43" s="6"/>
      <c r="F43" s="6"/>
      <c r="G43" s="17">
        <v>7.05</v>
      </c>
      <c r="H43" s="6" t="s">
        <v>92</v>
      </c>
      <c r="I43" s="19">
        <v>6.25E-2</v>
      </c>
      <c r="J43" s="8">
        <v>1.49E-2</v>
      </c>
      <c r="K43" s="7">
        <v>11173692</v>
      </c>
      <c r="L43" s="7">
        <v>140.68</v>
      </c>
      <c r="M43" s="7">
        <v>0</v>
      </c>
      <c r="N43" s="7">
        <v>15719.15</v>
      </c>
      <c r="O43" s="8">
        <v>6.9999999999999999E-4</v>
      </c>
      <c r="P43" s="8">
        <v>6.3E-2</v>
      </c>
      <c r="Q43" s="8">
        <v>7.9000000000000008E-3</v>
      </c>
      <c r="R43" s="38"/>
    </row>
    <row r="44" spans="1:18">
      <c r="A44" s="6" t="s">
        <v>176</v>
      </c>
      <c r="B44" s="17" t="s">
        <v>177</v>
      </c>
      <c r="C44" s="6" t="s">
        <v>178</v>
      </c>
      <c r="D44" s="6" t="s">
        <v>179</v>
      </c>
      <c r="E44" s="6" t="s">
        <v>180</v>
      </c>
      <c r="F44" s="6"/>
      <c r="G44" s="17">
        <v>3.01</v>
      </c>
      <c r="H44" s="6" t="s">
        <v>42</v>
      </c>
      <c r="I44" s="19">
        <v>1.375E-2</v>
      </c>
      <c r="J44" s="8">
        <v>2.4199999999999999E-2</v>
      </c>
      <c r="K44" s="7">
        <v>7700</v>
      </c>
      <c r="L44" s="7">
        <v>97.52</v>
      </c>
      <c r="M44" s="7">
        <v>0</v>
      </c>
      <c r="N44" s="7">
        <v>26.39</v>
      </c>
      <c r="O44" s="8">
        <v>0</v>
      </c>
      <c r="P44" s="8">
        <v>1E-4</v>
      </c>
      <c r="Q44" s="8">
        <v>0</v>
      </c>
      <c r="R44" s="38"/>
    </row>
    <row r="45" spans="1:18">
      <c r="A45" s="6" t="s">
        <v>181</v>
      </c>
      <c r="B45" s="17" t="s">
        <v>182</v>
      </c>
      <c r="C45" s="6" t="s">
        <v>183</v>
      </c>
      <c r="D45" s="6" t="s">
        <v>179</v>
      </c>
      <c r="E45" s="6" t="s">
        <v>180</v>
      </c>
      <c r="F45" s="6"/>
      <c r="G45" s="17">
        <v>8.25</v>
      </c>
      <c r="H45" s="6" t="s">
        <v>42</v>
      </c>
      <c r="I45" s="19">
        <v>1.25E-3</v>
      </c>
      <c r="J45" s="8">
        <v>6.0000000000000001E-3</v>
      </c>
      <c r="K45" s="7">
        <v>5000</v>
      </c>
      <c r="L45" s="7">
        <v>96.17</v>
      </c>
      <c r="M45" s="7">
        <v>0</v>
      </c>
      <c r="N45" s="7">
        <v>16.899999999999999</v>
      </c>
      <c r="P45" s="8">
        <v>1E-4</v>
      </c>
      <c r="Q45" s="8">
        <v>0</v>
      </c>
      <c r="R45" s="38"/>
    </row>
    <row r="46" spans="1:18">
      <c r="A46" s="13" t="s">
        <v>184</v>
      </c>
      <c r="B46" s="14"/>
      <c r="C46" s="13"/>
      <c r="D46" s="13"/>
      <c r="E46" s="13"/>
      <c r="F46" s="13"/>
      <c r="H46" s="13"/>
      <c r="K46" s="15">
        <v>0</v>
      </c>
      <c r="N46" s="15">
        <v>0</v>
      </c>
      <c r="P46" s="16">
        <v>0</v>
      </c>
      <c r="Q46" s="16">
        <v>0</v>
      </c>
      <c r="R46" s="38"/>
    </row>
    <row r="47" spans="1:18">
      <c r="A47" s="3" t="s">
        <v>185</v>
      </c>
      <c r="B47" s="12"/>
      <c r="C47" s="3"/>
      <c r="D47" s="3"/>
      <c r="E47" s="3"/>
      <c r="F47" s="3"/>
      <c r="G47" s="12">
        <v>4.78</v>
      </c>
      <c r="H47" s="3"/>
      <c r="J47" s="10">
        <v>4.7000000000000002E-3</v>
      </c>
      <c r="K47" s="9">
        <v>600</v>
      </c>
      <c r="N47" s="9">
        <v>2.0699999999999998</v>
      </c>
      <c r="P47" s="10">
        <v>0</v>
      </c>
      <c r="Q47" s="10">
        <v>0</v>
      </c>
      <c r="R47" s="38"/>
    </row>
    <row r="48" spans="1:18">
      <c r="A48" s="13" t="s">
        <v>186</v>
      </c>
      <c r="B48" s="14"/>
      <c r="C48" s="13"/>
      <c r="D48" s="13"/>
      <c r="E48" s="13"/>
      <c r="F48" s="13"/>
      <c r="H48" s="13"/>
      <c r="K48" s="15">
        <v>0</v>
      </c>
      <c r="N48" s="15">
        <v>0</v>
      </c>
      <c r="P48" s="16">
        <v>0</v>
      </c>
      <c r="Q48" s="16">
        <v>0</v>
      </c>
      <c r="R48" s="38"/>
    </row>
    <row r="49" spans="1:18">
      <c r="A49" s="13" t="s">
        <v>187</v>
      </c>
      <c r="B49" s="14"/>
      <c r="C49" s="13"/>
      <c r="D49" s="13"/>
      <c r="E49" s="13"/>
      <c r="F49" s="13"/>
      <c r="G49" s="14">
        <v>4.78</v>
      </c>
      <c r="H49" s="13"/>
      <c r="J49" s="16">
        <v>4.7000000000000002E-3</v>
      </c>
      <c r="K49" s="15">
        <v>600</v>
      </c>
      <c r="N49" s="15">
        <v>2.0699999999999998</v>
      </c>
      <c r="P49" s="16">
        <v>0</v>
      </c>
      <c r="Q49" s="16">
        <v>0</v>
      </c>
      <c r="R49" s="38"/>
    </row>
    <row r="50" spans="1:18">
      <c r="A50" s="6" t="s">
        <v>188</v>
      </c>
      <c r="B50" s="17" t="s">
        <v>189</v>
      </c>
      <c r="C50" s="6" t="s">
        <v>178</v>
      </c>
      <c r="D50" s="6" t="s">
        <v>179</v>
      </c>
      <c r="E50" s="6" t="s">
        <v>180</v>
      </c>
      <c r="F50" s="6"/>
      <c r="G50" s="17">
        <v>4.78</v>
      </c>
      <c r="H50" s="6" t="s">
        <v>42</v>
      </c>
      <c r="I50" s="19">
        <v>1.25E-3</v>
      </c>
      <c r="J50" s="8">
        <v>4.7000000000000002E-3</v>
      </c>
      <c r="K50" s="7">
        <v>600</v>
      </c>
      <c r="L50" s="7">
        <v>98.38</v>
      </c>
      <c r="M50" s="7">
        <v>0</v>
      </c>
      <c r="N50" s="7">
        <v>2.0699999999999998</v>
      </c>
      <c r="O50" s="8">
        <v>0</v>
      </c>
      <c r="P50" s="8">
        <v>0</v>
      </c>
      <c r="Q50" s="8">
        <v>0</v>
      </c>
      <c r="R50" s="38"/>
    </row>
    <row r="51" spans="1:18">
      <c r="A51" s="38" t="s">
        <v>1463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8">
      <c r="A52" s="38" t="s">
        <v>1464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5" spans="1:18">
      <c r="A55" s="5" t="s">
        <v>72</v>
      </c>
    </row>
  </sheetData>
  <mergeCells count="3">
    <mergeCell ref="R7:R50"/>
    <mergeCell ref="A51:Q51"/>
    <mergeCell ref="A52:Q5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3"/>
  <sheetViews>
    <sheetView rightToLeft="1" tabSelected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1462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1449</v>
      </c>
    </row>
    <row r="6" spans="1:16">
      <c r="A6" s="3" t="s">
        <v>74</v>
      </c>
      <c r="B6" s="3" t="s">
        <v>75</v>
      </c>
      <c r="C6" s="3" t="s">
        <v>192</v>
      </c>
      <c r="D6" s="3" t="s">
        <v>77</v>
      </c>
      <c r="E6" s="3" t="s">
        <v>78</v>
      </c>
      <c r="F6" s="3" t="s">
        <v>130</v>
      </c>
      <c r="G6" s="3" t="s">
        <v>131</v>
      </c>
      <c r="H6" s="3" t="s">
        <v>79</v>
      </c>
      <c r="I6" s="3" t="s">
        <v>80</v>
      </c>
      <c r="J6" s="3" t="s">
        <v>1446</v>
      </c>
      <c r="K6" s="3" t="s">
        <v>132</v>
      </c>
      <c r="L6" s="3" t="s">
        <v>1447</v>
      </c>
      <c r="M6" s="3" t="s">
        <v>134</v>
      </c>
      <c r="N6" s="3" t="s">
        <v>135</v>
      </c>
      <c r="O6" s="3" t="s">
        <v>84</v>
      </c>
      <c r="P6" s="38" t="s">
        <v>1463</v>
      </c>
    </row>
    <row r="7" spans="1:16" ht="13.5" thickBot="1">
      <c r="A7" s="4"/>
      <c r="B7" s="4"/>
      <c r="C7" s="4"/>
      <c r="D7" s="4"/>
      <c r="E7" s="4"/>
      <c r="F7" s="4" t="s">
        <v>136</v>
      </c>
      <c r="G7" s="4" t="s">
        <v>137</v>
      </c>
      <c r="H7" s="4"/>
      <c r="I7" s="4" t="s">
        <v>85</v>
      </c>
      <c r="J7" s="4" t="s">
        <v>85</v>
      </c>
      <c r="K7" s="4" t="s">
        <v>138</v>
      </c>
      <c r="L7" s="4" t="s">
        <v>86</v>
      </c>
      <c r="M7" s="4" t="s">
        <v>85</v>
      </c>
      <c r="N7" s="4" t="s">
        <v>85</v>
      </c>
      <c r="O7" s="4" t="s">
        <v>85</v>
      </c>
      <c r="P7" s="38"/>
    </row>
    <row r="8" spans="1:16" ht="13.5" thickTop="1">
      <c r="P8" s="38"/>
    </row>
    <row r="9" spans="1:16">
      <c r="A9" s="3" t="s">
        <v>1450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8"/>
    </row>
    <row r="10" spans="1:16">
      <c r="A10" s="3" t="s">
        <v>1451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38"/>
    </row>
    <row r="11" spans="1:16">
      <c r="A11" s="13" t="s">
        <v>1452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8"/>
    </row>
    <row r="12" spans="1:16">
      <c r="A12" s="13" t="s">
        <v>1453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8"/>
    </row>
    <row r="13" spans="1:16">
      <c r="A13" s="13" t="s">
        <v>1454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8"/>
    </row>
    <row r="14" spans="1:16">
      <c r="A14" s="13" t="s">
        <v>1455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38"/>
    </row>
    <row r="15" spans="1:16">
      <c r="A15" s="3" t="s">
        <v>1456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38"/>
    </row>
    <row r="16" spans="1:16">
      <c r="A16" s="13" t="s">
        <v>1457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8"/>
    </row>
    <row r="17" spans="1:16">
      <c r="A17" s="13" t="s">
        <v>1458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38"/>
    </row>
    <row r="18" spans="1:16">
      <c r="A18" s="38" t="s">
        <v>1463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6">
      <c r="A19" s="6" t="s">
        <v>126</v>
      </c>
      <c r="B19" s="17"/>
      <c r="C19" s="6"/>
      <c r="D19" s="6"/>
      <c r="E19" s="6"/>
      <c r="F19" s="6"/>
      <c r="H19" s="6"/>
    </row>
    <row r="20" spans="1:16">
      <c r="A20" s="38" t="s">
        <v>1464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U24"/>
  <sheetViews>
    <sheetView rightToLeft="1" topLeftCell="D1" workbookViewId="0">
      <selection activeCell="A19" sqref="A19:T19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1462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127</v>
      </c>
    </row>
    <row r="6" spans="1:21" ht="15.75">
      <c r="A6" s="2" t="s">
        <v>190</v>
      </c>
    </row>
    <row r="7" spans="1:21">
      <c r="A7" s="3" t="s">
        <v>74</v>
      </c>
      <c r="B7" s="3" t="s">
        <v>75</v>
      </c>
      <c r="C7" s="3" t="s">
        <v>129</v>
      </c>
      <c r="D7" s="3" t="s">
        <v>191</v>
      </c>
      <c r="E7" s="3" t="s">
        <v>76</v>
      </c>
      <c r="F7" s="3" t="s">
        <v>192</v>
      </c>
      <c r="G7" s="3" t="s">
        <v>77</v>
      </c>
      <c r="H7" s="3" t="s">
        <v>78</v>
      </c>
      <c r="I7" s="3" t="s">
        <v>130</v>
      </c>
      <c r="J7" s="3" t="s">
        <v>131</v>
      </c>
      <c r="K7" s="3" t="s">
        <v>79</v>
      </c>
      <c r="L7" s="3" t="s">
        <v>80</v>
      </c>
      <c r="M7" s="3" t="s">
        <v>81</v>
      </c>
      <c r="N7" s="3" t="s">
        <v>132</v>
      </c>
      <c r="O7" s="3" t="s">
        <v>41</v>
      </c>
      <c r="P7" s="3" t="s">
        <v>133</v>
      </c>
      <c r="Q7" s="3" t="s">
        <v>82</v>
      </c>
      <c r="R7" s="3" t="s">
        <v>134</v>
      </c>
      <c r="S7" s="3" t="s">
        <v>135</v>
      </c>
      <c r="T7" s="3" t="s">
        <v>84</v>
      </c>
      <c r="U7" s="38" t="s">
        <v>1463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136</v>
      </c>
      <c r="J8" s="4" t="s">
        <v>137</v>
      </c>
      <c r="K8" s="4"/>
      <c r="L8" s="4" t="s">
        <v>85</v>
      </c>
      <c r="M8" s="4" t="s">
        <v>85</v>
      </c>
      <c r="N8" s="4" t="s">
        <v>138</v>
      </c>
      <c r="O8" s="4" t="s">
        <v>139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38"/>
    </row>
    <row r="9" spans="1:21" ht="13.5" thickTop="1">
      <c r="U9" s="38"/>
    </row>
    <row r="10" spans="1:21">
      <c r="A10" s="3" t="s">
        <v>193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38"/>
    </row>
    <row r="11" spans="1:21">
      <c r="A11" s="3" t="s">
        <v>194</v>
      </c>
      <c r="B11" s="12"/>
      <c r="C11" s="3"/>
      <c r="D11" s="3"/>
      <c r="E11" s="3"/>
      <c r="F11" s="3"/>
      <c r="G11" s="3"/>
      <c r="H11" s="3"/>
      <c r="I11" s="3"/>
      <c r="K11" s="3"/>
      <c r="N11" s="9">
        <v>0</v>
      </c>
      <c r="Q11" s="9">
        <v>0</v>
      </c>
      <c r="S11" s="10">
        <v>0</v>
      </c>
      <c r="T11" s="10">
        <v>0</v>
      </c>
      <c r="U11" s="38"/>
    </row>
    <row r="12" spans="1:21">
      <c r="A12" s="13" t="s">
        <v>195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38"/>
    </row>
    <row r="13" spans="1:21">
      <c r="A13" s="13" t="s">
        <v>196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38"/>
    </row>
    <row r="14" spans="1:21">
      <c r="A14" s="13" t="s">
        <v>197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38"/>
    </row>
    <row r="15" spans="1:21">
      <c r="A15" s="13" t="s">
        <v>198</v>
      </c>
      <c r="B15" s="14"/>
      <c r="C15" s="13"/>
      <c r="D15" s="13"/>
      <c r="E15" s="13"/>
      <c r="F15" s="13"/>
      <c r="G15" s="13"/>
      <c r="H15" s="13"/>
      <c r="I15" s="13"/>
      <c r="K15" s="13"/>
      <c r="N15" s="15">
        <v>0</v>
      </c>
      <c r="Q15" s="15">
        <v>0</v>
      </c>
      <c r="S15" s="16">
        <v>0</v>
      </c>
      <c r="T15" s="16">
        <v>0</v>
      </c>
      <c r="U15" s="38"/>
    </row>
    <row r="16" spans="1:21">
      <c r="A16" s="3" t="s">
        <v>199</v>
      </c>
      <c r="B16" s="12"/>
      <c r="C16" s="3"/>
      <c r="D16" s="3"/>
      <c r="E16" s="3"/>
      <c r="F16" s="3"/>
      <c r="G16" s="3"/>
      <c r="H16" s="3"/>
      <c r="I16" s="3"/>
      <c r="K16" s="3"/>
      <c r="N16" s="9">
        <v>0</v>
      </c>
      <c r="Q16" s="9">
        <v>0</v>
      </c>
      <c r="S16" s="10">
        <v>0</v>
      </c>
      <c r="T16" s="10">
        <v>0</v>
      </c>
      <c r="U16" s="38"/>
    </row>
    <row r="17" spans="1:21">
      <c r="A17" s="13" t="s">
        <v>200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38"/>
    </row>
    <row r="18" spans="1:21">
      <c r="A18" s="13" t="s">
        <v>201</v>
      </c>
      <c r="B18" s="14"/>
      <c r="C18" s="13"/>
      <c r="D18" s="13"/>
      <c r="E18" s="13"/>
      <c r="F18" s="13"/>
      <c r="G18" s="13"/>
      <c r="H18" s="13"/>
      <c r="I18" s="13"/>
      <c r="K18" s="13"/>
      <c r="N18" s="15">
        <v>0</v>
      </c>
      <c r="Q18" s="15">
        <v>0</v>
      </c>
      <c r="S18" s="16">
        <v>0</v>
      </c>
      <c r="T18" s="16">
        <v>0</v>
      </c>
      <c r="U18" s="38"/>
    </row>
    <row r="19" spans="1:21">
      <c r="A19" s="38" t="s">
        <v>1463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21">
      <c r="A20" s="6" t="s">
        <v>126</v>
      </c>
      <c r="B20" s="17"/>
      <c r="C20" s="6"/>
      <c r="D20" s="6"/>
      <c r="E20" s="6"/>
      <c r="F20" s="6"/>
      <c r="G20" s="6"/>
      <c r="H20" s="6"/>
      <c r="I20" s="6"/>
      <c r="K20" s="6"/>
    </row>
    <row r="21" spans="1:21">
      <c r="A21" s="38" t="s">
        <v>1464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4" spans="1:21">
      <c r="A24" s="5" t="s">
        <v>72</v>
      </c>
    </row>
  </sheetData>
  <mergeCells count="3">
    <mergeCell ref="U7:U18"/>
    <mergeCell ref="A19:T19"/>
    <mergeCell ref="A21:T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311"/>
  <sheetViews>
    <sheetView rightToLeft="1" workbookViewId="0">
      <selection activeCell="S8" sqref="S8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1462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127</v>
      </c>
    </row>
    <row r="6" spans="1:21" ht="15.75">
      <c r="A6" s="2" t="s">
        <v>202</v>
      </c>
    </row>
    <row r="7" spans="1:21">
      <c r="A7" s="3" t="s">
        <v>74</v>
      </c>
      <c r="B7" s="3" t="s">
        <v>75</v>
      </c>
      <c r="C7" s="3" t="s">
        <v>129</v>
      </c>
      <c r="D7" s="3" t="s">
        <v>191</v>
      </c>
      <c r="E7" s="3" t="s">
        <v>76</v>
      </c>
      <c r="F7" s="3" t="s">
        <v>192</v>
      </c>
      <c r="G7" s="3" t="s">
        <v>77</v>
      </c>
      <c r="H7" s="3" t="s">
        <v>78</v>
      </c>
      <c r="I7" s="3" t="s">
        <v>130</v>
      </c>
      <c r="J7" s="3" t="s">
        <v>131</v>
      </c>
      <c r="K7" s="3" t="s">
        <v>79</v>
      </c>
      <c r="L7" s="3" t="s">
        <v>80</v>
      </c>
      <c r="M7" s="3" t="s">
        <v>81</v>
      </c>
      <c r="N7" s="3" t="s">
        <v>132</v>
      </c>
      <c r="O7" s="3" t="s">
        <v>41</v>
      </c>
      <c r="P7" s="3" t="s">
        <v>133</v>
      </c>
      <c r="Q7" s="3" t="s">
        <v>82</v>
      </c>
      <c r="R7" s="3" t="s">
        <v>134</v>
      </c>
      <c r="S7" s="3" t="s">
        <v>135</v>
      </c>
      <c r="T7" s="3" t="s">
        <v>84</v>
      </c>
      <c r="U7" s="38" t="s">
        <v>1463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136</v>
      </c>
      <c r="J8" s="4" t="s">
        <v>137</v>
      </c>
      <c r="K8" s="4"/>
      <c r="L8" s="4" t="s">
        <v>85</v>
      </c>
      <c r="M8" s="4" t="s">
        <v>85</v>
      </c>
      <c r="N8" s="4" t="s">
        <v>138</v>
      </c>
      <c r="O8" s="4" t="s">
        <v>139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38"/>
    </row>
    <row r="9" spans="1:21" ht="13.5" thickTop="1">
      <c r="U9" s="38"/>
    </row>
    <row r="10" spans="1:21">
      <c r="A10" s="3" t="s">
        <v>203</v>
      </c>
      <c r="B10" s="12"/>
      <c r="C10" s="3"/>
      <c r="D10" s="3"/>
      <c r="E10" s="3"/>
      <c r="F10" s="3"/>
      <c r="G10" s="3"/>
      <c r="H10" s="3"/>
      <c r="I10" s="3"/>
      <c r="J10" s="12">
        <v>4.63</v>
      </c>
      <c r="K10" s="3"/>
      <c r="M10" s="10">
        <v>2.2700000000000001E-2</v>
      </c>
      <c r="N10" s="9">
        <v>197055975.09</v>
      </c>
      <c r="Q10" s="9">
        <v>249903.07</v>
      </c>
      <c r="S10" s="10">
        <v>1</v>
      </c>
      <c r="T10" s="10">
        <v>0.12520000000000001</v>
      </c>
      <c r="U10" s="38"/>
    </row>
    <row r="11" spans="1:21">
      <c r="A11" s="3" t="s">
        <v>204</v>
      </c>
      <c r="B11" s="12"/>
      <c r="C11" s="3"/>
      <c r="D11" s="3"/>
      <c r="E11" s="3"/>
      <c r="F11" s="3"/>
      <c r="G11" s="3"/>
      <c r="H11" s="3"/>
      <c r="I11" s="3"/>
      <c r="J11" s="12">
        <v>4.4400000000000004</v>
      </c>
      <c r="K11" s="3"/>
      <c r="L11" s="22"/>
      <c r="M11" s="10">
        <v>1.6E-2</v>
      </c>
      <c r="N11" s="9">
        <v>183201975.09</v>
      </c>
      <c r="Q11" s="9">
        <v>200728.74</v>
      </c>
      <c r="S11" s="10">
        <v>0.80320000000000003</v>
      </c>
      <c r="T11" s="10">
        <v>0.10059999999999999</v>
      </c>
      <c r="U11" s="38"/>
    </row>
    <row r="12" spans="1:21">
      <c r="A12" s="13" t="s">
        <v>205</v>
      </c>
      <c r="B12" s="14"/>
      <c r="C12" s="13"/>
      <c r="D12" s="13"/>
      <c r="E12" s="13"/>
      <c r="F12" s="13"/>
      <c r="G12" s="13"/>
      <c r="H12" s="13"/>
      <c r="I12" s="13"/>
      <c r="J12" s="23">
        <v>4.4000000000000004</v>
      </c>
      <c r="K12" s="13"/>
      <c r="L12" s="22"/>
      <c r="M12" s="16">
        <v>1.1900000000000001E-2</v>
      </c>
      <c r="N12" s="15">
        <v>131582443.29000001</v>
      </c>
      <c r="Q12" s="15">
        <v>146882.51</v>
      </c>
      <c r="S12" s="16">
        <v>0.58779999999999999</v>
      </c>
      <c r="T12" s="16">
        <v>7.3599999999999999E-2</v>
      </c>
      <c r="U12" s="38"/>
    </row>
    <row r="13" spans="1:21">
      <c r="A13" s="6" t="s">
        <v>206</v>
      </c>
      <c r="B13" s="17">
        <v>6040315</v>
      </c>
      <c r="C13" s="6" t="s">
        <v>144</v>
      </c>
      <c r="D13" s="6"/>
      <c r="E13" s="18">
        <v>520018078</v>
      </c>
      <c r="F13" s="6" t="s">
        <v>207</v>
      </c>
      <c r="G13" s="6" t="s">
        <v>91</v>
      </c>
      <c r="H13" s="6" t="s">
        <v>95</v>
      </c>
      <c r="I13" s="35"/>
      <c r="J13" s="30">
        <v>2.2400000000000002</v>
      </c>
      <c r="K13" s="6" t="s">
        <v>92</v>
      </c>
      <c r="L13" s="33">
        <v>5.8999999999999999E-3</v>
      </c>
      <c r="M13" s="34">
        <v>2.5999999999999999E-3</v>
      </c>
      <c r="N13" s="7">
        <v>3159898</v>
      </c>
      <c r="O13" s="7">
        <v>100.89</v>
      </c>
      <c r="P13" s="7">
        <v>0</v>
      </c>
      <c r="Q13" s="7">
        <v>3188.02</v>
      </c>
      <c r="R13" s="8">
        <v>5.9999999999999995E-4</v>
      </c>
      <c r="S13" s="8">
        <v>1.2800000000000001E-2</v>
      </c>
      <c r="T13" s="8">
        <v>1.6000000000000001E-3</v>
      </c>
      <c r="U13" s="38"/>
    </row>
    <row r="14" spans="1:21">
      <c r="A14" s="6" t="s">
        <v>208</v>
      </c>
      <c r="B14" s="17">
        <v>2310225</v>
      </c>
      <c r="C14" s="6" t="s">
        <v>144</v>
      </c>
      <c r="D14" s="6"/>
      <c r="E14" s="18">
        <v>520032046</v>
      </c>
      <c r="F14" s="6" t="s">
        <v>207</v>
      </c>
      <c r="G14" s="6" t="s">
        <v>91</v>
      </c>
      <c r="H14" s="6" t="s">
        <v>95</v>
      </c>
      <c r="I14" s="35"/>
      <c r="J14" s="30">
        <v>8.98</v>
      </c>
      <c r="K14" s="6" t="s">
        <v>92</v>
      </c>
      <c r="L14" s="33">
        <v>1.2199999999999999E-2</v>
      </c>
      <c r="M14" s="34">
        <v>1.04E-2</v>
      </c>
      <c r="N14" s="7">
        <v>627786</v>
      </c>
      <c r="O14" s="7">
        <v>102.03</v>
      </c>
      <c r="P14" s="7">
        <v>0</v>
      </c>
      <c r="Q14" s="7">
        <v>640.53</v>
      </c>
      <c r="R14" s="8">
        <v>8.0000000000000004E-4</v>
      </c>
      <c r="S14" s="8">
        <v>2.5999999999999999E-3</v>
      </c>
      <c r="T14" s="8">
        <v>2.9999999999999997E-4</v>
      </c>
      <c r="U14" s="38"/>
    </row>
    <row r="15" spans="1:21">
      <c r="A15" s="6" t="s">
        <v>209</v>
      </c>
      <c r="B15" s="17">
        <v>2310209</v>
      </c>
      <c r="C15" s="6" t="s">
        <v>144</v>
      </c>
      <c r="D15" s="6"/>
      <c r="E15" s="18">
        <v>520032046</v>
      </c>
      <c r="F15" s="6" t="s">
        <v>207</v>
      </c>
      <c r="G15" s="6" t="s">
        <v>91</v>
      </c>
      <c r="H15" s="6" t="s">
        <v>95</v>
      </c>
      <c r="I15" s="35"/>
      <c r="J15" s="31">
        <v>4.4000000000000004</v>
      </c>
      <c r="K15" s="6" t="s">
        <v>92</v>
      </c>
      <c r="L15" s="33">
        <v>9.8999999999999991E-3</v>
      </c>
      <c r="M15" s="34">
        <v>2.5999999999999999E-3</v>
      </c>
      <c r="N15" s="7">
        <v>2527840</v>
      </c>
      <c r="O15" s="7">
        <v>103.45</v>
      </c>
      <c r="P15" s="7">
        <v>0</v>
      </c>
      <c r="Q15" s="7">
        <v>2615.0500000000002</v>
      </c>
      <c r="R15" s="8">
        <v>8.0000000000000004E-4</v>
      </c>
      <c r="S15" s="8">
        <v>1.0500000000000001E-2</v>
      </c>
      <c r="T15" s="8">
        <v>1.2999999999999999E-3</v>
      </c>
      <c r="U15" s="38"/>
    </row>
    <row r="16" spans="1:21">
      <c r="A16" s="6" t="s">
        <v>210</v>
      </c>
      <c r="B16" s="17">
        <v>2310217</v>
      </c>
      <c r="C16" s="6" t="s">
        <v>144</v>
      </c>
      <c r="D16" s="6"/>
      <c r="E16" s="18">
        <v>520032046</v>
      </c>
      <c r="F16" s="6" t="s">
        <v>207</v>
      </c>
      <c r="G16" s="6" t="s">
        <v>91</v>
      </c>
      <c r="H16" s="6" t="s">
        <v>95</v>
      </c>
      <c r="I16" s="35"/>
      <c r="J16" s="30">
        <v>6.33</v>
      </c>
      <c r="K16" s="6" t="s">
        <v>92</v>
      </c>
      <c r="L16" s="33">
        <v>8.6E-3</v>
      </c>
      <c r="M16" s="34">
        <v>6.4000000000000003E-3</v>
      </c>
      <c r="N16" s="7">
        <v>2743354</v>
      </c>
      <c r="O16" s="7">
        <v>101.62</v>
      </c>
      <c r="P16" s="7">
        <v>0</v>
      </c>
      <c r="Q16" s="7">
        <v>2787.8</v>
      </c>
      <c r="R16" s="8">
        <v>1.1000000000000001E-3</v>
      </c>
      <c r="S16" s="8">
        <v>1.12E-2</v>
      </c>
      <c r="T16" s="8">
        <v>1.4E-3</v>
      </c>
      <c r="U16" s="38"/>
    </row>
    <row r="17" spans="1:21">
      <c r="A17" s="6" t="s">
        <v>210</v>
      </c>
      <c r="B17" s="17">
        <v>2310191</v>
      </c>
      <c r="C17" s="6" t="s">
        <v>144</v>
      </c>
      <c r="D17" s="6"/>
      <c r="E17" s="18">
        <v>520032046</v>
      </c>
      <c r="F17" s="6" t="s">
        <v>207</v>
      </c>
      <c r="G17" s="6" t="s">
        <v>91</v>
      </c>
      <c r="H17" s="6" t="s">
        <v>95</v>
      </c>
      <c r="I17" s="35"/>
      <c r="J17" s="30">
        <v>3.13</v>
      </c>
      <c r="K17" s="6" t="s">
        <v>92</v>
      </c>
      <c r="L17" s="33">
        <v>0.04</v>
      </c>
      <c r="M17" s="34">
        <v>0</v>
      </c>
      <c r="N17" s="7">
        <v>2617194</v>
      </c>
      <c r="O17" s="7">
        <v>116.35</v>
      </c>
      <c r="P17" s="7">
        <v>0</v>
      </c>
      <c r="Q17" s="7">
        <v>3045.11</v>
      </c>
      <c r="R17" s="8">
        <v>1.2999999999999999E-3</v>
      </c>
      <c r="S17" s="8">
        <v>1.2200000000000001E-2</v>
      </c>
      <c r="T17" s="8">
        <v>1.5E-3</v>
      </c>
      <c r="U17" s="38"/>
    </row>
    <row r="18" spans="1:21">
      <c r="A18" s="6" t="s">
        <v>211</v>
      </c>
      <c r="B18" s="17">
        <v>2310118</v>
      </c>
      <c r="C18" s="6" t="s">
        <v>144</v>
      </c>
      <c r="D18" s="6"/>
      <c r="E18" s="18">
        <v>520032046</v>
      </c>
      <c r="F18" s="6" t="s">
        <v>207</v>
      </c>
      <c r="G18" s="6" t="s">
        <v>91</v>
      </c>
      <c r="H18" s="6" t="s">
        <v>95</v>
      </c>
      <c r="I18" s="35"/>
      <c r="J18" s="30">
        <v>0.82</v>
      </c>
      <c r="K18" s="6" t="s">
        <v>92</v>
      </c>
      <c r="L18" s="33">
        <v>2.58E-2</v>
      </c>
      <c r="M18" s="34">
        <v>-4.0000000000000001E-3</v>
      </c>
      <c r="N18" s="7">
        <v>2415021</v>
      </c>
      <c r="O18" s="7">
        <v>105.02</v>
      </c>
      <c r="P18" s="7">
        <v>0</v>
      </c>
      <c r="Q18" s="7">
        <v>2536.2600000000002</v>
      </c>
      <c r="R18" s="8">
        <v>8.9999999999999998E-4</v>
      </c>
      <c r="S18" s="8">
        <v>1.01E-2</v>
      </c>
      <c r="T18" s="8">
        <v>1.2999999999999999E-3</v>
      </c>
      <c r="U18" s="38"/>
    </row>
    <row r="19" spans="1:21">
      <c r="A19" s="6" t="s">
        <v>212</v>
      </c>
      <c r="B19" s="17">
        <v>2310159</v>
      </c>
      <c r="C19" s="6" t="s">
        <v>144</v>
      </c>
      <c r="D19" s="6"/>
      <c r="E19" s="18">
        <v>520032046</v>
      </c>
      <c r="F19" s="6" t="s">
        <v>207</v>
      </c>
      <c r="G19" s="6" t="s">
        <v>91</v>
      </c>
      <c r="H19" s="6" t="s">
        <v>95</v>
      </c>
      <c r="I19" s="35"/>
      <c r="J19" s="30">
        <v>1.84</v>
      </c>
      <c r="K19" s="6" t="s">
        <v>92</v>
      </c>
      <c r="L19" s="33">
        <v>6.4000000000000003E-3</v>
      </c>
      <c r="M19" s="34">
        <v>-1.2999999999999999E-3</v>
      </c>
      <c r="N19" s="7">
        <v>1009000</v>
      </c>
      <c r="O19" s="7">
        <v>100.3</v>
      </c>
      <c r="P19" s="7">
        <v>0</v>
      </c>
      <c r="Q19" s="7">
        <v>1012.03</v>
      </c>
      <c r="R19" s="8">
        <v>2.9999999999999997E-4</v>
      </c>
      <c r="S19" s="8">
        <v>4.0000000000000001E-3</v>
      </c>
      <c r="T19" s="8">
        <v>5.0000000000000001E-4</v>
      </c>
      <c r="U19" s="38"/>
    </row>
    <row r="20" spans="1:21">
      <c r="A20" s="6" t="s">
        <v>213</v>
      </c>
      <c r="B20" s="17">
        <v>2310142</v>
      </c>
      <c r="C20" s="6" t="s">
        <v>144</v>
      </c>
      <c r="D20" s="6"/>
      <c r="E20" s="18">
        <v>520032046</v>
      </c>
      <c r="F20" s="6" t="s">
        <v>207</v>
      </c>
      <c r="G20" s="6" t="s">
        <v>91</v>
      </c>
      <c r="H20" s="6" t="s">
        <v>95</v>
      </c>
      <c r="I20" s="35"/>
      <c r="J20" s="30">
        <v>1.94</v>
      </c>
      <c r="K20" s="6" t="s">
        <v>92</v>
      </c>
      <c r="L20" s="33">
        <v>4.0999999999999995E-3</v>
      </c>
      <c r="M20" s="34">
        <v>6.0000000000000001E-3</v>
      </c>
      <c r="N20" s="7">
        <v>790761.1</v>
      </c>
      <c r="O20" s="7">
        <v>99.85</v>
      </c>
      <c r="P20" s="7">
        <v>0</v>
      </c>
      <c r="Q20" s="7">
        <v>789.57</v>
      </c>
      <c r="R20" s="8">
        <v>5.0000000000000001E-4</v>
      </c>
      <c r="S20" s="8">
        <v>3.2000000000000002E-3</v>
      </c>
      <c r="T20" s="8">
        <v>4.0000000000000002E-4</v>
      </c>
      <c r="U20" s="38"/>
    </row>
    <row r="21" spans="1:21">
      <c r="A21" s="6" t="s">
        <v>214</v>
      </c>
      <c r="B21" s="17">
        <v>1940535</v>
      </c>
      <c r="C21" s="6" t="s">
        <v>144</v>
      </c>
      <c r="D21" s="6"/>
      <c r="E21" s="18">
        <v>520032640</v>
      </c>
      <c r="F21" s="6" t="s">
        <v>207</v>
      </c>
      <c r="G21" s="6" t="s">
        <v>91</v>
      </c>
      <c r="H21" s="6" t="s">
        <v>95</v>
      </c>
      <c r="I21" s="35"/>
      <c r="J21" s="30">
        <v>4.01</v>
      </c>
      <c r="K21" s="6" t="s">
        <v>92</v>
      </c>
      <c r="L21" s="33">
        <v>0.05</v>
      </c>
      <c r="M21" s="34">
        <v>1.6000000000000001E-3</v>
      </c>
      <c r="N21" s="7">
        <v>245417</v>
      </c>
      <c r="O21" s="7">
        <v>124.2</v>
      </c>
      <c r="P21" s="7">
        <v>0</v>
      </c>
      <c r="Q21" s="7">
        <v>304.81</v>
      </c>
      <c r="R21" s="8">
        <v>1E-4</v>
      </c>
      <c r="S21" s="8">
        <v>1.1999999999999999E-3</v>
      </c>
      <c r="T21" s="8">
        <v>2.0000000000000001E-4</v>
      </c>
      <c r="U21" s="38"/>
    </row>
    <row r="22" spans="1:21">
      <c r="A22" s="6" t="s">
        <v>215</v>
      </c>
      <c r="B22" s="17">
        <v>1940568</v>
      </c>
      <c r="C22" s="6" t="s">
        <v>144</v>
      </c>
      <c r="D22" s="6"/>
      <c r="E22" s="18">
        <v>520032640</v>
      </c>
      <c r="F22" s="6" t="s">
        <v>207</v>
      </c>
      <c r="G22" s="6" t="s">
        <v>91</v>
      </c>
      <c r="H22" s="6" t="s">
        <v>95</v>
      </c>
      <c r="I22" s="35"/>
      <c r="J22" s="30">
        <v>1.45</v>
      </c>
      <c r="K22" s="6" t="s">
        <v>92</v>
      </c>
      <c r="L22" s="33">
        <v>1.6E-2</v>
      </c>
      <c r="M22" s="34">
        <v>6.1999999999999998E-3</v>
      </c>
      <c r="N22" s="7">
        <v>2298614</v>
      </c>
      <c r="O22" s="7">
        <v>102.28</v>
      </c>
      <c r="P22" s="7">
        <v>0</v>
      </c>
      <c r="Q22" s="7">
        <v>2351.02</v>
      </c>
      <c r="R22" s="8">
        <v>6.9999999999999999E-4</v>
      </c>
      <c r="S22" s="8">
        <v>9.4000000000000004E-3</v>
      </c>
      <c r="T22" s="8">
        <v>1.1999999999999999E-3</v>
      </c>
      <c r="U22" s="38"/>
    </row>
    <row r="23" spans="1:21">
      <c r="A23" s="6" t="s">
        <v>216</v>
      </c>
      <c r="B23" s="17">
        <v>1940576</v>
      </c>
      <c r="C23" s="6" t="s">
        <v>144</v>
      </c>
      <c r="D23" s="6"/>
      <c r="E23" s="18">
        <v>520032640</v>
      </c>
      <c r="F23" s="6" t="s">
        <v>207</v>
      </c>
      <c r="G23" s="6" t="s">
        <v>91</v>
      </c>
      <c r="H23" s="6" t="s">
        <v>95</v>
      </c>
      <c r="I23" s="35"/>
      <c r="J23" s="30">
        <v>2.98</v>
      </c>
      <c r="K23" s="6" t="s">
        <v>92</v>
      </c>
      <c r="L23" s="33">
        <v>6.9999999999999993E-3</v>
      </c>
      <c r="M23" s="34">
        <v>-2.9999999999999997E-4</v>
      </c>
      <c r="N23" s="7">
        <v>1381256.3</v>
      </c>
      <c r="O23" s="7">
        <v>102.61</v>
      </c>
      <c r="P23" s="7">
        <v>0</v>
      </c>
      <c r="Q23" s="7">
        <v>1417.31</v>
      </c>
      <c r="R23" s="8">
        <v>4.0000000000000002E-4</v>
      </c>
      <c r="S23" s="8">
        <v>5.7000000000000002E-3</v>
      </c>
      <c r="T23" s="8">
        <v>6.9999999999999999E-4</v>
      </c>
      <c r="U23" s="38"/>
    </row>
    <row r="24" spans="1:21">
      <c r="A24" s="6" t="s">
        <v>217</v>
      </c>
      <c r="B24" s="17">
        <v>1940527</v>
      </c>
      <c r="C24" s="6" t="s">
        <v>144</v>
      </c>
      <c r="D24" s="6"/>
      <c r="E24" s="18">
        <v>520032640</v>
      </c>
      <c r="F24" s="6" t="s">
        <v>207</v>
      </c>
      <c r="G24" s="6" t="s">
        <v>91</v>
      </c>
      <c r="H24" s="6" t="s">
        <v>95</v>
      </c>
      <c r="I24" s="35"/>
      <c r="J24" s="30">
        <v>0.36</v>
      </c>
      <c r="K24" s="6" t="s">
        <v>92</v>
      </c>
      <c r="L24" s="33">
        <v>4.4999999999999998E-2</v>
      </c>
      <c r="M24" s="34">
        <v>-8.9999999999999998E-4</v>
      </c>
      <c r="N24" s="7">
        <v>10000</v>
      </c>
      <c r="O24" s="7">
        <v>104.37</v>
      </c>
      <c r="P24" s="7">
        <v>0</v>
      </c>
      <c r="Q24" s="7">
        <v>10.44</v>
      </c>
      <c r="R24" s="8">
        <v>1E-4</v>
      </c>
      <c r="S24" s="8">
        <v>0</v>
      </c>
      <c r="T24" s="8">
        <v>0</v>
      </c>
      <c r="U24" s="38"/>
    </row>
    <row r="25" spans="1:21">
      <c r="A25" s="6" t="s">
        <v>218</v>
      </c>
      <c r="B25" s="17">
        <v>1135177</v>
      </c>
      <c r="C25" s="6" t="s">
        <v>144</v>
      </c>
      <c r="D25" s="6"/>
      <c r="E25" s="18">
        <v>513141879</v>
      </c>
      <c r="F25" s="6" t="s">
        <v>207</v>
      </c>
      <c r="G25" s="6" t="s">
        <v>219</v>
      </c>
      <c r="H25" s="6" t="s">
        <v>95</v>
      </c>
      <c r="I25" s="35"/>
      <c r="J25" s="31">
        <v>2</v>
      </c>
      <c r="K25" s="6" t="s">
        <v>92</v>
      </c>
      <c r="L25" s="33">
        <v>8.0000000000000002E-3</v>
      </c>
      <c r="M25" s="34">
        <v>-1.7000000000000001E-3</v>
      </c>
      <c r="N25" s="7">
        <v>489940</v>
      </c>
      <c r="O25" s="7">
        <v>102.36</v>
      </c>
      <c r="P25" s="7">
        <v>0</v>
      </c>
      <c r="Q25" s="7">
        <v>501.5</v>
      </c>
      <c r="R25" s="8">
        <v>8.0000000000000004E-4</v>
      </c>
      <c r="S25" s="8">
        <v>2E-3</v>
      </c>
      <c r="T25" s="8">
        <v>2.9999999999999997E-4</v>
      </c>
      <c r="U25" s="38"/>
    </row>
    <row r="26" spans="1:21">
      <c r="A26" s="6" t="s">
        <v>220</v>
      </c>
      <c r="B26" s="17">
        <v>6040299</v>
      </c>
      <c r="C26" s="6" t="s">
        <v>144</v>
      </c>
      <c r="D26" s="6"/>
      <c r="E26" s="18">
        <v>520018078</v>
      </c>
      <c r="F26" s="6" t="s">
        <v>207</v>
      </c>
      <c r="G26" s="6" t="s">
        <v>219</v>
      </c>
      <c r="H26" s="6" t="s">
        <v>95</v>
      </c>
      <c r="I26" s="35"/>
      <c r="J26" s="30">
        <v>2.5299999999999998</v>
      </c>
      <c r="K26" s="6" t="s">
        <v>92</v>
      </c>
      <c r="L26" s="33">
        <v>3.4000000000000002E-2</v>
      </c>
      <c r="M26" s="34">
        <v>-1.1000000000000001E-3</v>
      </c>
      <c r="N26" s="7">
        <v>1754667</v>
      </c>
      <c r="O26" s="7">
        <v>112.77</v>
      </c>
      <c r="P26" s="7">
        <v>0</v>
      </c>
      <c r="Q26" s="7">
        <v>1978.74</v>
      </c>
      <c r="R26" s="8">
        <v>8.9999999999999998E-4</v>
      </c>
      <c r="S26" s="8">
        <v>7.9000000000000008E-3</v>
      </c>
      <c r="T26" s="8">
        <v>1E-3</v>
      </c>
      <c r="U26" s="38"/>
    </row>
    <row r="27" spans="1:21">
      <c r="A27" s="6" t="s">
        <v>221</v>
      </c>
      <c r="B27" s="17">
        <v>2310076</v>
      </c>
      <c r="C27" s="6" t="s">
        <v>144</v>
      </c>
      <c r="D27" s="6"/>
      <c r="E27" s="18">
        <v>520032046</v>
      </c>
      <c r="F27" s="6" t="s">
        <v>207</v>
      </c>
      <c r="G27" s="6" t="s">
        <v>219</v>
      </c>
      <c r="H27" s="6" t="s">
        <v>95</v>
      </c>
      <c r="I27" s="35"/>
      <c r="J27" s="30">
        <v>1.45</v>
      </c>
      <c r="K27" s="6" t="s">
        <v>92</v>
      </c>
      <c r="L27" s="33">
        <v>0.03</v>
      </c>
      <c r="M27" s="34">
        <v>-1.9E-3</v>
      </c>
      <c r="N27" s="7">
        <v>23855</v>
      </c>
      <c r="O27" s="7">
        <v>111.96</v>
      </c>
      <c r="P27" s="7">
        <v>0</v>
      </c>
      <c r="Q27" s="7">
        <v>26.71</v>
      </c>
      <c r="R27" s="8">
        <v>0</v>
      </c>
      <c r="S27" s="8">
        <v>1E-4</v>
      </c>
      <c r="T27" s="8">
        <v>0</v>
      </c>
      <c r="U27" s="38"/>
    </row>
    <row r="28" spans="1:21">
      <c r="A28" s="6" t="s">
        <v>222</v>
      </c>
      <c r="B28" s="17">
        <v>1136324</v>
      </c>
      <c r="C28" s="6" t="s">
        <v>144</v>
      </c>
      <c r="D28" s="6"/>
      <c r="E28" s="18">
        <v>510960719</v>
      </c>
      <c r="F28" s="6" t="s">
        <v>223</v>
      </c>
      <c r="G28" s="6" t="s">
        <v>219</v>
      </c>
      <c r="H28" s="6" t="s">
        <v>95</v>
      </c>
      <c r="I28" s="35"/>
      <c r="J28" s="30">
        <v>4.59</v>
      </c>
      <c r="K28" s="6" t="s">
        <v>92</v>
      </c>
      <c r="L28" s="33">
        <v>1.6399999999999998E-2</v>
      </c>
      <c r="M28" s="34">
        <v>7.7000000000000002E-3</v>
      </c>
      <c r="N28" s="7">
        <v>752000</v>
      </c>
      <c r="O28" s="7">
        <v>104.43</v>
      </c>
      <c r="P28" s="7">
        <v>0</v>
      </c>
      <c r="Q28" s="7">
        <v>785.31</v>
      </c>
      <c r="R28" s="8">
        <v>5.9999999999999995E-4</v>
      </c>
      <c r="S28" s="8">
        <v>3.0999999999999999E-3</v>
      </c>
      <c r="T28" s="8">
        <v>4.0000000000000002E-4</v>
      </c>
      <c r="U28" s="38"/>
    </row>
    <row r="29" spans="1:21">
      <c r="A29" s="6" t="s">
        <v>224</v>
      </c>
      <c r="B29" s="17">
        <v>1138650</v>
      </c>
      <c r="C29" s="6" t="s">
        <v>144</v>
      </c>
      <c r="D29" s="6"/>
      <c r="E29" s="18">
        <v>510960719</v>
      </c>
      <c r="F29" s="6" t="s">
        <v>223</v>
      </c>
      <c r="G29" s="6" t="s">
        <v>225</v>
      </c>
      <c r="H29" s="6" t="s">
        <v>226</v>
      </c>
      <c r="I29" s="35"/>
      <c r="J29" s="30">
        <v>5.98</v>
      </c>
      <c r="K29" s="6" t="s">
        <v>92</v>
      </c>
      <c r="L29" s="33">
        <v>1.34E-2</v>
      </c>
      <c r="M29" s="34">
        <v>1.0200000000000001E-2</v>
      </c>
      <c r="N29" s="7">
        <v>1816354</v>
      </c>
      <c r="O29" s="7">
        <v>102.34</v>
      </c>
      <c r="P29" s="7">
        <v>0</v>
      </c>
      <c r="Q29" s="7">
        <v>1858.86</v>
      </c>
      <c r="R29" s="8">
        <v>4.0000000000000002E-4</v>
      </c>
      <c r="S29" s="8">
        <v>7.4000000000000003E-3</v>
      </c>
      <c r="T29" s="8">
        <v>8.9999999999999998E-4</v>
      </c>
      <c r="U29" s="38"/>
    </row>
    <row r="30" spans="1:21">
      <c r="A30" s="6" t="s">
        <v>227</v>
      </c>
      <c r="B30" s="17">
        <v>1940402</v>
      </c>
      <c r="C30" s="6" t="s">
        <v>144</v>
      </c>
      <c r="D30" s="6"/>
      <c r="E30" s="18">
        <v>520032640</v>
      </c>
      <c r="F30" s="6" t="s">
        <v>207</v>
      </c>
      <c r="G30" s="6" t="s">
        <v>219</v>
      </c>
      <c r="H30" s="6" t="s">
        <v>95</v>
      </c>
      <c r="I30" s="35"/>
      <c r="J30" s="30">
        <v>1.97</v>
      </c>
      <c r="K30" s="6" t="s">
        <v>92</v>
      </c>
      <c r="L30" s="33">
        <v>4.0999999999999995E-2</v>
      </c>
      <c r="M30" s="34">
        <v>-2.9999999999999997E-4</v>
      </c>
      <c r="N30" s="7">
        <v>15707.4</v>
      </c>
      <c r="O30" s="7">
        <v>129.81</v>
      </c>
      <c r="P30" s="7">
        <v>0</v>
      </c>
      <c r="Q30" s="7">
        <v>20.39</v>
      </c>
      <c r="R30" s="8">
        <v>0</v>
      </c>
      <c r="S30" s="8">
        <v>1E-4</v>
      </c>
      <c r="T30" s="8">
        <v>0</v>
      </c>
      <c r="U30" s="38"/>
    </row>
    <row r="31" spans="1:21">
      <c r="A31" s="6" t="s">
        <v>228</v>
      </c>
      <c r="B31" s="17">
        <v>1940501</v>
      </c>
      <c r="C31" s="6" t="s">
        <v>144</v>
      </c>
      <c r="D31" s="6"/>
      <c r="E31" s="18">
        <v>520032640</v>
      </c>
      <c r="F31" s="6" t="s">
        <v>207</v>
      </c>
      <c r="G31" s="6" t="s">
        <v>219</v>
      </c>
      <c r="H31" s="6" t="s">
        <v>95</v>
      </c>
      <c r="I31" s="35"/>
      <c r="J31" s="30">
        <v>3.03</v>
      </c>
      <c r="K31" s="6" t="s">
        <v>92</v>
      </c>
      <c r="L31" s="33">
        <v>0.04</v>
      </c>
      <c r="M31" s="34">
        <v>4.0000000000000002E-4</v>
      </c>
      <c r="N31" s="7">
        <v>437575</v>
      </c>
      <c r="O31" s="7">
        <v>119.26</v>
      </c>
      <c r="P31" s="7">
        <v>0</v>
      </c>
      <c r="Q31" s="7">
        <v>521.85</v>
      </c>
      <c r="R31" s="8">
        <v>2.0000000000000001E-4</v>
      </c>
      <c r="S31" s="8">
        <v>2.0999999999999999E-3</v>
      </c>
      <c r="T31" s="8">
        <v>2.9999999999999997E-4</v>
      </c>
      <c r="U31" s="38"/>
    </row>
    <row r="32" spans="1:21">
      <c r="A32" s="6" t="s">
        <v>229</v>
      </c>
      <c r="B32" s="17">
        <v>1940543</v>
      </c>
      <c r="C32" s="6" t="s">
        <v>144</v>
      </c>
      <c r="D32" s="6"/>
      <c r="E32" s="18">
        <v>520032640</v>
      </c>
      <c r="F32" s="6" t="s">
        <v>207</v>
      </c>
      <c r="G32" s="6" t="s">
        <v>219</v>
      </c>
      <c r="H32" s="6" t="s">
        <v>95</v>
      </c>
      <c r="I32" s="35"/>
      <c r="J32" s="30">
        <v>3.83</v>
      </c>
      <c r="K32" s="6" t="s">
        <v>92</v>
      </c>
      <c r="L32" s="33">
        <v>4.2000000000000003E-2</v>
      </c>
      <c r="M32" s="34">
        <v>1.4000000000000002E-3</v>
      </c>
      <c r="N32" s="7">
        <v>9028646</v>
      </c>
      <c r="O32" s="7">
        <v>121.29</v>
      </c>
      <c r="P32" s="7">
        <v>0</v>
      </c>
      <c r="Q32" s="7">
        <v>10950.84</v>
      </c>
      <c r="R32" s="8">
        <v>8.9999999999999993E-3</v>
      </c>
      <c r="S32" s="8">
        <v>4.3799999999999999E-2</v>
      </c>
      <c r="T32" s="8">
        <v>5.4999999999999997E-3</v>
      </c>
      <c r="U32" s="38"/>
    </row>
    <row r="33" spans="1:21">
      <c r="A33" s="6" t="s">
        <v>230</v>
      </c>
      <c r="B33" s="17">
        <v>1140110</v>
      </c>
      <c r="C33" s="6" t="s">
        <v>144</v>
      </c>
      <c r="D33" s="6"/>
      <c r="E33" s="18">
        <v>511659401</v>
      </c>
      <c r="F33" s="6" t="s">
        <v>223</v>
      </c>
      <c r="G33" s="6" t="s">
        <v>231</v>
      </c>
      <c r="H33" s="6" t="s">
        <v>95</v>
      </c>
      <c r="I33" s="35"/>
      <c r="J33" s="30">
        <v>2.5499999999999998</v>
      </c>
      <c r="K33" s="6" t="s">
        <v>92</v>
      </c>
      <c r="L33" s="33">
        <v>0.03</v>
      </c>
      <c r="M33" s="34">
        <v>3.9000000000000003E-3</v>
      </c>
      <c r="N33" s="7">
        <v>314513.52</v>
      </c>
      <c r="O33" s="7">
        <v>107.19</v>
      </c>
      <c r="P33" s="7">
        <v>0</v>
      </c>
      <c r="Q33" s="7">
        <v>337.13</v>
      </c>
      <c r="R33" s="8">
        <v>5.0000000000000001E-4</v>
      </c>
      <c r="S33" s="8">
        <v>1.2999999999999999E-3</v>
      </c>
      <c r="T33" s="8">
        <v>2.0000000000000001E-4</v>
      </c>
      <c r="U33" s="38"/>
    </row>
    <row r="34" spans="1:21">
      <c r="A34" s="6" t="s">
        <v>232</v>
      </c>
      <c r="B34" s="17">
        <v>1097385</v>
      </c>
      <c r="C34" s="6" t="s">
        <v>144</v>
      </c>
      <c r="D34" s="6"/>
      <c r="E34" s="18">
        <v>520026683</v>
      </c>
      <c r="F34" s="6" t="s">
        <v>223</v>
      </c>
      <c r="G34" s="6" t="s">
        <v>231</v>
      </c>
      <c r="H34" s="6" t="s">
        <v>95</v>
      </c>
      <c r="I34" s="35"/>
      <c r="J34" s="30">
        <v>0.75</v>
      </c>
      <c r="K34" s="6" t="s">
        <v>92</v>
      </c>
      <c r="L34" s="33">
        <v>4.9500000000000002E-2</v>
      </c>
      <c r="M34" s="34">
        <v>-7.000000000000001E-4</v>
      </c>
      <c r="N34" s="7">
        <v>7275.71</v>
      </c>
      <c r="O34" s="7">
        <v>126.34</v>
      </c>
      <c r="P34" s="7">
        <v>0</v>
      </c>
      <c r="Q34" s="7">
        <v>9.19</v>
      </c>
      <c r="R34" s="8">
        <v>0</v>
      </c>
      <c r="S34" s="8">
        <v>0</v>
      </c>
      <c r="T34" s="8">
        <v>0</v>
      </c>
      <c r="U34" s="38"/>
    </row>
    <row r="35" spans="1:21">
      <c r="A35" s="6" t="s">
        <v>233</v>
      </c>
      <c r="B35" s="17">
        <v>1117357</v>
      </c>
      <c r="C35" s="6" t="s">
        <v>144</v>
      </c>
      <c r="D35" s="6"/>
      <c r="E35" s="18">
        <v>520026683</v>
      </c>
      <c r="F35" s="6" t="s">
        <v>223</v>
      </c>
      <c r="G35" s="6" t="s">
        <v>231</v>
      </c>
      <c r="H35" s="6" t="s">
        <v>95</v>
      </c>
      <c r="I35" s="35"/>
      <c r="J35" s="30">
        <v>1.72</v>
      </c>
      <c r="K35" s="6" t="s">
        <v>92</v>
      </c>
      <c r="L35" s="33">
        <v>4.9000000000000002E-2</v>
      </c>
      <c r="M35" s="34">
        <v>0</v>
      </c>
      <c r="N35" s="7">
        <v>44312.72</v>
      </c>
      <c r="O35" s="7">
        <v>117.53</v>
      </c>
      <c r="P35" s="7">
        <v>0</v>
      </c>
      <c r="Q35" s="7">
        <v>52.08</v>
      </c>
      <c r="R35" s="8">
        <v>1E-4</v>
      </c>
      <c r="S35" s="8">
        <v>2.0000000000000001E-4</v>
      </c>
      <c r="T35" s="8">
        <v>0</v>
      </c>
      <c r="U35" s="38"/>
    </row>
    <row r="36" spans="1:21">
      <c r="A36" s="6" t="s">
        <v>234</v>
      </c>
      <c r="B36" s="17">
        <v>1133487</v>
      </c>
      <c r="C36" s="6" t="s">
        <v>144</v>
      </c>
      <c r="D36" s="6"/>
      <c r="E36" s="18">
        <v>511659401</v>
      </c>
      <c r="F36" s="6" t="s">
        <v>223</v>
      </c>
      <c r="G36" s="6" t="s">
        <v>231</v>
      </c>
      <c r="H36" s="6" t="s">
        <v>95</v>
      </c>
      <c r="I36" s="35"/>
      <c r="J36" s="30">
        <v>5.93</v>
      </c>
      <c r="K36" s="6" t="s">
        <v>92</v>
      </c>
      <c r="L36" s="33">
        <v>2.3399999999999997E-2</v>
      </c>
      <c r="M36" s="34">
        <v>1.3600000000000001E-2</v>
      </c>
      <c r="N36" s="7">
        <v>89064.8</v>
      </c>
      <c r="O36" s="7">
        <v>106</v>
      </c>
      <c r="P36" s="7">
        <v>0</v>
      </c>
      <c r="Q36" s="7">
        <v>94.41</v>
      </c>
      <c r="R36" s="8">
        <v>0</v>
      </c>
      <c r="S36" s="8">
        <v>4.0000000000000002E-4</v>
      </c>
      <c r="T36" s="8">
        <v>0</v>
      </c>
      <c r="U36" s="38"/>
    </row>
    <row r="37" spans="1:21">
      <c r="A37" s="6" t="s">
        <v>235</v>
      </c>
      <c r="B37" s="17">
        <v>1121953</v>
      </c>
      <c r="C37" s="6" t="s">
        <v>144</v>
      </c>
      <c r="D37" s="6"/>
      <c r="E37" s="18">
        <v>513141879</v>
      </c>
      <c r="F37" s="6" t="s">
        <v>207</v>
      </c>
      <c r="G37" s="6" t="s">
        <v>231</v>
      </c>
      <c r="H37" s="6" t="s">
        <v>95</v>
      </c>
      <c r="I37" s="35"/>
      <c r="J37" s="30">
        <v>1.81</v>
      </c>
      <c r="K37" s="6" t="s">
        <v>92</v>
      </c>
      <c r="L37" s="33">
        <v>3.1E-2</v>
      </c>
      <c r="M37" s="34">
        <v>-2.0000000000000001E-4</v>
      </c>
      <c r="N37" s="7">
        <v>118953.60000000001</v>
      </c>
      <c r="O37" s="7">
        <v>111.18</v>
      </c>
      <c r="P37" s="7">
        <v>0</v>
      </c>
      <c r="Q37" s="7">
        <v>132.25</v>
      </c>
      <c r="R37" s="8">
        <v>2.0000000000000001E-4</v>
      </c>
      <c r="S37" s="8">
        <v>5.0000000000000001E-4</v>
      </c>
      <c r="T37" s="8">
        <v>1E-4</v>
      </c>
      <c r="U37" s="38"/>
    </row>
    <row r="38" spans="1:21">
      <c r="A38" s="6" t="s">
        <v>236</v>
      </c>
      <c r="B38" s="17">
        <v>1126598</v>
      </c>
      <c r="C38" s="6" t="s">
        <v>144</v>
      </c>
      <c r="D38" s="6"/>
      <c r="E38" s="18">
        <v>513141879</v>
      </c>
      <c r="F38" s="6" t="s">
        <v>207</v>
      </c>
      <c r="G38" s="6" t="s">
        <v>231</v>
      </c>
      <c r="H38" s="6" t="s">
        <v>95</v>
      </c>
      <c r="I38" s="35"/>
      <c r="J38" s="30">
        <v>1.25</v>
      </c>
      <c r="K38" s="6" t="s">
        <v>92</v>
      </c>
      <c r="L38" s="33">
        <v>2.7999999999999997E-2</v>
      </c>
      <c r="M38" s="34">
        <v>-2.8000000000000004E-3</v>
      </c>
      <c r="N38" s="7">
        <v>183671</v>
      </c>
      <c r="O38" s="7">
        <v>106.8</v>
      </c>
      <c r="P38" s="7">
        <v>0</v>
      </c>
      <c r="Q38" s="7">
        <v>196.16</v>
      </c>
      <c r="R38" s="8">
        <v>2.0000000000000001E-4</v>
      </c>
      <c r="S38" s="8">
        <v>8.0000000000000004E-4</v>
      </c>
      <c r="T38" s="8">
        <v>1E-4</v>
      </c>
      <c r="U38" s="38"/>
    </row>
    <row r="39" spans="1:21">
      <c r="A39" s="6" t="s">
        <v>237</v>
      </c>
      <c r="B39" s="17">
        <v>7480023</v>
      </c>
      <c r="C39" s="6" t="s">
        <v>144</v>
      </c>
      <c r="D39" s="6"/>
      <c r="E39" s="18">
        <v>520029935</v>
      </c>
      <c r="F39" s="6" t="s">
        <v>207</v>
      </c>
      <c r="G39" s="6" t="s">
        <v>231</v>
      </c>
      <c r="H39" s="6" t="s">
        <v>95</v>
      </c>
      <c r="I39" s="35"/>
      <c r="J39" s="30">
        <v>1.1599999999999999</v>
      </c>
      <c r="K39" s="6" t="s">
        <v>92</v>
      </c>
      <c r="L39" s="33">
        <v>5.2499999999999998E-2</v>
      </c>
      <c r="M39" s="34">
        <v>-7.000000000000001E-4</v>
      </c>
      <c r="N39" s="7">
        <v>53215.199999999997</v>
      </c>
      <c r="O39" s="7">
        <v>131.83000000000001</v>
      </c>
      <c r="P39" s="7">
        <v>0</v>
      </c>
      <c r="Q39" s="7">
        <v>70.150000000000006</v>
      </c>
      <c r="R39" s="8">
        <v>2.0000000000000001E-4</v>
      </c>
      <c r="S39" s="8">
        <v>2.9999999999999997E-4</v>
      </c>
      <c r="T39" s="8">
        <v>0</v>
      </c>
      <c r="U39" s="38"/>
    </row>
    <row r="40" spans="1:21">
      <c r="A40" s="6" t="s">
        <v>238</v>
      </c>
      <c r="B40" s="17">
        <v>7480015</v>
      </c>
      <c r="C40" s="6" t="s">
        <v>144</v>
      </c>
      <c r="D40" s="6"/>
      <c r="E40" s="18">
        <v>520029935</v>
      </c>
      <c r="F40" s="6" t="s">
        <v>207</v>
      </c>
      <c r="G40" s="6" t="s">
        <v>231</v>
      </c>
      <c r="H40" s="6" t="s">
        <v>95</v>
      </c>
      <c r="I40" s="35"/>
      <c r="J40" s="30">
        <v>0.01</v>
      </c>
      <c r="K40" s="6" t="s">
        <v>92</v>
      </c>
      <c r="L40" s="33">
        <v>5.5E-2</v>
      </c>
      <c r="M40" s="34">
        <v>2.0400000000000001E-2</v>
      </c>
      <c r="N40" s="7">
        <v>28519.15</v>
      </c>
      <c r="O40" s="7">
        <v>130.36000000000001</v>
      </c>
      <c r="P40" s="7">
        <v>0</v>
      </c>
      <c r="Q40" s="7">
        <v>37.18</v>
      </c>
      <c r="R40" s="8">
        <v>4.0000000000000002E-4</v>
      </c>
      <c r="S40" s="8">
        <v>1E-4</v>
      </c>
      <c r="T40" s="8">
        <v>0</v>
      </c>
      <c r="U40" s="38"/>
    </row>
    <row r="41" spans="1:21">
      <c r="A41" s="6" t="s">
        <v>239</v>
      </c>
      <c r="B41" s="17">
        <v>7480049</v>
      </c>
      <c r="C41" s="6" t="s">
        <v>144</v>
      </c>
      <c r="D41" s="6"/>
      <c r="E41" s="18">
        <v>520029935</v>
      </c>
      <c r="F41" s="6" t="s">
        <v>207</v>
      </c>
      <c r="G41" s="6" t="s">
        <v>231</v>
      </c>
      <c r="H41" s="6" t="s">
        <v>95</v>
      </c>
      <c r="I41" s="35"/>
      <c r="J41" s="31">
        <v>2.5</v>
      </c>
      <c r="K41" s="6" t="s">
        <v>92</v>
      </c>
      <c r="L41" s="33">
        <v>4.7500000000000001E-2</v>
      </c>
      <c r="M41" s="34">
        <v>1E-4</v>
      </c>
      <c r="N41" s="7">
        <v>1780421.79</v>
      </c>
      <c r="O41" s="7">
        <v>133.31</v>
      </c>
      <c r="P41" s="7">
        <v>0</v>
      </c>
      <c r="Q41" s="7">
        <v>2373.48</v>
      </c>
      <c r="R41" s="8">
        <v>4.8999999999999998E-3</v>
      </c>
      <c r="S41" s="8">
        <v>9.4999999999999998E-3</v>
      </c>
      <c r="T41" s="8">
        <v>1.1999999999999999E-3</v>
      </c>
      <c r="U41" s="38"/>
    </row>
    <row r="42" spans="1:21">
      <c r="A42" s="6" t="s">
        <v>240</v>
      </c>
      <c r="B42" s="17">
        <v>1119825</v>
      </c>
      <c r="C42" s="6" t="s">
        <v>144</v>
      </c>
      <c r="D42" s="6"/>
      <c r="E42" s="18">
        <v>513704304</v>
      </c>
      <c r="F42" s="6" t="s">
        <v>207</v>
      </c>
      <c r="G42" s="6" t="s">
        <v>231</v>
      </c>
      <c r="H42" s="6" t="s">
        <v>95</v>
      </c>
      <c r="I42" s="35"/>
      <c r="J42" s="30">
        <v>2.75</v>
      </c>
      <c r="K42" s="6" t="s">
        <v>92</v>
      </c>
      <c r="L42" s="33">
        <v>3.5499999999999997E-2</v>
      </c>
      <c r="M42" s="34">
        <v>-5.0000000000000001E-4</v>
      </c>
      <c r="N42" s="7">
        <v>869736.65</v>
      </c>
      <c r="O42" s="7">
        <v>120.05</v>
      </c>
      <c r="P42" s="7">
        <v>0</v>
      </c>
      <c r="Q42" s="7">
        <v>1044.1199999999999</v>
      </c>
      <c r="R42" s="8">
        <v>2E-3</v>
      </c>
      <c r="S42" s="8">
        <v>4.1999999999999997E-3</v>
      </c>
      <c r="T42" s="8">
        <v>5.0000000000000001E-4</v>
      </c>
      <c r="U42" s="38"/>
    </row>
    <row r="43" spans="1:21">
      <c r="A43" s="6" t="s">
        <v>241</v>
      </c>
      <c r="B43" s="17">
        <v>1134147</v>
      </c>
      <c r="C43" s="6" t="s">
        <v>144</v>
      </c>
      <c r="D43" s="6"/>
      <c r="E43" s="18">
        <v>513704304</v>
      </c>
      <c r="F43" s="6" t="s">
        <v>207</v>
      </c>
      <c r="G43" s="6" t="s">
        <v>231</v>
      </c>
      <c r="H43" s="6" t="s">
        <v>95</v>
      </c>
      <c r="I43" s="35"/>
      <c r="J43" s="30">
        <v>6.08</v>
      </c>
      <c r="K43" s="6" t="s">
        <v>92</v>
      </c>
      <c r="L43" s="33">
        <v>1.4999999999999999E-2</v>
      </c>
      <c r="M43" s="34">
        <v>8.8999999999999999E-3</v>
      </c>
      <c r="N43" s="7">
        <v>737848.49</v>
      </c>
      <c r="O43" s="7">
        <v>103.94</v>
      </c>
      <c r="P43" s="7">
        <v>0</v>
      </c>
      <c r="Q43" s="7">
        <v>766.92</v>
      </c>
      <c r="R43" s="8">
        <v>1.2999999999999999E-3</v>
      </c>
      <c r="S43" s="8">
        <v>3.0999999999999999E-3</v>
      </c>
      <c r="T43" s="8">
        <v>4.0000000000000002E-4</v>
      </c>
      <c r="U43" s="38"/>
    </row>
    <row r="44" spans="1:21">
      <c r="A44" s="6" t="s">
        <v>242</v>
      </c>
      <c r="B44" s="17">
        <v>1099738</v>
      </c>
      <c r="C44" s="6" t="s">
        <v>144</v>
      </c>
      <c r="D44" s="6"/>
      <c r="E44" s="18">
        <v>513834200</v>
      </c>
      <c r="F44" s="6" t="s">
        <v>243</v>
      </c>
      <c r="G44" s="6" t="s">
        <v>231</v>
      </c>
      <c r="H44" s="6" t="s">
        <v>95</v>
      </c>
      <c r="I44" s="35"/>
      <c r="J44" s="31">
        <v>2.2000000000000002</v>
      </c>
      <c r="K44" s="6" t="s">
        <v>92</v>
      </c>
      <c r="L44" s="33">
        <v>4.6500000000000007E-2</v>
      </c>
      <c r="M44" s="34">
        <v>2.2000000000000001E-3</v>
      </c>
      <c r="N44" s="7">
        <v>512799.71</v>
      </c>
      <c r="O44" s="7">
        <v>132.36000000000001</v>
      </c>
      <c r="P44" s="7">
        <v>0</v>
      </c>
      <c r="Q44" s="7">
        <v>678.74</v>
      </c>
      <c r="R44" s="8">
        <v>5.1000000000000004E-3</v>
      </c>
      <c r="S44" s="8">
        <v>2.7000000000000001E-3</v>
      </c>
      <c r="T44" s="8">
        <v>2.9999999999999997E-4</v>
      </c>
      <c r="U44" s="38"/>
    </row>
    <row r="45" spans="1:21">
      <c r="A45" s="6" t="s">
        <v>244</v>
      </c>
      <c r="B45" s="17">
        <v>6040257</v>
      </c>
      <c r="C45" s="6" t="s">
        <v>144</v>
      </c>
      <c r="D45" s="6"/>
      <c r="E45" s="18">
        <v>520018078</v>
      </c>
      <c r="F45" s="6" t="s">
        <v>207</v>
      </c>
      <c r="G45" s="6" t="s">
        <v>231</v>
      </c>
      <c r="H45" s="6" t="s">
        <v>95</v>
      </c>
      <c r="I45" s="35"/>
      <c r="J45" s="30">
        <v>2.2400000000000002</v>
      </c>
      <c r="K45" s="6" t="s">
        <v>92</v>
      </c>
      <c r="L45" s="33">
        <v>0.05</v>
      </c>
      <c r="M45" s="34">
        <v>-5.0000000000000001E-4</v>
      </c>
      <c r="N45" s="7">
        <v>125668</v>
      </c>
      <c r="O45" s="7">
        <v>122.64</v>
      </c>
      <c r="P45" s="7">
        <v>0</v>
      </c>
      <c r="Q45" s="7">
        <v>154.12</v>
      </c>
      <c r="R45" s="8">
        <v>1E-4</v>
      </c>
      <c r="S45" s="8">
        <v>5.9999999999999995E-4</v>
      </c>
      <c r="T45" s="8">
        <v>1E-4</v>
      </c>
      <c r="U45" s="38"/>
    </row>
    <row r="46" spans="1:21">
      <c r="A46" s="6" t="s">
        <v>245</v>
      </c>
      <c r="B46" s="17">
        <v>3230166</v>
      </c>
      <c r="C46" s="6" t="s">
        <v>144</v>
      </c>
      <c r="D46" s="6"/>
      <c r="E46" s="18">
        <v>520037789</v>
      </c>
      <c r="F46" s="6" t="s">
        <v>223</v>
      </c>
      <c r="G46" s="6" t="s">
        <v>231</v>
      </c>
      <c r="H46" s="6" t="s">
        <v>95</v>
      </c>
      <c r="I46" s="35"/>
      <c r="J46" s="30">
        <v>3.46</v>
      </c>
      <c r="K46" s="6" t="s">
        <v>92</v>
      </c>
      <c r="L46" s="33">
        <v>2.5499999999999998E-2</v>
      </c>
      <c r="M46" s="34">
        <v>5.7999999999999996E-3</v>
      </c>
      <c r="N46" s="7">
        <v>759992.74</v>
      </c>
      <c r="O46" s="7">
        <v>107.63</v>
      </c>
      <c r="P46" s="7">
        <v>0</v>
      </c>
      <c r="Q46" s="7">
        <v>817.98</v>
      </c>
      <c r="R46" s="8">
        <v>8.9999999999999998E-4</v>
      </c>
      <c r="S46" s="8">
        <v>3.3E-3</v>
      </c>
      <c r="T46" s="8">
        <v>4.0000000000000002E-4</v>
      </c>
      <c r="U46" s="38"/>
    </row>
    <row r="47" spans="1:21">
      <c r="A47" s="6" t="s">
        <v>246</v>
      </c>
      <c r="B47" s="17">
        <v>3230174</v>
      </c>
      <c r="C47" s="6" t="s">
        <v>144</v>
      </c>
      <c r="D47" s="6"/>
      <c r="E47" s="18">
        <v>520037789</v>
      </c>
      <c r="F47" s="6" t="s">
        <v>223</v>
      </c>
      <c r="G47" s="6" t="s">
        <v>231</v>
      </c>
      <c r="H47" s="6" t="s">
        <v>95</v>
      </c>
      <c r="I47" s="35"/>
      <c r="J47" s="30">
        <v>2.13</v>
      </c>
      <c r="K47" s="6" t="s">
        <v>92</v>
      </c>
      <c r="L47" s="33">
        <v>2.29E-2</v>
      </c>
      <c r="M47" s="34">
        <v>5.4000000000000003E-3</v>
      </c>
      <c r="N47" s="7">
        <v>0.37</v>
      </c>
      <c r="O47" s="7">
        <v>103.77</v>
      </c>
      <c r="P47" s="7">
        <v>0</v>
      </c>
      <c r="Q47" s="7">
        <v>0</v>
      </c>
      <c r="R47" s="8">
        <v>0</v>
      </c>
      <c r="S47" s="8">
        <v>0</v>
      </c>
      <c r="T47" s="8">
        <v>0</v>
      </c>
      <c r="U47" s="38"/>
    </row>
    <row r="48" spans="1:21">
      <c r="A48" s="6" t="s">
        <v>247</v>
      </c>
      <c r="B48" s="17">
        <v>3230265</v>
      </c>
      <c r="C48" s="6" t="s">
        <v>144</v>
      </c>
      <c r="D48" s="6"/>
      <c r="E48" s="18">
        <v>520037789</v>
      </c>
      <c r="F48" s="6" t="s">
        <v>223</v>
      </c>
      <c r="G48" s="6" t="s">
        <v>231</v>
      </c>
      <c r="H48" s="6" t="s">
        <v>95</v>
      </c>
      <c r="I48" s="35"/>
      <c r="J48" s="30">
        <v>7.53</v>
      </c>
      <c r="K48" s="6" t="s">
        <v>92</v>
      </c>
      <c r="L48" s="33">
        <v>2.3E-2</v>
      </c>
      <c r="M48" s="34">
        <v>1.67E-2</v>
      </c>
      <c r="N48" s="7">
        <v>54600</v>
      </c>
      <c r="O48" s="7">
        <v>105.2</v>
      </c>
      <c r="P48" s="7">
        <v>0.64</v>
      </c>
      <c r="Q48" s="7">
        <v>58.08</v>
      </c>
      <c r="R48" s="8">
        <v>1E-4</v>
      </c>
      <c r="S48" s="8">
        <v>2.0000000000000001E-4</v>
      </c>
      <c r="T48" s="8">
        <v>0</v>
      </c>
      <c r="U48" s="38"/>
    </row>
    <row r="49" spans="1:21">
      <c r="A49" s="6" t="s">
        <v>248</v>
      </c>
      <c r="B49" s="17">
        <v>3230091</v>
      </c>
      <c r="C49" s="6" t="s">
        <v>144</v>
      </c>
      <c r="D49" s="6"/>
      <c r="E49" s="18">
        <v>520037789</v>
      </c>
      <c r="F49" s="6" t="s">
        <v>223</v>
      </c>
      <c r="G49" s="6" t="s">
        <v>231</v>
      </c>
      <c r="H49" s="6" t="s">
        <v>95</v>
      </c>
      <c r="I49" s="35"/>
      <c r="J49" s="30">
        <v>2.12</v>
      </c>
      <c r="K49" s="6" t="s">
        <v>92</v>
      </c>
      <c r="L49" s="33">
        <v>5.0999999999999997E-2</v>
      </c>
      <c r="M49" s="34">
        <v>-5.0000000000000001E-4</v>
      </c>
      <c r="N49" s="7">
        <v>632030.77</v>
      </c>
      <c r="O49" s="7">
        <v>123.65</v>
      </c>
      <c r="P49" s="7">
        <v>0</v>
      </c>
      <c r="Q49" s="7">
        <v>781.51</v>
      </c>
      <c r="R49" s="8">
        <v>1.4E-3</v>
      </c>
      <c r="S49" s="8">
        <v>3.0999999999999999E-3</v>
      </c>
      <c r="T49" s="8">
        <v>4.0000000000000002E-4</v>
      </c>
      <c r="U49" s="38"/>
    </row>
    <row r="50" spans="1:21">
      <c r="A50" s="6" t="s">
        <v>249</v>
      </c>
      <c r="B50" s="17">
        <v>1120021</v>
      </c>
      <c r="C50" s="6" t="s">
        <v>144</v>
      </c>
      <c r="D50" s="6"/>
      <c r="E50" s="18">
        <v>513821488</v>
      </c>
      <c r="F50" s="6" t="s">
        <v>223</v>
      </c>
      <c r="G50" s="6" t="s">
        <v>231</v>
      </c>
      <c r="H50" s="6" t="s">
        <v>95</v>
      </c>
      <c r="I50" s="35"/>
      <c r="J50" s="30">
        <v>1.64</v>
      </c>
      <c r="K50" s="6" t="s">
        <v>92</v>
      </c>
      <c r="L50" s="33">
        <v>3.9E-2</v>
      </c>
      <c r="M50" s="34">
        <v>1.6000000000000001E-3</v>
      </c>
      <c r="N50" s="7">
        <v>215141.45</v>
      </c>
      <c r="O50" s="7">
        <v>113.05</v>
      </c>
      <c r="P50" s="7">
        <v>0</v>
      </c>
      <c r="Q50" s="7">
        <v>243.22</v>
      </c>
      <c r="R50" s="8">
        <v>1.2999999999999999E-3</v>
      </c>
      <c r="S50" s="8">
        <v>1E-3</v>
      </c>
      <c r="T50" s="8">
        <v>1E-4</v>
      </c>
      <c r="U50" s="38"/>
    </row>
    <row r="51" spans="1:21">
      <c r="A51" s="6" t="s">
        <v>250</v>
      </c>
      <c r="B51" s="17">
        <v>7770142</v>
      </c>
      <c r="C51" s="6" t="s">
        <v>144</v>
      </c>
      <c r="D51" s="6"/>
      <c r="E51" s="18">
        <v>520022732</v>
      </c>
      <c r="F51" s="6" t="s">
        <v>251</v>
      </c>
      <c r="G51" s="6" t="s">
        <v>231</v>
      </c>
      <c r="H51" s="6" t="s">
        <v>95</v>
      </c>
      <c r="I51" s="35"/>
      <c r="J51" s="31">
        <v>1</v>
      </c>
      <c r="K51" s="6" t="s">
        <v>92</v>
      </c>
      <c r="L51" s="33">
        <v>5.2000000000000005E-2</v>
      </c>
      <c r="M51" s="34">
        <v>2.8000000000000004E-3</v>
      </c>
      <c r="N51" s="7">
        <v>0.4</v>
      </c>
      <c r="O51" s="7">
        <v>128.61000000000001</v>
      </c>
      <c r="P51" s="7">
        <v>0</v>
      </c>
      <c r="Q51" s="7">
        <v>0</v>
      </c>
      <c r="R51" s="8">
        <v>0</v>
      </c>
      <c r="S51" s="8">
        <v>0</v>
      </c>
      <c r="T51" s="8">
        <v>0</v>
      </c>
      <c r="U51" s="38"/>
    </row>
    <row r="52" spans="1:21">
      <c r="A52" s="6" t="s">
        <v>252</v>
      </c>
      <c r="B52" s="17">
        <v>7770217</v>
      </c>
      <c r="C52" s="6" t="s">
        <v>144</v>
      </c>
      <c r="D52" s="6"/>
      <c r="E52" s="18">
        <v>520022732</v>
      </c>
      <c r="F52" s="6" t="s">
        <v>251</v>
      </c>
      <c r="G52" s="6" t="s">
        <v>231</v>
      </c>
      <c r="H52" s="6" t="s">
        <v>95</v>
      </c>
      <c r="I52" s="35"/>
      <c r="J52" s="30">
        <v>5.84</v>
      </c>
      <c r="K52" s="6" t="s">
        <v>92</v>
      </c>
      <c r="L52" s="33">
        <v>4.2999999999999997E-2</v>
      </c>
      <c r="M52" s="34">
        <v>1.32E-2</v>
      </c>
      <c r="N52" s="7">
        <v>65600</v>
      </c>
      <c r="O52" s="7">
        <v>120.42</v>
      </c>
      <c r="P52" s="7">
        <v>0</v>
      </c>
      <c r="Q52" s="7">
        <v>79</v>
      </c>
      <c r="R52" s="8">
        <v>1E-4</v>
      </c>
      <c r="S52" s="8">
        <v>2.9999999999999997E-4</v>
      </c>
      <c r="T52" s="8">
        <v>0</v>
      </c>
      <c r="U52" s="38"/>
    </row>
    <row r="53" spans="1:21">
      <c r="A53" s="6" t="s">
        <v>253</v>
      </c>
      <c r="B53" s="17">
        <v>1095066</v>
      </c>
      <c r="C53" s="6" t="s">
        <v>144</v>
      </c>
      <c r="D53" s="6"/>
      <c r="E53" s="18">
        <v>513704304</v>
      </c>
      <c r="F53" s="6" t="s">
        <v>207</v>
      </c>
      <c r="G53" s="6" t="s">
        <v>231</v>
      </c>
      <c r="H53" s="6" t="s">
        <v>95</v>
      </c>
      <c r="I53" s="35"/>
      <c r="J53" s="30">
        <v>1.67</v>
      </c>
      <c r="K53" s="6" t="s">
        <v>92</v>
      </c>
      <c r="L53" s="33">
        <v>4.6500000000000007E-2</v>
      </c>
      <c r="M53" s="34">
        <v>-5.0000000000000001E-4</v>
      </c>
      <c r="N53" s="7">
        <v>0.08</v>
      </c>
      <c r="O53" s="7">
        <v>130.08000000000001</v>
      </c>
      <c r="P53" s="7">
        <v>0</v>
      </c>
      <c r="Q53" s="7">
        <v>0</v>
      </c>
      <c r="R53" s="8">
        <v>0</v>
      </c>
      <c r="S53" s="8">
        <v>0</v>
      </c>
      <c r="T53" s="8">
        <v>0</v>
      </c>
      <c r="U53" s="38"/>
    </row>
    <row r="54" spans="1:21">
      <c r="A54" s="6" t="s">
        <v>254</v>
      </c>
      <c r="B54" s="17">
        <v>3900206</v>
      </c>
      <c r="C54" s="6" t="s">
        <v>144</v>
      </c>
      <c r="D54" s="6"/>
      <c r="E54" s="18">
        <v>520038506</v>
      </c>
      <c r="F54" s="6" t="s">
        <v>223</v>
      </c>
      <c r="G54" s="6" t="s">
        <v>255</v>
      </c>
      <c r="H54" s="6" t="s">
        <v>95</v>
      </c>
      <c r="I54" s="35"/>
      <c r="J54" s="30">
        <v>0.92</v>
      </c>
      <c r="K54" s="6" t="s">
        <v>92</v>
      </c>
      <c r="L54" s="33">
        <v>4.2500000000000003E-2</v>
      </c>
      <c r="M54" s="34">
        <v>4.0000000000000002E-4</v>
      </c>
      <c r="N54" s="7">
        <v>239841.46</v>
      </c>
      <c r="O54" s="7">
        <v>124.57</v>
      </c>
      <c r="P54" s="7">
        <v>0</v>
      </c>
      <c r="Q54" s="7">
        <v>298.77</v>
      </c>
      <c r="R54" s="8">
        <v>1.1000000000000001E-3</v>
      </c>
      <c r="S54" s="8">
        <v>1.1999999999999999E-3</v>
      </c>
      <c r="T54" s="8">
        <v>1E-4</v>
      </c>
      <c r="U54" s="38"/>
    </row>
    <row r="55" spans="1:21">
      <c r="A55" s="6" t="s">
        <v>256</v>
      </c>
      <c r="B55" s="17">
        <v>1126762</v>
      </c>
      <c r="C55" s="6" t="s">
        <v>144</v>
      </c>
      <c r="D55" s="6"/>
      <c r="E55" s="18">
        <v>513668277</v>
      </c>
      <c r="F55" s="6" t="s">
        <v>207</v>
      </c>
      <c r="G55" s="6" t="s">
        <v>257</v>
      </c>
      <c r="H55" s="6" t="s">
        <v>226</v>
      </c>
      <c r="I55" s="35"/>
      <c r="J55" s="30">
        <v>0.34</v>
      </c>
      <c r="K55" s="6" t="s">
        <v>92</v>
      </c>
      <c r="L55" s="33">
        <v>1.6E-2</v>
      </c>
      <c r="M55" s="34">
        <v>-8.9999999999999998E-4</v>
      </c>
      <c r="N55" s="7">
        <v>317243.34000000003</v>
      </c>
      <c r="O55" s="7">
        <v>102.72</v>
      </c>
      <c r="P55" s="7">
        <v>0</v>
      </c>
      <c r="Q55" s="7">
        <v>325.87</v>
      </c>
      <c r="R55" s="8">
        <v>1.1999999999999999E-3</v>
      </c>
      <c r="S55" s="8">
        <v>1.2999999999999999E-3</v>
      </c>
      <c r="T55" s="8">
        <v>2.0000000000000001E-4</v>
      </c>
      <c r="U55" s="38"/>
    </row>
    <row r="56" spans="1:21">
      <c r="A56" s="6" t="s">
        <v>258</v>
      </c>
      <c r="B56" s="17">
        <v>1139492</v>
      </c>
      <c r="C56" s="6" t="s">
        <v>144</v>
      </c>
      <c r="D56" s="6"/>
      <c r="E56" s="18">
        <v>513668277</v>
      </c>
      <c r="F56" s="6" t="s">
        <v>207</v>
      </c>
      <c r="G56" s="6" t="s">
        <v>257</v>
      </c>
      <c r="H56" s="6" t="s">
        <v>226</v>
      </c>
      <c r="I56" s="35"/>
      <c r="J56" s="30">
        <v>3.88</v>
      </c>
      <c r="K56" s="6" t="s">
        <v>92</v>
      </c>
      <c r="L56" s="33">
        <v>9.4999999999999998E-3</v>
      </c>
      <c r="M56" s="34">
        <v>2.5999999999999999E-3</v>
      </c>
      <c r="N56" s="7">
        <v>1579375</v>
      </c>
      <c r="O56" s="7">
        <v>102.33</v>
      </c>
      <c r="P56" s="7">
        <v>0</v>
      </c>
      <c r="Q56" s="7">
        <v>1616.17</v>
      </c>
      <c r="R56" s="8">
        <v>2.0999999999999999E-3</v>
      </c>
      <c r="S56" s="8">
        <v>6.4999999999999997E-3</v>
      </c>
      <c r="T56" s="8">
        <v>8.0000000000000004E-4</v>
      </c>
      <c r="U56" s="38"/>
    </row>
    <row r="57" spans="1:21">
      <c r="A57" s="6" t="s">
        <v>259</v>
      </c>
      <c r="B57" s="17">
        <v>7590110</v>
      </c>
      <c r="C57" s="6" t="s">
        <v>144</v>
      </c>
      <c r="D57" s="6"/>
      <c r="E57" s="18">
        <v>520001736</v>
      </c>
      <c r="F57" s="6" t="s">
        <v>223</v>
      </c>
      <c r="G57" s="6" t="s">
        <v>257</v>
      </c>
      <c r="H57" s="6" t="s">
        <v>226</v>
      </c>
      <c r="I57" s="35"/>
      <c r="J57" s="30">
        <v>0.01</v>
      </c>
      <c r="K57" s="6" t="s">
        <v>92</v>
      </c>
      <c r="L57" s="33">
        <v>4.5499999999999999E-2</v>
      </c>
      <c r="M57" s="34">
        <v>4.5499999999999999E-2</v>
      </c>
      <c r="N57" s="7">
        <v>159576.21</v>
      </c>
      <c r="O57" s="7">
        <v>122.62</v>
      </c>
      <c r="P57" s="7">
        <v>0</v>
      </c>
      <c r="Q57" s="7">
        <v>195.67</v>
      </c>
      <c r="R57" s="8">
        <v>1.1000000000000001E-3</v>
      </c>
      <c r="S57" s="8">
        <v>8.0000000000000004E-4</v>
      </c>
      <c r="T57" s="8">
        <v>1E-4</v>
      </c>
      <c r="U57" s="38"/>
    </row>
    <row r="58" spans="1:21">
      <c r="A58" s="6" t="s">
        <v>260</v>
      </c>
      <c r="B58" s="17">
        <v>7590128</v>
      </c>
      <c r="C58" s="6" t="s">
        <v>144</v>
      </c>
      <c r="D58" s="6"/>
      <c r="E58" s="18">
        <v>520001736</v>
      </c>
      <c r="F58" s="6" t="s">
        <v>223</v>
      </c>
      <c r="G58" s="6" t="s">
        <v>257</v>
      </c>
      <c r="H58" s="6" t="s">
        <v>226</v>
      </c>
      <c r="I58" s="35"/>
      <c r="J58" s="30">
        <v>5.01</v>
      </c>
      <c r="K58" s="6" t="s">
        <v>92</v>
      </c>
      <c r="L58" s="33">
        <v>4.7500000000000001E-2</v>
      </c>
      <c r="M58" s="34">
        <v>7.8000000000000005E-3</v>
      </c>
      <c r="N58" s="7">
        <v>3968341</v>
      </c>
      <c r="O58" s="7">
        <v>145.41</v>
      </c>
      <c r="P58" s="7">
        <v>113</v>
      </c>
      <c r="Q58" s="7">
        <v>5883.37</v>
      </c>
      <c r="R58" s="8">
        <v>2.0999999999999999E-3</v>
      </c>
      <c r="S58" s="8">
        <v>2.35E-2</v>
      </c>
      <c r="T58" s="8">
        <v>2.8999999999999998E-3</v>
      </c>
      <c r="U58" s="38"/>
    </row>
    <row r="59" spans="1:21">
      <c r="A59" s="6" t="s">
        <v>261</v>
      </c>
      <c r="B59" s="17">
        <v>1260306</v>
      </c>
      <c r="C59" s="6" t="s">
        <v>144</v>
      </c>
      <c r="D59" s="6"/>
      <c r="E59" s="18">
        <v>520033234</v>
      </c>
      <c r="F59" s="6" t="s">
        <v>223</v>
      </c>
      <c r="G59" s="6" t="s">
        <v>255</v>
      </c>
      <c r="H59" s="6" t="s">
        <v>95</v>
      </c>
      <c r="I59" s="35"/>
      <c r="J59" s="30">
        <v>0.25</v>
      </c>
      <c r="K59" s="6" t="s">
        <v>92</v>
      </c>
      <c r="L59" s="33">
        <v>4.9500000000000002E-2</v>
      </c>
      <c r="M59" s="34">
        <v>-6.0999999999999995E-3</v>
      </c>
      <c r="N59" s="7">
        <v>325713.7</v>
      </c>
      <c r="O59" s="7">
        <v>126.07</v>
      </c>
      <c r="P59" s="7">
        <v>0</v>
      </c>
      <c r="Q59" s="7">
        <v>410.63</v>
      </c>
      <c r="R59" s="8">
        <v>8.9999999999999998E-4</v>
      </c>
      <c r="S59" s="8">
        <v>1.6000000000000001E-3</v>
      </c>
      <c r="T59" s="8">
        <v>2.0000000000000001E-4</v>
      </c>
      <c r="U59" s="38"/>
    </row>
    <row r="60" spans="1:21">
      <c r="A60" s="6" t="s">
        <v>262</v>
      </c>
      <c r="B60" s="17">
        <v>1260652</v>
      </c>
      <c r="C60" s="6" t="s">
        <v>144</v>
      </c>
      <c r="D60" s="6"/>
      <c r="E60" s="18">
        <v>520033234</v>
      </c>
      <c r="F60" s="6" t="s">
        <v>223</v>
      </c>
      <c r="G60" s="6" t="s">
        <v>255</v>
      </c>
      <c r="H60" s="6" t="s">
        <v>95</v>
      </c>
      <c r="I60" s="35"/>
      <c r="J60" s="30">
        <v>7.13</v>
      </c>
      <c r="K60" s="6" t="s">
        <v>92</v>
      </c>
      <c r="L60" s="33">
        <v>2.7799999999999998E-2</v>
      </c>
      <c r="M60" s="34">
        <v>2.5499999999999998E-2</v>
      </c>
      <c r="N60" s="7">
        <v>643000</v>
      </c>
      <c r="O60" s="7">
        <v>102.1</v>
      </c>
      <c r="P60" s="7">
        <v>0</v>
      </c>
      <c r="Q60" s="7">
        <v>656.5</v>
      </c>
      <c r="R60" s="8">
        <v>6.9999999999999999E-4</v>
      </c>
      <c r="S60" s="8">
        <v>2.5999999999999999E-3</v>
      </c>
      <c r="T60" s="8">
        <v>2.9999999999999997E-4</v>
      </c>
      <c r="U60" s="38"/>
    </row>
    <row r="61" spans="1:21">
      <c r="A61" s="6" t="s">
        <v>263</v>
      </c>
      <c r="B61" s="17">
        <v>1260546</v>
      </c>
      <c r="C61" s="6" t="s">
        <v>144</v>
      </c>
      <c r="D61" s="6"/>
      <c r="E61" s="18">
        <v>520033234</v>
      </c>
      <c r="F61" s="6" t="s">
        <v>223</v>
      </c>
      <c r="G61" s="6" t="s">
        <v>255</v>
      </c>
      <c r="H61" s="6" t="s">
        <v>95</v>
      </c>
      <c r="I61" s="35"/>
      <c r="J61" s="30">
        <v>4.18</v>
      </c>
      <c r="K61" s="6" t="s">
        <v>92</v>
      </c>
      <c r="L61" s="33">
        <v>5.3499999999999999E-2</v>
      </c>
      <c r="M61" s="34">
        <v>1.47E-2</v>
      </c>
      <c r="N61" s="7">
        <v>651879</v>
      </c>
      <c r="O61" s="7">
        <v>119.65</v>
      </c>
      <c r="P61" s="7">
        <v>17.850000000000001</v>
      </c>
      <c r="Q61" s="7">
        <v>797.82</v>
      </c>
      <c r="R61" s="8">
        <v>2.0000000000000001E-4</v>
      </c>
      <c r="S61" s="8">
        <v>3.2000000000000002E-3</v>
      </c>
      <c r="T61" s="8">
        <v>4.0000000000000002E-4</v>
      </c>
      <c r="U61" s="38"/>
    </row>
    <row r="62" spans="1:21">
      <c r="A62" s="6" t="s">
        <v>264</v>
      </c>
      <c r="B62" s="17">
        <v>1260397</v>
      </c>
      <c r="C62" s="6" t="s">
        <v>144</v>
      </c>
      <c r="D62" s="6"/>
      <c r="E62" s="18">
        <v>520033234</v>
      </c>
      <c r="F62" s="6" t="s">
        <v>223</v>
      </c>
      <c r="G62" s="6" t="s">
        <v>255</v>
      </c>
      <c r="H62" s="6" t="s">
        <v>95</v>
      </c>
      <c r="I62" s="35"/>
      <c r="J62" s="30">
        <v>2.06</v>
      </c>
      <c r="K62" s="6" t="s">
        <v>92</v>
      </c>
      <c r="L62" s="33">
        <v>5.0999999999999997E-2</v>
      </c>
      <c r="M62" s="34">
        <v>7.8000000000000005E-3</v>
      </c>
      <c r="N62" s="7">
        <v>94230</v>
      </c>
      <c r="O62" s="7">
        <v>127.81</v>
      </c>
      <c r="P62" s="7">
        <v>5.64</v>
      </c>
      <c r="Q62" s="7">
        <v>126.07</v>
      </c>
      <c r="R62" s="8">
        <v>0</v>
      </c>
      <c r="S62" s="8">
        <v>5.0000000000000001E-4</v>
      </c>
      <c r="T62" s="8">
        <v>1E-4</v>
      </c>
      <c r="U62" s="38"/>
    </row>
    <row r="63" spans="1:21">
      <c r="A63" s="6" t="s">
        <v>265</v>
      </c>
      <c r="B63" s="17">
        <v>1260462</v>
      </c>
      <c r="C63" s="6" t="s">
        <v>144</v>
      </c>
      <c r="D63" s="6"/>
      <c r="E63" s="18">
        <v>520033234</v>
      </c>
      <c r="F63" s="6" t="s">
        <v>223</v>
      </c>
      <c r="G63" s="6" t="s">
        <v>255</v>
      </c>
      <c r="H63" s="6" t="s">
        <v>95</v>
      </c>
      <c r="I63" s="35"/>
      <c r="J63" s="30">
        <v>0.25</v>
      </c>
      <c r="K63" s="6" t="s">
        <v>92</v>
      </c>
      <c r="L63" s="33">
        <v>5.2999999999999999E-2</v>
      </c>
      <c r="M63" s="34">
        <v>-7.9000000000000008E-3</v>
      </c>
      <c r="N63" s="7">
        <v>218005.66</v>
      </c>
      <c r="O63" s="7">
        <v>119.45</v>
      </c>
      <c r="P63" s="7">
        <v>0</v>
      </c>
      <c r="Q63" s="7">
        <v>260.41000000000003</v>
      </c>
      <c r="R63" s="8">
        <v>5.0000000000000001E-4</v>
      </c>
      <c r="S63" s="8">
        <v>1E-3</v>
      </c>
      <c r="T63" s="8">
        <v>1E-4</v>
      </c>
      <c r="U63" s="38"/>
    </row>
    <row r="64" spans="1:21">
      <c r="A64" s="6" t="s">
        <v>266</v>
      </c>
      <c r="B64" s="17">
        <v>1125194</v>
      </c>
      <c r="C64" s="6" t="s">
        <v>144</v>
      </c>
      <c r="D64" s="6"/>
      <c r="E64" s="18">
        <v>513704304</v>
      </c>
      <c r="F64" s="6" t="s">
        <v>207</v>
      </c>
      <c r="G64" s="6" t="s">
        <v>255</v>
      </c>
      <c r="H64" s="6" t="s">
        <v>95</v>
      </c>
      <c r="I64" s="35"/>
      <c r="J64" s="30">
        <v>0.76</v>
      </c>
      <c r="K64" s="6" t="s">
        <v>92</v>
      </c>
      <c r="L64" s="33">
        <v>4.8499999999999995E-2</v>
      </c>
      <c r="M64" s="34">
        <v>-4.7999999999999996E-3</v>
      </c>
      <c r="N64" s="7">
        <v>350591</v>
      </c>
      <c r="O64" s="7">
        <v>107.38</v>
      </c>
      <c r="P64" s="7">
        <v>0</v>
      </c>
      <c r="Q64" s="7">
        <v>376.46</v>
      </c>
      <c r="R64" s="8">
        <v>2.3E-3</v>
      </c>
      <c r="S64" s="8">
        <v>1.5E-3</v>
      </c>
      <c r="T64" s="8">
        <v>2.0000000000000001E-4</v>
      </c>
      <c r="U64" s="38"/>
    </row>
    <row r="65" spans="1:21">
      <c r="A65" s="6" t="s">
        <v>267</v>
      </c>
      <c r="B65" s="17">
        <v>1134048</v>
      </c>
      <c r="C65" s="6" t="s">
        <v>144</v>
      </c>
      <c r="D65" s="6"/>
      <c r="E65" s="18">
        <v>513834200</v>
      </c>
      <c r="F65" s="6" t="s">
        <v>243</v>
      </c>
      <c r="G65" s="6" t="s">
        <v>255</v>
      </c>
      <c r="H65" s="6" t="s">
        <v>95</v>
      </c>
      <c r="I65" s="35"/>
      <c r="J65" s="30">
        <v>7.95</v>
      </c>
      <c r="K65" s="6" t="s">
        <v>92</v>
      </c>
      <c r="L65" s="33">
        <v>2.4E-2</v>
      </c>
      <c r="M65" s="34">
        <v>1.3999999999999999E-2</v>
      </c>
      <c r="N65" s="7">
        <v>3567000</v>
      </c>
      <c r="O65" s="7">
        <v>108.81</v>
      </c>
      <c r="P65" s="7">
        <v>0</v>
      </c>
      <c r="Q65" s="7">
        <v>3881.25</v>
      </c>
      <c r="R65" s="8">
        <v>1.21E-2</v>
      </c>
      <c r="S65" s="8">
        <v>1.55E-2</v>
      </c>
      <c r="T65" s="8">
        <v>1.9E-3</v>
      </c>
      <c r="U65" s="38"/>
    </row>
    <row r="66" spans="1:21">
      <c r="A66" s="6" t="s">
        <v>268</v>
      </c>
      <c r="B66" s="17">
        <v>1126077</v>
      </c>
      <c r="C66" s="6" t="s">
        <v>144</v>
      </c>
      <c r="D66" s="6"/>
      <c r="E66" s="18">
        <v>513834200</v>
      </c>
      <c r="F66" s="6" t="s">
        <v>243</v>
      </c>
      <c r="G66" s="6" t="s">
        <v>255</v>
      </c>
      <c r="H66" s="6" t="s">
        <v>95</v>
      </c>
      <c r="I66" s="35"/>
      <c r="J66" s="30">
        <v>5.56</v>
      </c>
      <c r="K66" s="6" t="s">
        <v>92</v>
      </c>
      <c r="L66" s="33">
        <v>3.85E-2</v>
      </c>
      <c r="M66" s="34">
        <v>8.3999999999999995E-3</v>
      </c>
      <c r="N66" s="7">
        <v>20737</v>
      </c>
      <c r="O66" s="7">
        <v>121.79</v>
      </c>
      <c r="P66" s="7">
        <v>0</v>
      </c>
      <c r="Q66" s="7">
        <v>25.26</v>
      </c>
      <c r="R66" s="8">
        <v>1E-4</v>
      </c>
      <c r="S66" s="8">
        <v>1E-4</v>
      </c>
      <c r="T66" s="8">
        <v>0</v>
      </c>
      <c r="U66" s="38"/>
    </row>
    <row r="67" spans="1:21">
      <c r="A67" s="6" t="s">
        <v>269</v>
      </c>
      <c r="B67" s="17">
        <v>1134030</v>
      </c>
      <c r="C67" s="6" t="s">
        <v>144</v>
      </c>
      <c r="D67" s="6"/>
      <c r="E67" s="18">
        <v>513834200</v>
      </c>
      <c r="F67" s="6" t="s">
        <v>243</v>
      </c>
      <c r="G67" s="6" t="s">
        <v>255</v>
      </c>
      <c r="H67" s="6" t="s">
        <v>95</v>
      </c>
      <c r="I67" s="35"/>
      <c r="J67" s="30">
        <v>7.12</v>
      </c>
      <c r="K67" s="6" t="s">
        <v>92</v>
      </c>
      <c r="L67" s="33">
        <v>2.4E-2</v>
      </c>
      <c r="M67" s="34">
        <v>1.23E-2</v>
      </c>
      <c r="N67" s="7">
        <v>567000</v>
      </c>
      <c r="O67" s="7">
        <v>109.23</v>
      </c>
      <c r="P67" s="7">
        <v>0</v>
      </c>
      <c r="Q67" s="7">
        <v>619.33000000000004</v>
      </c>
      <c r="R67" s="8">
        <v>1.9E-3</v>
      </c>
      <c r="S67" s="8">
        <v>2.5000000000000001E-3</v>
      </c>
      <c r="T67" s="8">
        <v>2.9999999999999997E-4</v>
      </c>
      <c r="U67" s="38"/>
    </row>
    <row r="68" spans="1:21">
      <c r="A68" s="6" t="s">
        <v>270</v>
      </c>
      <c r="B68" s="17">
        <v>1120120</v>
      </c>
      <c r="C68" s="6" t="s">
        <v>144</v>
      </c>
      <c r="D68" s="6"/>
      <c r="E68" s="18">
        <v>513754069</v>
      </c>
      <c r="F68" s="6" t="s">
        <v>243</v>
      </c>
      <c r="G68" s="6" t="s">
        <v>255</v>
      </c>
      <c r="H68" s="6" t="s">
        <v>95</v>
      </c>
      <c r="I68" s="35"/>
      <c r="J68" s="30">
        <v>3.17</v>
      </c>
      <c r="K68" s="6" t="s">
        <v>92</v>
      </c>
      <c r="L68" s="33">
        <v>3.7499999999999999E-2</v>
      </c>
      <c r="M68" s="34">
        <v>3.0000000000000001E-3</v>
      </c>
      <c r="N68" s="7">
        <v>454000</v>
      </c>
      <c r="O68" s="7">
        <v>119.13</v>
      </c>
      <c r="P68" s="7">
        <v>0</v>
      </c>
      <c r="Q68" s="7">
        <v>540.85</v>
      </c>
      <c r="R68" s="8">
        <v>5.9999999999999995E-4</v>
      </c>
      <c r="S68" s="8">
        <v>2.2000000000000001E-3</v>
      </c>
      <c r="T68" s="8">
        <v>2.9999999999999997E-4</v>
      </c>
      <c r="U68" s="38"/>
    </row>
    <row r="69" spans="1:21">
      <c r="A69" s="6" t="s">
        <v>271</v>
      </c>
      <c r="B69" s="17">
        <v>1136050</v>
      </c>
      <c r="C69" s="6" t="s">
        <v>144</v>
      </c>
      <c r="D69" s="6"/>
      <c r="E69" s="18">
        <v>513754069</v>
      </c>
      <c r="F69" s="6" t="s">
        <v>243</v>
      </c>
      <c r="G69" s="6" t="s">
        <v>257</v>
      </c>
      <c r="H69" s="6" t="s">
        <v>226</v>
      </c>
      <c r="I69" s="35"/>
      <c r="J69" s="30">
        <v>6.76</v>
      </c>
      <c r="K69" s="6" t="s">
        <v>92</v>
      </c>
      <c r="L69" s="33">
        <v>2.4799999999999999E-2</v>
      </c>
      <c r="M69" s="34">
        <v>1.2E-2</v>
      </c>
      <c r="N69" s="7">
        <v>1060646</v>
      </c>
      <c r="O69" s="7">
        <v>109.36</v>
      </c>
      <c r="P69" s="7">
        <v>0</v>
      </c>
      <c r="Q69" s="7">
        <v>1159.92</v>
      </c>
      <c r="R69" s="8">
        <v>2.5000000000000001E-3</v>
      </c>
      <c r="S69" s="8">
        <v>4.5999999999999999E-3</v>
      </c>
      <c r="T69" s="8">
        <v>5.9999999999999995E-4</v>
      </c>
      <c r="U69" s="38"/>
    </row>
    <row r="70" spans="1:21">
      <c r="A70" s="6" t="s">
        <v>272</v>
      </c>
      <c r="B70" s="17">
        <v>1132950</v>
      </c>
      <c r="C70" s="6" t="s">
        <v>144</v>
      </c>
      <c r="D70" s="6"/>
      <c r="E70" s="18">
        <v>513754069</v>
      </c>
      <c r="F70" s="6" t="s">
        <v>243</v>
      </c>
      <c r="G70" s="6" t="s">
        <v>255</v>
      </c>
      <c r="H70" s="6" t="s">
        <v>95</v>
      </c>
      <c r="I70" s="35"/>
      <c r="J70" s="30">
        <v>5.41</v>
      </c>
      <c r="K70" s="6" t="s">
        <v>92</v>
      </c>
      <c r="L70" s="33">
        <v>2.3199999999999998E-2</v>
      </c>
      <c r="M70" s="34">
        <v>0.01</v>
      </c>
      <c r="N70" s="7">
        <v>186911</v>
      </c>
      <c r="O70" s="7">
        <v>107.94</v>
      </c>
      <c r="P70" s="7">
        <v>0</v>
      </c>
      <c r="Q70" s="7">
        <v>201.75</v>
      </c>
      <c r="R70" s="8">
        <v>5.0000000000000001E-4</v>
      </c>
      <c r="S70" s="8">
        <v>8.0000000000000004E-4</v>
      </c>
      <c r="T70" s="8">
        <v>1E-4</v>
      </c>
      <c r="U70" s="38"/>
    </row>
    <row r="71" spans="1:21">
      <c r="A71" s="6" t="s">
        <v>273</v>
      </c>
      <c r="B71" s="17">
        <v>3230216</v>
      </c>
      <c r="C71" s="6" t="s">
        <v>144</v>
      </c>
      <c r="D71" s="6"/>
      <c r="E71" s="18">
        <v>520037789</v>
      </c>
      <c r="F71" s="6" t="s">
        <v>223</v>
      </c>
      <c r="G71" s="6" t="s">
        <v>255</v>
      </c>
      <c r="H71" s="6" t="s">
        <v>95</v>
      </c>
      <c r="I71" s="35"/>
      <c r="J71" s="30">
        <v>0.17</v>
      </c>
      <c r="K71" s="6" t="s">
        <v>92</v>
      </c>
      <c r="L71" s="33">
        <v>5.5E-2</v>
      </c>
      <c r="M71" s="34">
        <v>-6.3E-3</v>
      </c>
      <c r="N71" s="7">
        <v>4620</v>
      </c>
      <c r="O71" s="7">
        <v>122.46</v>
      </c>
      <c r="P71" s="7">
        <v>0</v>
      </c>
      <c r="Q71" s="7">
        <v>5.66</v>
      </c>
      <c r="R71" s="8">
        <v>2.9999999999999997E-4</v>
      </c>
      <c r="S71" s="8">
        <v>0</v>
      </c>
      <c r="T71" s="8">
        <v>0</v>
      </c>
      <c r="U71" s="38"/>
    </row>
    <row r="72" spans="1:21">
      <c r="A72" s="6" t="s">
        <v>274</v>
      </c>
      <c r="B72" s="17">
        <v>3230224</v>
      </c>
      <c r="C72" s="6" t="s">
        <v>144</v>
      </c>
      <c r="D72" s="6"/>
      <c r="E72" s="18">
        <v>520037789</v>
      </c>
      <c r="F72" s="6" t="s">
        <v>223</v>
      </c>
      <c r="G72" s="6" t="s">
        <v>255</v>
      </c>
      <c r="H72" s="6" t="s">
        <v>95</v>
      </c>
      <c r="I72" s="35"/>
      <c r="J72" s="30">
        <v>2.54</v>
      </c>
      <c r="K72" s="6" t="s">
        <v>92</v>
      </c>
      <c r="L72" s="33">
        <v>5.8499999999999996E-2</v>
      </c>
      <c r="M72" s="34">
        <v>5.5000000000000005E-3</v>
      </c>
      <c r="N72" s="7">
        <v>1019501.78</v>
      </c>
      <c r="O72" s="7">
        <v>124.1</v>
      </c>
      <c r="P72" s="7">
        <v>0</v>
      </c>
      <c r="Q72" s="7">
        <v>1265.2</v>
      </c>
      <c r="R72" s="8">
        <v>8.0000000000000004E-4</v>
      </c>
      <c r="S72" s="8">
        <v>5.1000000000000004E-3</v>
      </c>
      <c r="T72" s="8">
        <v>5.9999999999999995E-4</v>
      </c>
      <c r="U72" s="38"/>
    </row>
    <row r="73" spans="1:21">
      <c r="A73" s="6" t="s">
        <v>275</v>
      </c>
      <c r="B73" s="17">
        <v>1103670</v>
      </c>
      <c r="C73" s="6" t="s">
        <v>144</v>
      </c>
      <c r="D73" s="6"/>
      <c r="E73" s="18">
        <v>513937714</v>
      </c>
      <c r="F73" s="6" t="s">
        <v>243</v>
      </c>
      <c r="G73" s="6" t="s">
        <v>257</v>
      </c>
      <c r="H73" s="6" t="s">
        <v>226</v>
      </c>
      <c r="I73" s="35"/>
      <c r="J73" s="30">
        <v>2.1800000000000002</v>
      </c>
      <c r="K73" s="6" t="s">
        <v>92</v>
      </c>
      <c r="L73" s="33">
        <v>4.0500000000000001E-2</v>
      </c>
      <c r="M73" s="34">
        <v>-1E-4</v>
      </c>
      <c r="N73" s="7">
        <v>0.13</v>
      </c>
      <c r="O73" s="7">
        <v>133.55000000000001</v>
      </c>
      <c r="P73" s="7">
        <v>0</v>
      </c>
      <c r="Q73" s="7">
        <v>0</v>
      </c>
      <c r="R73" s="8">
        <v>0</v>
      </c>
      <c r="S73" s="8">
        <v>0</v>
      </c>
      <c r="T73" s="8">
        <v>0</v>
      </c>
      <c r="U73" s="38"/>
    </row>
    <row r="74" spans="1:21">
      <c r="A74" s="6" t="s">
        <v>276</v>
      </c>
      <c r="B74" s="17">
        <v>5660048</v>
      </c>
      <c r="C74" s="6" t="s">
        <v>144</v>
      </c>
      <c r="D74" s="6"/>
      <c r="E74" s="18">
        <v>520007469</v>
      </c>
      <c r="F74" s="6" t="s">
        <v>243</v>
      </c>
      <c r="G74" s="6" t="s">
        <v>257</v>
      </c>
      <c r="H74" s="6" t="s">
        <v>226</v>
      </c>
      <c r="I74" s="35"/>
      <c r="J74" s="30">
        <v>0.78</v>
      </c>
      <c r="K74" s="6" t="s">
        <v>92</v>
      </c>
      <c r="L74" s="33">
        <v>4.2800000000000005E-2</v>
      </c>
      <c r="M74" s="34">
        <v>-5.3E-3</v>
      </c>
      <c r="N74" s="7">
        <v>2075.0100000000002</v>
      </c>
      <c r="O74" s="7">
        <v>127.22</v>
      </c>
      <c r="P74" s="7">
        <v>0</v>
      </c>
      <c r="Q74" s="7">
        <v>2.64</v>
      </c>
      <c r="R74" s="8">
        <v>0</v>
      </c>
      <c r="S74" s="8">
        <v>0</v>
      </c>
      <c r="T74" s="8">
        <v>0</v>
      </c>
      <c r="U74" s="38"/>
    </row>
    <row r="75" spans="1:21">
      <c r="A75" s="6" t="s">
        <v>277</v>
      </c>
      <c r="B75" s="17">
        <v>1138973</v>
      </c>
      <c r="C75" s="6" t="s">
        <v>144</v>
      </c>
      <c r="D75" s="6"/>
      <c r="E75" s="18">
        <v>513992529</v>
      </c>
      <c r="F75" s="6" t="s">
        <v>223</v>
      </c>
      <c r="G75" s="6" t="s">
        <v>257</v>
      </c>
      <c r="H75" s="6" t="s">
        <v>226</v>
      </c>
      <c r="I75" s="35"/>
      <c r="J75" s="31">
        <v>6.3</v>
      </c>
      <c r="K75" s="6" t="s">
        <v>92</v>
      </c>
      <c r="L75" s="33">
        <v>1.9599999999999999E-2</v>
      </c>
      <c r="M75" s="34">
        <v>1.5600000000000001E-2</v>
      </c>
      <c r="N75" s="7">
        <v>824000</v>
      </c>
      <c r="O75" s="7">
        <v>103.5</v>
      </c>
      <c r="P75" s="7">
        <v>0</v>
      </c>
      <c r="Q75" s="7">
        <v>852.84</v>
      </c>
      <c r="R75" s="8">
        <v>1.1000000000000001E-3</v>
      </c>
      <c r="S75" s="8">
        <v>3.3999999999999998E-3</v>
      </c>
      <c r="T75" s="8">
        <v>4.0000000000000002E-4</v>
      </c>
      <c r="U75" s="38"/>
    </row>
    <row r="76" spans="1:21">
      <c r="A76" s="6" t="s">
        <v>278</v>
      </c>
      <c r="B76" s="17">
        <v>1139542</v>
      </c>
      <c r="C76" s="6" t="s">
        <v>144</v>
      </c>
      <c r="D76" s="6"/>
      <c r="E76" s="18">
        <v>510216054</v>
      </c>
      <c r="F76" s="6" t="s">
        <v>279</v>
      </c>
      <c r="G76" s="6" t="s">
        <v>255</v>
      </c>
      <c r="H76" s="6" t="s">
        <v>95</v>
      </c>
      <c r="I76" s="35"/>
      <c r="J76" s="30">
        <v>5.39</v>
      </c>
      <c r="K76" s="6" t="s">
        <v>92</v>
      </c>
      <c r="L76" s="33">
        <v>1.49E-2</v>
      </c>
      <c r="M76" s="34">
        <v>8.3999999999999995E-3</v>
      </c>
      <c r="N76" s="7">
        <v>731526.61</v>
      </c>
      <c r="O76" s="7">
        <v>106.71</v>
      </c>
      <c r="P76" s="7">
        <v>0</v>
      </c>
      <c r="Q76" s="7">
        <v>780.61</v>
      </c>
      <c r="R76" s="8">
        <v>1.1000000000000001E-3</v>
      </c>
      <c r="S76" s="8">
        <v>3.0999999999999999E-3</v>
      </c>
      <c r="T76" s="8">
        <v>4.0000000000000002E-4</v>
      </c>
      <c r="U76" s="38"/>
    </row>
    <row r="77" spans="1:21">
      <c r="A77" s="6" t="s">
        <v>280</v>
      </c>
      <c r="B77" s="17">
        <v>1120799</v>
      </c>
      <c r="C77" s="6" t="s">
        <v>144</v>
      </c>
      <c r="D77" s="6"/>
      <c r="E77" s="18">
        <v>514290345</v>
      </c>
      <c r="F77" s="6" t="s">
        <v>243</v>
      </c>
      <c r="G77" s="6" t="s">
        <v>255</v>
      </c>
      <c r="H77" s="6" t="s">
        <v>95</v>
      </c>
      <c r="I77" s="35"/>
      <c r="J77" s="30">
        <v>1.48</v>
      </c>
      <c r="K77" s="6" t="s">
        <v>92</v>
      </c>
      <c r="L77" s="33">
        <v>3.6000000000000004E-2</v>
      </c>
      <c r="M77" s="34">
        <v>-1.7000000000000001E-3</v>
      </c>
      <c r="N77" s="7">
        <v>1625</v>
      </c>
      <c r="O77" s="7">
        <v>111.3</v>
      </c>
      <c r="P77" s="7">
        <v>0.03</v>
      </c>
      <c r="Q77" s="7">
        <v>1.84</v>
      </c>
      <c r="R77" s="8">
        <v>0</v>
      </c>
      <c r="S77" s="8">
        <v>0</v>
      </c>
      <c r="T77" s="8">
        <v>0</v>
      </c>
      <c r="U77" s="38"/>
    </row>
    <row r="78" spans="1:21">
      <c r="A78" s="6" t="s">
        <v>281</v>
      </c>
      <c r="B78" s="17">
        <v>1135417</v>
      </c>
      <c r="C78" s="6" t="s">
        <v>144</v>
      </c>
      <c r="D78" s="6"/>
      <c r="E78" s="18">
        <v>514290345</v>
      </c>
      <c r="F78" s="6" t="s">
        <v>243</v>
      </c>
      <c r="G78" s="6" t="s">
        <v>257</v>
      </c>
      <c r="H78" s="6" t="s">
        <v>226</v>
      </c>
      <c r="I78" s="35"/>
      <c r="J78" s="30">
        <v>7.83</v>
      </c>
      <c r="K78" s="6" t="s">
        <v>92</v>
      </c>
      <c r="L78" s="33">
        <v>2.2499999999999999E-2</v>
      </c>
      <c r="M78" s="34">
        <v>1.21E-2</v>
      </c>
      <c r="N78" s="7">
        <v>323097</v>
      </c>
      <c r="O78" s="7">
        <v>109.54</v>
      </c>
      <c r="P78" s="7">
        <v>0</v>
      </c>
      <c r="Q78" s="7">
        <v>353.92</v>
      </c>
      <c r="R78" s="8">
        <v>8.0000000000000004E-4</v>
      </c>
      <c r="S78" s="8">
        <v>1.4E-3</v>
      </c>
      <c r="T78" s="8">
        <v>2.0000000000000001E-4</v>
      </c>
      <c r="U78" s="38"/>
    </row>
    <row r="79" spans="1:21">
      <c r="A79" s="6" t="s">
        <v>282</v>
      </c>
      <c r="B79" s="17">
        <v>1124080</v>
      </c>
      <c r="C79" s="6" t="s">
        <v>144</v>
      </c>
      <c r="D79" s="6"/>
      <c r="E79" s="18">
        <v>513668277</v>
      </c>
      <c r="F79" s="6" t="s">
        <v>207</v>
      </c>
      <c r="G79" s="6" t="s">
        <v>283</v>
      </c>
      <c r="H79" s="6" t="s">
        <v>226</v>
      </c>
      <c r="I79" s="35"/>
      <c r="J79" s="30">
        <v>2.17</v>
      </c>
      <c r="K79" s="6" t="s">
        <v>92</v>
      </c>
      <c r="L79" s="33">
        <v>4.1500000000000002E-2</v>
      </c>
      <c r="M79" s="34">
        <v>8.9999999999999998E-4</v>
      </c>
      <c r="N79" s="7">
        <v>400946</v>
      </c>
      <c r="O79" s="7">
        <v>114.97</v>
      </c>
      <c r="P79" s="7">
        <v>0</v>
      </c>
      <c r="Q79" s="7">
        <v>460.97</v>
      </c>
      <c r="R79" s="8">
        <v>1.2999999999999999E-3</v>
      </c>
      <c r="S79" s="8">
        <v>1.8E-3</v>
      </c>
      <c r="T79" s="8">
        <v>2.0000000000000001E-4</v>
      </c>
      <c r="U79" s="38"/>
    </row>
    <row r="80" spans="1:21">
      <c r="A80" s="6" t="s">
        <v>284</v>
      </c>
      <c r="B80" s="17">
        <v>1141050</v>
      </c>
      <c r="C80" s="6" t="s">
        <v>144</v>
      </c>
      <c r="D80" s="6"/>
      <c r="E80" s="18">
        <v>513623314</v>
      </c>
      <c r="F80" s="6" t="s">
        <v>251</v>
      </c>
      <c r="G80" s="6" t="s">
        <v>283</v>
      </c>
      <c r="H80" s="6" t="s">
        <v>226</v>
      </c>
      <c r="I80" s="35"/>
      <c r="J80" s="30">
        <v>6.12</v>
      </c>
      <c r="K80" s="6" t="s">
        <v>92</v>
      </c>
      <c r="L80" s="33">
        <v>1.95E-2</v>
      </c>
      <c r="M80" s="34">
        <v>1.7299999999999999E-2</v>
      </c>
      <c r="N80" s="7">
        <v>2050000</v>
      </c>
      <c r="O80" s="7">
        <v>101.94</v>
      </c>
      <c r="P80" s="7">
        <v>0</v>
      </c>
      <c r="Q80" s="7">
        <v>2089.77</v>
      </c>
      <c r="R80" s="8">
        <v>3.0999999999999999E-3</v>
      </c>
      <c r="S80" s="8">
        <v>8.3999999999999995E-3</v>
      </c>
      <c r="T80" s="8">
        <v>1E-3</v>
      </c>
      <c r="U80" s="38"/>
    </row>
    <row r="81" spans="1:21">
      <c r="A81" s="6" t="s">
        <v>285</v>
      </c>
      <c r="B81" s="17">
        <v>1106947</v>
      </c>
      <c r="C81" s="6" t="s">
        <v>144</v>
      </c>
      <c r="D81" s="6"/>
      <c r="E81" s="18">
        <v>513623314</v>
      </c>
      <c r="F81" s="6" t="s">
        <v>223</v>
      </c>
      <c r="G81" s="6" t="s">
        <v>283</v>
      </c>
      <c r="H81" s="6" t="s">
        <v>226</v>
      </c>
      <c r="I81" s="35"/>
      <c r="J81" s="30">
        <v>0.99</v>
      </c>
      <c r="K81" s="6" t="s">
        <v>92</v>
      </c>
      <c r="L81" s="33">
        <v>4.8499999999999995E-2</v>
      </c>
      <c r="M81" s="34">
        <v>1E-4</v>
      </c>
      <c r="N81" s="7">
        <v>386551.62</v>
      </c>
      <c r="O81" s="7">
        <v>125.7</v>
      </c>
      <c r="P81" s="7">
        <v>11.24</v>
      </c>
      <c r="Q81" s="7">
        <v>497.13</v>
      </c>
      <c r="R81" s="8">
        <v>3.0999999999999999E-3</v>
      </c>
      <c r="S81" s="8">
        <v>2E-3</v>
      </c>
      <c r="T81" s="8">
        <v>2.0000000000000001E-4</v>
      </c>
      <c r="U81" s="38"/>
    </row>
    <row r="82" spans="1:21">
      <c r="A82" s="6" t="s">
        <v>286</v>
      </c>
      <c r="B82" s="17">
        <v>1118033</v>
      </c>
      <c r="C82" s="6" t="s">
        <v>144</v>
      </c>
      <c r="D82" s="6"/>
      <c r="E82" s="18">
        <v>513623314</v>
      </c>
      <c r="F82" s="6" t="s">
        <v>223</v>
      </c>
      <c r="G82" s="6" t="s">
        <v>283</v>
      </c>
      <c r="H82" s="6" t="s">
        <v>226</v>
      </c>
      <c r="I82" s="35"/>
      <c r="J82" s="30">
        <v>1.68</v>
      </c>
      <c r="K82" s="6" t="s">
        <v>92</v>
      </c>
      <c r="L82" s="33">
        <v>3.7699999999999997E-2</v>
      </c>
      <c r="M82" s="34">
        <v>2.9999999999999997E-4</v>
      </c>
      <c r="N82" s="7">
        <v>134832.29999999999</v>
      </c>
      <c r="O82" s="7">
        <v>115.58</v>
      </c>
      <c r="P82" s="7">
        <v>0</v>
      </c>
      <c r="Q82" s="7">
        <v>155.84</v>
      </c>
      <c r="R82" s="8">
        <v>4.0000000000000002E-4</v>
      </c>
      <c r="S82" s="8">
        <v>5.9999999999999995E-4</v>
      </c>
      <c r="T82" s="8">
        <v>1E-4</v>
      </c>
      <c r="U82" s="38"/>
    </row>
    <row r="83" spans="1:21">
      <c r="A83" s="6" t="s">
        <v>287</v>
      </c>
      <c r="B83" s="17">
        <v>1129279</v>
      </c>
      <c r="C83" s="6" t="s">
        <v>144</v>
      </c>
      <c r="D83" s="6"/>
      <c r="E83" s="18">
        <v>513623314</v>
      </c>
      <c r="F83" s="6" t="s">
        <v>223</v>
      </c>
      <c r="G83" s="6" t="s">
        <v>283</v>
      </c>
      <c r="H83" s="6" t="s">
        <v>226</v>
      </c>
      <c r="I83" s="35"/>
      <c r="J83" s="30">
        <v>3.27</v>
      </c>
      <c r="K83" s="6" t="s">
        <v>92</v>
      </c>
      <c r="L83" s="33">
        <v>2.8500000000000001E-2</v>
      </c>
      <c r="M83" s="34">
        <v>6.8000000000000005E-3</v>
      </c>
      <c r="N83" s="7">
        <v>1489399.12</v>
      </c>
      <c r="O83" s="7">
        <v>107.66</v>
      </c>
      <c r="P83" s="7">
        <v>0</v>
      </c>
      <c r="Q83" s="7">
        <v>1603.49</v>
      </c>
      <c r="R83" s="8">
        <v>3.0000000000000001E-3</v>
      </c>
      <c r="S83" s="8">
        <v>6.4000000000000003E-3</v>
      </c>
      <c r="T83" s="8">
        <v>8.0000000000000004E-4</v>
      </c>
      <c r="U83" s="38"/>
    </row>
    <row r="84" spans="1:21">
      <c r="A84" s="6" t="s">
        <v>288</v>
      </c>
      <c r="B84" s="17">
        <v>1136084</v>
      </c>
      <c r="C84" s="6" t="s">
        <v>144</v>
      </c>
      <c r="D84" s="6"/>
      <c r="E84" s="18">
        <v>513623314</v>
      </c>
      <c r="F84" s="6" t="s">
        <v>223</v>
      </c>
      <c r="G84" s="6" t="s">
        <v>283</v>
      </c>
      <c r="H84" s="6" t="s">
        <v>226</v>
      </c>
      <c r="I84" s="35"/>
      <c r="J84" s="30">
        <v>5.12</v>
      </c>
      <c r="K84" s="6" t="s">
        <v>92</v>
      </c>
      <c r="L84" s="33">
        <v>2.5000000000000001E-2</v>
      </c>
      <c r="M84" s="34">
        <v>1.3899999999999999E-2</v>
      </c>
      <c r="N84" s="7">
        <v>707423.58</v>
      </c>
      <c r="O84" s="7">
        <v>106.79</v>
      </c>
      <c r="P84" s="7">
        <v>0</v>
      </c>
      <c r="Q84" s="7">
        <v>755.46</v>
      </c>
      <c r="R84" s="8">
        <v>1.5E-3</v>
      </c>
      <c r="S84" s="8">
        <v>3.0000000000000001E-3</v>
      </c>
      <c r="T84" s="8">
        <v>4.0000000000000002E-4</v>
      </c>
      <c r="U84" s="38"/>
    </row>
    <row r="85" spans="1:21">
      <c r="A85" s="6" t="s">
        <v>289</v>
      </c>
      <c r="B85" s="17">
        <v>7480098</v>
      </c>
      <c r="C85" s="6" t="s">
        <v>144</v>
      </c>
      <c r="D85" s="6"/>
      <c r="E85" s="18">
        <v>520029935</v>
      </c>
      <c r="F85" s="6" t="s">
        <v>207</v>
      </c>
      <c r="G85" s="6" t="s">
        <v>290</v>
      </c>
      <c r="H85" s="6" t="s">
        <v>95</v>
      </c>
      <c r="I85" s="35"/>
      <c r="J85" s="30">
        <v>1.93</v>
      </c>
      <c r="K85" s="6" t="s">
        <v>92</v>
      </c>
      <c r="L85" s="33">
        <v>6.4000000000000001E-2</v>
      </c>
      <c r="M85" s="34">
        <v>2.2000000000000001E-3</v>
      </c>
      <c r="N85" s="7">
        <v>383644</v>
      </c>
      <c r="O85" s="7">
        <v>127.5</v>
      </c>
      <c r="P85" s="7">
        <v>0</v>
      </c>
      <c r="Q85" s="7">
        <v>489.15</v>
      </c>
      <c r="R85" s="8">
        <v>2.9999999999999997E-4</v>
      </c>
      <c r="S85" s="8">
        <v>2E-3</v>
      </c>
      <c r="T85" s="8">
        <v>2.0000000000000001E-4</v>
      </c>
      <c r="U85" s="38"/>
    </row>
    <row r="86" spans="1:21">
      <c r="A86" s="6" t="s">
        <v>291</v>
      </c>
      <c r="B86" s="17">
        <v>1142512</v>
      </c>
      <c r="C86" s="6" t="s">
        <v>144</v>
      </c>
      <c r="D86" s="6"/>
      <c r="E86" s="18">
        <v>513682146</v>
      </c>
      <c r="F86" s="6" t="s">
        <v>292</v>
      </c>
      <c r="G86" s="6" t="s">
        <v>290</v>
      </c>
      <c r="H86" s="6" t="s">
        <v>95</v>
      </c>
      <c r="I86" s="35"/>
      <c r="J86" s="30">
        <v>5.09</v>
      </c>
      <c r="K86" s="6" t="s">
        <v>92</v>
      </c>
      <c r="L86" s="33">
        <v>6.8000000000000005E-3</v>
      </c>
      <c r="M86" s="34">
        <v>5.7999999999999996E-3</v>
      </c>
      <c r="N86" s="7">
        <v>8095112</v>
      </c>
      <c r="O86" s="7">
        <v>100.09</v>
      </c>
      <c r="P86" s="7">
        <v>0</v>
      </c>
      <c r="Q86" s="7">
        <v>8102.4</v>
      </c>
      <c r="R86" s="8">
        <v>2.01E-2</v>
      </c>
      <c r="S86" s="8">
        <v>3.2399999999999998E-2</v>
      </c>
      <c r="T86" s="8">
        <v>4.1000000000000003E-3</v>
      </c>
      <c r="U86" s="38"/>
    </row>
    <row r="87" spans="1:21">
      <c r="A87" s="6" t="s">
        <v>293</v>
      </c>
      <c r="B87" s="17">
        <v>1127422</v>
      </c>
      <c r="C87" s="6" t="s">
        <v>144</v>
      </c>
      <c r="D87" s="6"/>
      <c r="E87" s="18">
        <v>513682146</v>
      </c>
      <c r="F87" s="6" t="s">
        <v>207</v>
      </c>
      <c r="G87" s="6" t="s">
        <v>290</v>
      </c>
      <c r="H87" s="6" t="s">
        <v>95</v>
      </c>
      <c r="I87" s="35"/>
      <c r="J87" s="30">
        <v>2.2400000000000002</v>
      </c>
      <c r="K87" s="6" t="s">
        <v>92</v>
      </c>
      <c r="L87" s="33">
        <v>0.02</v>
      </c>
      <c r="M87" s="34">
        <v>2.9999999999999997E-4</v>
      </c>
      <c r="N87" s="7">
        <v>1338080</v>
      </c>
      <c r="O87" s="7">
        <v>105.55</v>
      </c>
      <c r="P87" s="7">
        <v>0</v>
      </c>
      <c r="Q87" s="7">
        <v>1412.34</v>
      </c>
      <c r="R87" s="8">
        <v>2.3999999999999998E-3</v>
      </c>
      <c r="S87" s="8">
        <v>5.7000000000000002E-3</v>
      </c>
      <c r="T87" s="8">
        <v>6.9999999999999999E-4</v>
      </c>
      <c r="U87" s="38"/>
    </row>
    <row r="88" spans="1:21">
      <c r="A88" s="6" t="s">
        <v>294</v>
      </c>
      <c r="B88" s="17">
        <v>6130207</v>
      </c>
      <c r="C88" s="6" t="s">
        <v>144</v>
      </c>
      <c r="D88" s="6"/>
      <c r="E88" s="18">
        <v>520017807</v>
      </c>
      <c r="F88" s="6" t="s">
        <v>223</v>
      </c>
      <c r="G88" s="6" t="s">
        <v>283</v>
      </c>
      <c r="H88" s="6" t="s">
        <v>226</v>
      </c>
      <c r="I88" s="35"/>
      <c r="J88" s="30">
        <v>6.38</v>
      </c>
      <c r="K88" s="6" t="s">
        <v>92</v>
      </c>
      <c r="L88" s="33">
        <v>1.5800000000000002E-2</v>
      </c>
      <c r="M88" s="34">
        <v>1.1699999999999999E-2</v>
      </c>
      <c r="N88" s="7">
        <v>1771182.45</v>
      </c>
      <c r="O88" s="7">
        <v>103.22</v>
      </c>
      <c r="P88" s="7">
        <v>0</v>
      </c>
      <c r="Q88" s="7">
        <v>1828.21</v>
      </c>
      <c r="R88" s="8">
        <v>4.1999999999999997E-3</v>
      </c>
      <c r="S88" s="8">
        <v>7.3000000000000001E-3</v>
      </c>
      <c r="T88" s="8">
        <v>8.9999999999999998E-4</v>
      </c>
      <c r="U88" s="38"/>
    </row>
    <row r="89" spans="1:21">
      <c r="A89" s="6" t="s">
        <v>295</v>
      </c>
      <c r="B89" s="17">
        <v>2260479</v>
      </c>
      <c r="C89" s="6" t="s">
        <v>144</v>
      </c>
      <c r="D89" s="6"/>
      <c r="E89" s="18">
        <v>520024126</v>
      </c>
      <c r="F89" s="6" t="s">
        <v>223</v>
      </c>
      <c r="G89" s="6" t="s">
        <v>290</v>
      </c>
      <c r="H89" s="6" t="s">
        <v>95</v>
      </c>
      <c r="I89" s="35"/>
      <c r="J89" s="30">
        <v>5.32</v>
      </c>
      <c r="K89" s="6" t="s">
        <v>92</v>
      </c>
      <c r="L89" s="33">
        <v>2.8500000000000001E-2</v>
      </c>
      <c r="M89" s="34">
        <v>1.1200000000000002E-2</v>
      </c>
      <c r="N89" s="7">
        <v>1005124</v>
      </c>
      <c r="O89" s="7">
        <v>111.7</v>
      </c>
      <c r="P89" s="7">
        <v>0</v>
      </c>
      <c r="Q89" s="7">
        <v>1122.72</v>
      </c>
      <c r="R89" s="8">
        <v>1.5E-3</v>
      </c>
      <c r="S89" s="8">
        <v>4.4999999999999997E-3</v>
      </c>
      <c r="T89" s="8">
        <v>5.9999999999999995E-4</v>
      </c>
      <c r="U89" s="38"/>
    </row>
    <row r="90" spans="1:21">
      <c r="A90" s="6" t="s">
        <v>296</v>
      </c>
      <c r="B90" s="17">
        <v>6990188</v>
      </c>
      <c r="C90" s="6" t="s">
        <v>144</v>
      </c>
      <c r="D90" s="6"/>
      <c r="E90" s="18">
        <v>520025438</v>
      </c>
      <c r="F90" s="6" t="s">
        <v>223</v>
      </c>
      <c r="G90" s="6" t="s">
        <v>283</v>
      </c>
      <c r="H90" s="6" t="s">
        <v>226</v>
      </c>
      <c r="I90" s="35"/>
      <c r="J90" s="30">
        <v>3.07</v>
      </c>
      <c r="K90" s="6" t="s">
        <v>92</v>
      </c>
      <c r="L90" s="33">
        <v>4.9500000000000002E-2</v>
      </c>
      <c r="M90" s="34">
        <v>9.5999999999999992E-3</v>
      </c>
      <c r="N90" s="7">
        <v>69334.009999999995</v>
      </c>
      <c r="O90" s="7">
        <v>114.6</v>
      </c>
      <c r="P90" s="7">
        <v>0</v>
      </c>
      <c r="Q90" s="7">
        <v>79.459999999999994</v>
      </c>
      <c r="R90" s="8">
        <v>1E-4</v>
      </c>
      <c r="S90" s="8">
        <v>2.9999999999999997E-4</v>
      </c>
      <c r="T90" s="8">
        <v>0</v>
      </c>
      <c r="U90" s="38"/>
    </row>
    <row r="91" spans="1:21">
      <c r="A91" s="6" t="s">
        <v>297</v>
      </c>
      <c r="B91" s="17">
        <v>1125996</v>
      </c>
      <c r="C91" s="6" t="s">
        <v>144</v>
      </c>
      <c r="D91" s="6"/>
      <c r="E91" s="18">
        <v>511930125</v>
      </c>
      <c r="F91" s="6" t="s">
        <v>298</v>
      </c>
      <c r="G91" s="6" t="s">
        <v>290</v>
      </c>
      <c r="H91" s="6" t="s">
        <v>95</v>
      </c>
      <c r="I91" s="35"/>
      <c r="J91" s="30">
        <v>1.24</v>
      </c>
      <c r="K91" s="6" t="s">
        <v>92</v>
      </c>
      <c r="L91" s="33">
        <v>4.3400000000000001E-2</v>
      </c>
      <c r="M91" s="34">
        <v>-2.9999999999999997E-4</v>
      </c>
      <c r="N91" s="7">
        <v>519642.62</v>
      </c>
      <c r="O91" s="7">
        <v>109.12</v>
      </c>
      <c r="P91" s="7">
        <v>0</v>
      </c>
      <c r="Q91" s="7">
        <v>567.03</v>
      </c>
      <c r="R91" s="8">
        <v>1.1999999999999999E-3</v>
      </c>
      <c r="S91" s="8">
        <v>2.3E-3</v>
      </c>
      <c r="T91" s="8">
        <v>2.9999999999999997E-4</v>
      </c>
      <c r="U91" s="38"/>
    </row>
    <row r="92" spans="1:21">
      <c r="A92" s="6" t="s">
        <v>299</v>
      </c>
      <c r="B92" s="17">
        <v>1132828</v>
      </c>
      <c r="C92" s="6" t="s">
        <v>144</v>
      </c>
      <c r="D92" s="6"/>
      <c r="E92" s="18">
        <v>511930125</v>
      </c>
      <c r="F92" s="6" t="s">
        <v>300</v>
      </c>
      <c r="G92" s="6" t="s">
        <v>290</v>
      </c>
      <c r="H92" s="6" t="s">
        <v>95</v>
      </c>
      <c r="I92" s="35"/>
      <c r="J92" s="31">
        <v>3.4</v>
      </c>
      <c r="K92" s="6" t="s">
        <v>92</v>
      </c>
      <c r="L92" s="33">
        <v>1.9799999999999998E-2</v>
      </c>
      <c r="M92" s="34">
        <v>9.1999999999999998E-3</v>
      </c>
      <c r="N92" s="7">
        <v>352360</v>
      </c>
      <c r="O92" s="7">
        <v>104.09</v>
      </c>
      <c r="P92" s="7">
        <v>0</v>
      </c>
      <c r="Q92" s="7">
        <v>366.77</v>
      </c>
      <c r="R92" s="8">
        <v>4.0000000000000002E-4</v>
      </c>
      <c r="S92" s="8">
        <v>1.5E-3</v>
      </c>
      <c r="T92" s="8">
        <v>2.0000000000000001E-4</v>
      </c>
      <c r="U92" s="38"/>
    </row>
    <row r="93" spans="1:21">
      <c r="A93" s="6" t="s">
        <v>301</v>
      </c>
      <c r="B93" s="17">
        <v>7670102</v>
      </c>
      <c r="C93" s="6" t="s">
        <v>144</v>
      </c>
      <c r="D93" s="6"/>
      <c r="E93" s="18">
        <v>520017450</v>
      </c>
      <c r="F93" s="6" t="s">
        <v>243</v>
      </c>
      <c r="G93" s="6" t="s">
        <v>290</v>
      </c>
      <c r="H93" s="6" t="s">
        <v>95</v>
      </c>
      <c r="I93" s="35"/>
      <c r="J93" s="30">
        <v>0.99</v>
      </c>
      <c r="K93" s="6" t="s">
        <v>92</v>
      </c>
      <c r="L93" s="33">
        <v>4.4999999999999998E-2</v>
      </c>
      <c r="M93" s="34">
        <v>2.9999999999999997E-4</v>
      </c>
      <c r="N93" s="7">
        <v>621.51</v>
      </c>
      <c r="O93" s="7">
        <v>125.25</v>
      </c>
      <c r="P93" s="7">
        <v>0</v>
      </c>
      <c r="Q93" s="7">
        <v>0.78</v>
      </c>
      <c r="R93" s="8">
        <v>0</v>
      </c>
      <c r="S93" s="8">
        <v>0</v>
      </c>
      <c r="T93" s="8">
        <v>0</v>
      </c>
      <c r="U93" s="38"/>
    </row>
    <row r="94" spans="1:21">
      <c r="A94" s="6" t="s">
        <v>302</v>
      </c>
      <c r="B94" s="17">
        <v>1118827</v>
      </c>
      <c r="C94" s="6" t="s">
        <v>144</v>
      </c>
      <c r="D94" s="6"/>
      <c r="E94" s="18">
        <v>520044314</v>
      </c>
      <c r="F94" s="6" t="s">
        <v>298</v>
      </c>
      <c r="G94" s="6" t="s">
        <v>290</v>
      </c>
      <c r="H94" s="6" t="s">
        <v>95</v>
      </c>
      <c r="I94" s="35"/>
      <c r="J94" s="30">
        <v>0.75</v>
      </c>
      <c r="K94" s="6" t="s">
        <v>92</v>
      </c>
      <c r="L94" s="33">
        <v>3.3500000000000002E-2</v>
      </c>
      <c r="M94" s="34">
        <v>-3.2000000000000002E-3</v>
      </c>
      <c r="N94" s="7">
        <v>214607.05</v>
      </c>
      <c r="O94" s="7">
        <v>111.84</v>
      </c>
      <c r="P94" s="7">
        <v>0</v>
      </c>
      <c r="Q94" s="7">
        <v>240.02</v>
      </c>
      <c r="R94" s="8">
        <v>1.1000000000000001E-3</v>
      </c>
      <c r="S94" s="8">
        <v>1E-3</v>
      </c>
      <c r="T94" s="8">
        <v>1E-4</v>
      </c>
      <c r="U94" s="38"/>
    </row>
    <row r="95" spans="1:21">
      <c r="A95" s="6" t="s">
        <v>303</v>
      </c>
      <c r="B95" s="17">
        <v>1130467</v>
      </c>
      <c r="C95" s="6" t="s">
        <v>144</v>
      </c>
      <c r="D95" s="6"/>
      <c r="E95" s="18">
        <v>513765859</v>
      </c>
      <c r="F95" s="6" t="s">
        <v>223</v>
      </c>
      <c r="G95" s="6" t="s">
        <v>290</v>
      </c>
      <c r="H95" s="6" t="s">
        <v>95</v>
      </c>
      <c r="I95" s="35"/>
      <c r="J95" s="30">
        <v>3.56</v>
      </c>
      <c r="K95" s="6" t="s">
        <v>92</v>
      </c>
      <c r="L95" s="33">
        <v>3.3000000000000002E-2</v>
      </c>
      <c r="M95" s="34">
        <v>1.2800000000000001E-2</v>
      </c>
      <c r="N95" s="7">
        <v>1287113</v>
      </c>
      <c r="O95" s="7">
        <v>108.47</v>
      </c>
      <c r="P95" s="7">
        <v>0</v>
      </c>
      <c r="Q95" s="7">
        <v>1396.13</v>
      </c>
      <c r="R95" s="8">
        <v>2E-3</v>
      </c>
      <c r="S95" s="8">
        <v>5.5999999999999999E-3</v>
      </c>
      <c r="T95" s="8">
        <v>6.9999999999999999E-4</v>
      </c>
      <c r="U95" s="38"/>
    </row>
    <row r="96" spans="1:21">
      <c r="A96" s="6" t="s">
        <v>304</v>
      </c>
      <c r="B96" s="17">
        <v>1115724</v>
      </c>
      <c r="C96" s="6" t="s">
        <v>144</v>
      </c>
      <c r="D96" s="6"/>
      <c r="E96" s="18">
        <v>513765859</v>
      </c>
      <c r="F96" s="6" t="s">
        <v>223</v>
      </c>
      <c r="G96" s="6" t="s">
        <v>290</v>
      </c>
      <c r="H96" s="6" t="s">
        <v>95</v>
      </c>
      <c r="I96" s="35"/>
      <c r="J96" s="30">
        <v>0.57999999999999996</v>
      </c>
      <c r="K96" s="6" t="s">
        <v>92</v>
      </c>
      <c r="L96" s="33">
        <v>4.2000000000000003E-2</v>
      </c>
      <c r="M96" s="34">
        <v>1.7000000000000001E-3</v>
      </c>
      <c r="N96" s="7">
        <v>38461.85</v>
      </c>
      <c r="O96" s="7">
        <v>111.63</v>
      </c>
      <c r="P96" s="7">
        <v>0</v>
      </c>
      <c r="Q96" s="7">
        <v>42.93</v>
      </c>
      <c r="R96" s="8">
        <v>5.0000000000000001E-4</v>
      </c>
      <c r="S96" s="8">
        <v>2.0000000000000001E-4</v>
      </c>
      <c r="T96" s="8">
        <v>0</v>
      </c>
      <c r="U96" s="38"/>
    </row>
    <row r="97" spans="1:21">
      <c r="A97" s="6" t="s">
        <v>305</v>
      </c>
      <c r="B97" s="17">
        <v>1119999</v>
      </c>
      <c r="C97" s="6" t="s">
        <v>144</v>
      </c>
      <c r="D97" s="6"/>
      <c r="E97" s="18">
        <v>513765859</v>
      </c>
      <c r="F97" s="6" t="s">
        <v>223</v>
      </c>
      <c r="G97" s="6" t="s">
        <v>290</v>
      </c>
      <c r="H97" s="6" t="s">
        <v>95</v>
      </c>
      <c r="I97" s="35"/>
      <c r="J97" s="30">
        <v>1.24</v>
      </c>
      <c r="K97" s="6" t="s">
        <v>92</v>
      </c>
      <c r="L97" s="33">
        <v>4.4999999999999998E-2</v>
      </c>
      <c r="M97" s="34">
        <v>-3.7000000000000002E-3</v>
      </c>
      <c r="N97" s="7">
        <v>1896528.75</v>
      </c>
      <c r="O97" s="7">
        <v>114.34</v>
      </c>
      <c r="P97" s="7">
        <v>0</v>
      </c>
      <c r="Q97" s="7">
        <v>2168.4899999999998</v>
      </c>
      <c r="R97" s="8">
        <v>3.5999999999999999E-3</v>
      </c>
      <c r="S97" s="8">
        <v>8.6999999999999994E-3</v>
      </c>
      <c r="T97" s="8">
        <v>1.1000000000000001E-3</v>
      </c>
      <c r="U97" s="38"/>
    </row>
    <row r="98" spans="1:21">
      <c r="A98" s="6" t="s">
        <v>306</v>
      </c>
      <c r="B98" s="17">
        <v>1140607</v>
      </c>
      <c r="C98" s="6" t="s">
        <v>144</v>
      </c>
      <c r="D98" s="6"/>
      <c r="E98" s="18">
        <v>513765859</v>
      </c>
      <c r="F98" s="6" t="s">
        <v>223</v>
      </c>
      <c r="G98" s="6" t="s">
        <v>290</v>
      </c>
      <c r="H98" s="6" t="s">
        <v>95</v>
      </c>
      <c r="I98" s="35"/>
      <c r="J98" s="30">
        <v>6.06</v>
      </c>
      <c r="K98" s="6" t="s">
        <v>92</v>
      </c>
      <c r="L98" s="33">
        <v>2.1499999999999998E-2</v>
      </c>
      <c r="M98" s="34">
        <v>1.78E-2</v>
      </c>
      <c r="N98" s="7">
        <v>2764000</v>
      </c>
      <c r="O98" s="7">
        <v>103.24</v>
      </c>
      <c r="P98" s="7">
        <v>0</v>
      </c>
      <c r="Q98" s="7">
        <v>2853.55</v>
      </c>
      <c r="R98" s="8">
        <v>4.4999999999999997E-3</v>
      </c>
      <c r="S98" s="8">
        <v>1.14E-2</v>
      </c>
      <c r="T98" s="8">
        <v>1.4E-3</v>
      </c>
      <c r="U98" s="38"/>
    </row>
    <row r="99" spans="1:21">
      <c r="A99" s="6" t="s">
        <v>307</v>
      </c>
      <c r="B99" s="17">
        <v>1115278</v>
      </c>
      <c r="C99" s="6" t="s">
        <v>144</v>
      </c>
      <c r="D99" s="6"/>
      <c r="E99" s="18">
        <v>513668277</v>
      </c>
      <c r="F99" s="6" t="s">
        <v>207</v>
      </c>
      <c r="G99" s="6" t="s">
        <v>308</v>
      </c>
      <c r="H99" s="6" t="s">
        <v>226</v>
      </c>
      <c r="I99" s="35"/>
      <c r="J99" s="30">
        <v>2.3199999999999998</v>
      </c>
      <c r="K99" s="6" t="s">
        <v>92</v>
      </c>
      <c r="L99" s="33">
        <v>5.2999999999999999E-2</v>
      </c>
      <c r="M99" s="34">
        <v>1.5E-3</v>
      </c>
      <c r="N99" s="7">
        <v>301326</v>
      </c>
      <c r="O99" s="7">
        <v>121.59</v>
      </c>
      <c r="P99" s="7">
        <v>0</v>
      </c>
      <c r="Q99" s="7">
        <v>366.38</v>
      </c>
      <c r="R99" s="8">
        <v>1.1999999999999999E-3</v>
      </c>
      <c r="S99" s="8">
        <v>1.5E-3</v>
      </c>
      <c r="T99" s="8">
        <v>2.0000000000000001E-4</v>
      </c>
      <c r="U99" s="38"/>
    </row>
    <row r="100" spans="1:21">
      <c r="A100" s="6" t="s">
        <v>309</v>
      </c>
      <c r="B100" s="17">
        <v>3870102</v>
      </c>
      <c r="C100" s="6" t="s">
        <v>144</v>
      </c>
      <c r="D100" s="6"/>
      <c r="E100" s="18">
        <v>520038894</v>
      </c>
      <c r="F100" s="6" t="s">
        <v>223</v>
      </c>
      <c r="G100" s="6" t="s">
        <v>308</v>
      </c>
      <c r="H100" s="6" t="s">
        <v>226</v>
      </c>
      <c r="I100" s="35"/>
      <c r="J100" s="30">
        <v>2.12</v>
      </c>
      <c r="K100" s="6" t="s">
        <v>92</v>
      </c>
      <c r="L100" s="33">
        <v>1.8500000000000003E-2</v>
      </c>
      <c r="M100" s="34">
        <v>1.24E-2</v>
      </c>
      <c r="N100" s="7">
        <v>554354.04</v>
      </c>
      <c r="O100" s="7">
        <v>101.9</v>
      </c>
      <c r="P100" s="7">
        <v>0</v>
      </c>
      <c r="Q100" s="7">
        <v>564.89</v>
      </c>
      <c r="R100" s="8">
        <v>2.8999999999999998E-3</v>
      </c>
      <c r="S100" s="8">
        <v>2.3E-3</v>
      </c>
      <c r="T100" s="8">
        <v>2.9999999999999997E-4</v>
      </c>
      <c r="U100" s="38"/>
    </row>
    <row r="101" spans="1:21">
      <c r="A101" s="6" t="s">
        <v>310</v>
      </c>
      <c r="B101" s="17">
        <v>2510139</v>
      </c>
      <c r="C101" s="6" t="s">
        <v>144</v>
      </c>
      <c r="D101" s="6"/>
      <c r="E101" s="18">
        <v>520036617</v>
      </c>
      <c r="F101" s="6" t="s">
        <v>223</v>
      </c>
      <c r="G101" s="6" t="s">
        <v>311</v>
      </c>
      <c r="H101" s="6" t="s">
        <v>95</v>
      </c>
      <c r="I101" s="35"/>
      <c r="J101" s="30">
        <v>1.71</v>
      </c>
      <c r="K101" s="6" t="s">
        <v>92</v>
      </c>
      <c r="L101" s="33">
        <v>4.2500000000000003E-2</v>
      </c>
      <c r="M101" s="34">
        <v>6.0999999999999995E-3</v>
      </c>
      <c r="N101" s="7">
        <v>121662.07</v>
      </c>
      <c r="O101" s="7">
        <v>114.16</v>
      </c>
      <c r="P101" s="7">
        <v>0</v>
      </c>
      <c r="Q101" s="7">
        <v>138.88999999999999</v>
      </c>
      <c r="R101" s="8">
        <v>6.9999999999999999E-4</v>
      </c>
      <c r="S101" s="8">
        <v>5.9999999999999995E-4</v>
      </c>
      <c r="T101" s="8">
        <v>1E-4</v>
      </c>
      <c r="U101" s="38"/>
    </row>
    <row r="102" spans="1:21">
      <c r="A102" s="6" t="s">
        <v>312</v>
      </c>
      <c r="B102" s="17">
        <v>1115823</v>
      </c>
      <c r="C102" s="6" t="s">
        <v>144</v>
      </c>
      <c r="D102" s="6"/>
      <c r="E102" s="18">
        <v>520044322</v>
      </c>
      <c r="F102" s="6" t="s">
        <v>292</v>
      </c>
      <c r="G102" s="6" t="s">
        <v>308</v>
      </c>
      <c r="H102" s="6" t="s">
        <v>226</v>
      </c>
      <c r="I102" s="35"/>
      <c r="J102" s="30">
        <v>2.83</v>
      </c>
      <c r="K102" s="6" t="s">
        <v>92</v>
      </c>
      <c r="L102" s="33">
        <v>6.0999999999999999E-2</v>
      </c>
      <c r="M102" s="34">
        <v>1.5100000000000001E-2</v>
      </c>
      <c r="N102" s="7">
        <v>1341388.02</v>
      </c>
      <c r="O102" s="7">
        <v>125.05</v>
      </c>
      <c r="P102" s="7">
        <v>0</v>
      </c>
      <c r="Q102" s="7">
        <v>1677.41</v>
      </c>
      <c r="R102" s="8">
        <v>1.9E-3</v>
      </c>
      <c r="S102" s="8">
        <v>6.7000000000000002E-3</v>
      </c>
      <c r="T102" s="8">
        <v>8.0000000000000004E-4</v>
      </c>
      <c r="U102" s="38"/>
    </row>
    <row r="103" spans="1:21">
      <c r="A103" s="6" t="s">
        <v>313</v>
      </c>
      <c r="B103" s="17">
        <v>6120224</v>
      </c>
      <c r="C103" s="6" t="s">
        <v>144</v>
      </c>
      <c r="D103" s="6"/>
      <c r="E103" s="18">
        <v>520020116</v>
      </c>
      <c r="F103" s="6" t="s">
        <v>223</v>
      </c>
      <c r="G103" s="6" t="s">
        <v>311</v>
      </c>
      <c r="H103" s="6" t="s">
        <v>95</v>
      </c>
      <c r="I103" s="35"/>
      <c r="J103" s="30">
        <v>7.74</v>
      </c>
      <c r="K103" s="6" t="s">
        <v>92</v>
      </c>
      <c r="L103" s="33">
        <v>1.8000000000000002E-2</v>
      </c>
      <c r="M103" s="34">
        <v>1.8000000000000002E-2</v>
      </c>
      <c r="N103" s="7">
        <v>6262716</v>
      </c>
      <c r="O103" s="7">
        <v>100.04</v>
      </c>
      <c r="P103" s="7">
        <v>28.18</v>
      </c>
      <c r="Q103" s="7">
        <v>6293.4</v>
      </c>
      <c r="R103" s="8">
        <v>2.1399999999999999E-2</v>
      </c>
      <c r="S103" s="8">
        <v>2.52E-2</v>
      </c>
      <c r="T103" s="8">
        <v>3.2000000000000002E-3</v>
      </c>
      <c r="U103" s="38"/>
    </row>
    <row r="104" spans="1:21">
      <c r="A104" s="6" t="s">
        <v>314</v>
      </c>
      <c r="B104" s="17">
        <v>5760160</v>
      </c>
      <c r="C104" s="6" t="s">
        <v>144</v>
      </c>
      <c r="D104" s="6"/>
      <c r="E104" s="18">
        <v>520028010</v>
      </c>
      <c r="F104" s="6" t="s">
        <v>292</v>
      </c>
      <c r="G104" s="6" t="s">
        <v>311</v>
      </c>
      <c r="H104" s="6" t="s">
        <v>95</v>
      </c>
      <c r="I104" s="35"/>
      <c r="J104" s="31">
        <v>1.9</v>
      </c>
      <c r="K104" s="6" t="s">
        <v>92</v>
      </c>
      <c r="L104" s="33">
        <v>4.7E-2</v>
      </c>
      <c r="M104" s="34">
        <v>5.4000000000000003E-3</v>
      </c>
      <c r="N104" s="7">
        <v>1749277.2</v>
      </c>
      <c r="O104" s="7">
        <v>130.04</v>
      </c>
      <c r="P104" s="7">
        <v>0</v>
      </c>
      <c r="Q104" s="7">
        <v>2274.7600000000002</v>
      </c>
      <c r="R104" s="8">
        <v>1.1999999999999999E-3</v>
      </c>
      <c r="S104" s="8">
        <v>9.1000000000000004E-3</v>
      </c>
      <c r="T104" s="8">
        <v>1.1000000000000001E-3</v>
      </c>
      <c r="U104" s="38"/>
    </row>
    <row r="105" spans="1:21">
      <c r="A105" s="6" t="s">
        <v>315</v>
      </c>
      <c r="B105" s="17">
        <v>7430069</v>
      </c>
      <c r="C105" s="6" t="s">
        <v>144</v>
      </c>
      <c r="D105" s="6"/>
      <c r="E105" s="18">
        <v>520029208</v>
      </c>
      <c r="F105" s="6" t="s">
        <v>223</v>
      </c>
      <c r="G105" s="6" t="s">
        <v>311</v>
      </c>
      <c r="H105" s="6" t="s">
        <v>95</v>
      </c>
      <c r="I105" s="35"/>
      <c r="J105" s="30">
        <v>1.71</v>
      </c>
      <c r="K105" s="6" t="s">
        <v>92</v>
      </c>
      <c r="L105" s="33">
        <v>5.4000000000000006E-2</v>
      </c>
      <c r="M105" s="34">
        <v>8.0000000000000004E-4</v>
      </c>
      <c r="N105" s="7">
        <v>78947.11</v>
      </c>
      <c r="O105" s="7">
        <v>131.69999999999999</v>
      </c>
      <c r="P105" s="7">
        <v>0</v>
      </c>
      <c r="Q105" s="7">
        <v>103.97</v>
      </c>
      <c r="R105" s="8">
        <v>5.0000000000000001E-4</v>
      </c>
      <c r="S105" s="8">
        <v>4.0000000000000002E-4</v>
      </c>
      <c r="T105" s="8">
        <v>1E-4</v>
      </c>
      <c r="U105" s="38"/>
    </row>
    <row r="106" spans="1:21">
      <c r="A106" s="6" t="s">
        <v>316</v>
      </c>
      <c r="B106" s="17">
        <v>2260495</v>
      </c>
      <c r="C106" s="6" t="s">
        <v>144</v>
      </c>
      <c r="D106" s="6"/>
      <c r="E106" s="18">
        <v>520024126</v>
      </c>
      <c r="F106" s="6" t="s">
        <v>223</v>
      </c>
      <c r="G106" s="6" t="s">
        <v>311</v>
      </c>
      <c r="H106" s="6" t="s">
        <v>95</v>
      </c>
      <c r="I106" s="35"/>
      <c r="J106" s="30">
        <v>7.45</v>
      </c>
      <c r="K106" s="6" t="s">
        <v>92</v>
      </c>
      <c r="L106" s="33">
        <v>2.81E-2</v>
      </c>
      <c r="M106" s="34">
        <v>2.5699999999999997E-2</v>
      </c>
      <c r="N106" s="7">
        <v>5571968</v>
      </c>
      <c r="O106" s="7">
        <v>102.56</v>
      </c>
      <c r="P106" s="7">
        <v>0</v>
      </c>
      <c r="Q106" s="7">
        <v>5714.61</v>
      </c>
      <c r="R106" s="8">
        <v>1.06E-2</v>
      </c>
      <c r="S106" s="8">
        <v>2.29E-2</v>
      </c>
      <c r="T106" s="8">
        <v>2.8999999999999998E-3</v>
      </c>
      <c r="U106" s="38"/>
    </row>
    <row r="107" spans="1:21">
      <c r="A107" s="6" t="s">
        <v>317</v>
      </c>
      <c r="B107" s="17">
        <v>1130632</v>
      </c>
      <c r="C107" s="6" t="s">
        <v>144</v>
      </c>
      <c r="D107" s="6"/>
      <c r="E107" s="18">
        <v>513257873</v>
      </c>
      <c r="F107" s="6" t="s">
        <v>223</v>
      </c>
      <c r="G107" s="6" t="s">
        <v>311</v>
      </c>
      <c r="H107" s="6" t="s">
        <v>95</v>
      </c>
      <c r="I107" s="35"/>
      <c r="J107" s="30">
        <v>3.43</v>
      </c>
      <c r="K107" s="6" t="s">
        <v>92</v>
      </c>
      <c r="L107" s="33">
        <v>3.3500000000000002E-2</v>
      </c>
      <c r="M107" s="34">
        <v>1.04E-2</v>
      </c>
      <c r="N107" s="7">
        <v>1449893.65</v>
      </c>
      <c r="O107" s="7">
        <v>109.92</v>
      </c>
      <c r="P107" s="7">
        <v>0</v>
      </c>
      <c r="Q107" s="7">
        <v>1593.72</v>
      </c>
      <c r="R107" s="8">
        <v>3.8999999999999998E-3</v>
      </c>
      <c r="S107" s="8">
        <v>6.4000000000000003E-3</v>
      </c>
      <c r="T107" s="8">
        <v>8.0000000000000004E-4</v>
      </c>
      <c r="U107" s="38"/>
    </row>
    <row r="108" spans="1:21">
      <c r="A108" s="6" t="s">
        <v>318</v>
      </c>
      <c r="B108" s="17">
        <v>1141696</v>
      </c>
      <c r="C108" s="6" t="s">
        <v>144</v>
      </c>
      <c r="D108" s="6"/>
      <c r="E108" s="18">
        <v>513257873</v>
      </c>
      <c r="F108" s="6" t="s">
        <v>223</v>
      </c>
      <c r="G108" s="6" t="s">
        <v>311</v>
      </c>
      <c r="H108" s="6" t="s">
        <v>95</v>
      </c>
      <c r="I108" s="35"/>
      <c r="J108" s="30">
        <v>6.55</v>
      </c>
      <c r="K108" s="6" t="s">
        <v>92</v>
      </c>
      <c r="L108" s="33">
        <v>2.0499999999999997E-2</v>
      </c>
      <c r="M108" s="34">
        <v>1.7899999999999999E-2</v>
      </c>
      <c r="N108" s="7">
        <v>4256768</v>
      </c>
      <c r="O108" s="7">
        <v>102.03</v>
      </c>
      <c r="P108" s="7">
        <v>0</v>
      </c>
      <c r="Q108" s="7">
        <v>4343.18</v>
      </c>
      <c r="R108" s="8">
        <v>1.2800000000000001E-2</v>
      </c>
      <c r="S108" s="8">
        <v>1.7399999999999999E-2</v>
      </c>
      <c r="T108" s="8">
        <v>2.2000000000000001E-3</v>
      </c>
      <c r="U108" s="38"/>
    </row>
    <row r="109" spans="1:21">
      <c r="A109" s="6" t="s">
        <v>319</v>
      </c>
      <c r="B109" s="17">
        <v>6990154</v>
      </c>
      <c r="C109" s="6" t="s">
        <v>144</v>
      </c>
      <c r="D109" s="6"/>
      <c r="E109" s="18">
        <v>520025438</v>
      </c>
      <c r="F109" s="6" t="s">
        <v>223</v>
      </c>
      <c r="G109" s="6" t="s">
        <v>311</v>
      </c>
      <c r="H109" s="6" t="s">
        <v>95</v>
      </c>
      <c r="I109" s="35"/>
      <c r="J109" s="30">
        <v>4.72</v>
      </c>
      <c r="K109" s="6" t="s">
        <v>92</v>
      </c>
      <c r="L109" s="33">
        <v>4.9500000000000002E-2</v>
      </c>
      <c r="M109" s="34">
        <v>1.5300000000000001E-2</v>
      </c>
      <c r="N109" s="7">
        <v>3801281</v>
      </c>
      <c r="O109" s="7">
        <v>141.33000000000001</v>
      </c>
      <c r="P109" s="7">
        <v>0</v>
      </c>
      <c r="Q109" s="7">
        <v>5372.35</v>
      </c>
      <c r="R109" s="8">
        <v>2.3999999999999998E-3</v>
      </c>
      <c r="S109" s="8">
        <v>2.1499999999999998E-2</v>
      </c>
      <c r="T109" s="8">
        <v>2.7000000000000001E-3</v>
      </c>
      <c r="U109" s="38"/>
    </row>
    <row r="110" spans="1:21">
      <c r="A110" s="6" t="s">
        <v>320</v>
      </c>
      <c r="B110" s="17">
        <v>1105543</v>
      </c>
      <c r="C110" s="6" t="s">
        <v>144</v>
      </c>
      <c r="D110" s="6"/>
      <c r="E110" s="18">
        <v>520044322</v>
      </c>
      <c r="F110" s="6" t="s">
        <v>292</v>
      </c>
      <c r="G110" s="6" t="s">
        <v>311</v>
      </c>
      <c r="H110" s="6" t="s">
        <v>95</v>
      </c>
      <c r="I110" s="35"/>
      <c r="J110" s="30">
        <v>2.1800000000000002</v>
      </c>
      <c r="K110" s="6" t="s">
        <v>92</v>
      </c>
      <c r="L110" s="33">
        <v>4.5999999999999999E-2</v>
      </c>
      <c r="M110" s="34">
        <v>1.1899999999999999E-2</v>
      </c>
      <c r="N110" s="7">
        <v>3071445.47</v>
      </c>
      <c r="O110" s="7">
        <v>128.93</v>
      </c>
      <c r="P110" s="7">
        <v>0</v>
      </c>
      <c r="Q110" s="7">
        <v>3960.01</v>
      </c>
      <c r="R110" s="8">
        <v>5.5999999999999999E-3</v>
      </c>
      <c r="S110" s="8">
        <v>1.5800000000000002E-2</v>
      </c>
      <c r="T110" s="8">
        <v>2E-3</v>
      </c>
      <c r="U110" s="38"/>
    </row>
    <row r="111" spans="1:21">
      <c r="A111" s="6" t="s">
        <v>321</v>
      </c>
      <c r="B111" s="17">
        <v>1106046</v>
      </c>
      <c r="C111" s="6" t="s">
        <v>144</v>
      </c>
      <c r="D111" s="6"/>
      <c r="E111" s="18">
        <v>520044322</v>
      </c>
      <c r="F111" s="6" t="s">
        <v>292</v>
      </c>
      <c r="G111" s="6" t="s">
        <v>311</v>
      </c>
      <c r="H111" s="6" t="s">
        <v>95</v>
      </c>
      <c r="I111" s="35"/>
      <c r="J111" s="30">
        <v>2.76</v>
      </c>
      <c r="K111" s="6" t="s">
        <v>92</v>
      </c>
      <c r="L111" s="33">
        <v>4.4999999999999998E-2</v>
      </c>
      <c r="M111" s="34">
        <v>4.4999999999999998E-2</v>
      </c>
      <c r="N111" s="7">
        <v>335901</v>
      </c>
      <c r="O111" s="7">
        <v>130.02000000000001</v>
      </c>
      <c r="P111" s="7">
        <v>0</v>
      </c>
      <c r="Q111" s="7">
        <v>436.74</v>
      </c>
      <c r="R111" s="8">
        <v>8.9999999999999998E-4</v>
      </c>
      <c r="S111" s="8">
        <v>1.6999999999999999E-3</v>
      </c>
      <c r="T111" s="8">
        <v>2.0000000000000001E-4</v>
      </c>
      <c r="U111" s="38"/>
    </row>
    <row r="112" spans="1:21">
      <c r="A112" s="6" t="s">
        <v>322</v>
      </c>
      <c r="B112" s="17">
        <v>1129733</v>
      </c>
      <c r="C112" s="6" t="s">
        <v>144</v>
      </c>
      <c r="D112" s="6"/>
      <c r="E112" s="18">
        <v>520036104</v>
      </c>
      <c r="F112" s="6" t="s">
        <v>223</v>
      </c>
      <c r="G112" s="6" t="s">
        <v>311</v>
      </c>
      <c r="H112" s="6" t="s">
        <v>95</v>
      </c>
      <c r="I112" s="35"/>
      <c r="J112" s="30">
        <v>4.51</v>
      </c>
      <c r="K112" s="6" t="s">
        <v>92</v>
      </c>
      <c r="L112" s="33">
        <v>4.0899999999999999E-2</v>
      </c>
      <c r="M112" s="34">
        <v>3.2500000000000001E-2</v>
      </c>
      <c r="N112" s="7">
        <v>1936846.48</v>
      </c>
      <c r="O112" s="7">
        <v>104.98</v>
      </c>
      <c r="P112" s="7">
        <v>42.03</v>
      </c>
      <c r="Q112" s="7">
        <v>2075.33</v>
      </c>
      <c r="R112" s="8">
        <v>1.1999999999999999E-3</v>
      </c>
      <c r="S112" s="8">
        <v>8.3000000000000001E-3</v>
      </c>
      <c r="T112" s="8">
        <v>1E-3</v>
      </c>
      <c r="U112" s="38"/>
    </row>
    <row r="113" spans="1:21">
      <c r="A113" s="6" t="s">
        <v>323</v>
      </c>
      <c r="B113" s="17">
        <v>1135888</v>
      </c>
      <c r="C113" s="6" t="s">
        <v>144</v>
      </c>
      <c r="D113" s="6"/>
      <c r="E113" s="18">
        <v>520036104</v>
      </c>
      <c r="F113" s="6" t="s">
        <v>223</v>
      </c>
      <c r="G113" s="6" t="s">
        <v>311</v>
      </c>
      <c r="H113" s="6" t="s">
        <v>95</v>
      </c>
      <c r="I113" s="35"/>
      <c r="J113" s="30">
        <v>6.24</v>
      </c>
      <c r="K113" s="6" t="s">
        <v>92</v>
      </c>
      <c r="L113" s="33">
        <v>3.6499999999999998E-2</v>
      </c>
      <c r="M113" s="34">
        <v>3.7999999999999999E-2</v>
      </c>
      <c r="N113" s="7">
        <v>4070049.76</v>
      </c>
      <c r="O113" s="7">
        <v>102.43</v>
      </c>
      <c r="P113" s="7">
        <v>0</v>
      </c>
      <c r="Q113" s="7">
        <v>4168.95</v>
      </c>
      <c r="R113" s="8">
        <v>2.8E-3</v>
      </c>
      <c r="S113" s="8">
        <v>1.67E-2</v>
      </c>
      <c r="T113" s="8">
        <v>2.0999999999999999E-3</v>
      </c>
      <c r="U113" s="38"/>
    </row>
    <row r="114" spans="1:21">
      <c r="A114" s="6" t="s">
        <v>324</v>
      </c>
      <c r="B114" s="17">
        <v>1820174</v>
      </c>
      <c r="C114" s="6" t="s">
        <v>144</v>
      </c>
      <c r="D114" s="6"/>
      <c r="E114" s="18">
        <v>520035171</v>
      </c>
      <c r="F114" s="6" t="s">
        <v>223</v>
      </c>
      <c r="G114" s="6" t="s">
        <v>325</v>
      </c>
      <c r="H114" s="6" t="s">
        <v>226</v>
      </c>
      <c r="I114" s="35"/>
      <c r="J114" s="30">
        <v>2.64</v>
      </c>
      <c r="K114" s="6" t="s">
        <v>92</v>
      </c>
      <c r="L114" s="33">
        <v>3.5000000000000003E-2</v>
      </c>
      <c r="M114" s="34">
        <v>1.5700000000000002E-2</v>
      </c>
      <c r="N114" s="7">
        <v>110000</v>
      </c>
      <c r="O114" s="7">
        <v>106.01</v>
      </c>
      <c r="P114" s="7">
        <v>0</v>
      </c>
      <c r="Q114" s="7">
        <v>116.61</v>
      </c>
      <c r="R114" s="8">
        <v>2.9999999999999997E-4</v>
      </c>
      <c r="S114" s="8">
        <v>5.0000000000000001E-4</v>
      </c>
      <c r="T114" s="8">
        <v>1E-4</v>
      </c>
      <c r="U114" s="38"/>
    </row>
    <row r="115" spans="1:21">
      <c r="A115" s="6" t="s">
        <v>326</v>
      </c>
      <c r="B115" s="17">
        <v>1820190</v>
      </c>
      <c r="C115" s="6" t="s">
        <v>144</v>
      </c>
      <c r="D115" s="6"/>
      <c r="E115" s="18">
        <v>520035171</v>
      </c>
      <c r="F115" s="6" t="s">
        <v>223</v>
      </c>
      <c r="G115" s="6" t="s">
        <v>325</v>
      </c>
      <c r="H115" s="6" t="s">
        <v>226</v>
      </c>
      <c r="I115" s="35"/>
      <c r="J115" s="30">
        <v>4.72</v>
      </c>
      <c r="K115" s="6" t="s">
        <v>92</v>
      </c>
      <c r="L115" s="33">
        <v>4.6500000000000007E-2</v>
      </c>
      <c r="M115" s="34">
        <v>2.1600000000000001E-2</v>
      </c>
      <c r="N115" s="7">
        <v>2422188</v>
      </c>
      <c r="O115" s="7">
        <v>113.44</v>
      </c>
      <c r="P115" s="7">
        <v>0</v>
      </c>
      <c r="Q115" s="7">
        <v>2747.73</v>
      </c>
      <c r="R115" s="8">
        <v>3.3999999999999998E-3</v>
      </c>
      <c r="S115" s="8">
        <v>1.0999999999999999E-2</v>
      </c>
      <c r="T115" s="8">
        <v>1.4E-3</v>
      </c>
      <c r="U115" s="38"/>
    </row>
    <row r="116" spans="1:21">
      <c r="A116" s="6" t="s">
        <v>327</v>
      </c>
      <c r="B116" s="17">
        <v>1127588</v>
      </c>
      <c r="C116" s="6" t="s">
        <v>144</v>
      </c>
      <c r="D116" s="6"/>
      <c r="E116" s="18">
        <v>512025891</v>
      </c>
      <c r="F116" s="6" t="s">
        <v>328</v>
      </c>
      <c r="G116" s="6" t="s">
        <v>325</v>
      </c>
      <c r="H116" s="6" t="s">
        <v>226</v>
      </c>
      <c r="I116" s="35"/>
      <c r="J116" s="30">
        <v>0.53</v>
      </c>
      <c r="K116" s="6" t="s">
        <v>92</v>
      </c>
      <c r="L116" s="33">
        <v>4.2000000000000003E-2</v>
      </c>
      <c r="M116" s="34">
        <v>9.1999999999999998E-3</v>
      </c>
      <c r="N116" s="7">
        <v>21128.35</v>
      </c>
      <c r="O116" s="7">
        <v>103.06</v>
      </c>
      <c r="P116" s="7">
        <v>0</v>
      </c>
      <c r="Q116" s="7">
        <v>21.77</v>
      </c>
      <c r="R116" s="8">
        <v>1E-4</v>
      </c>
      <c r="S116" s="8">
        <v>1E-4</v>
      </c>
      <c r="T116" s="8">
        <v>0</v>
      </c>
      <c r="U116" s="38"/>
    </row>
    <row r="117" spans="1:21">
      <c r="A117" s="6" t="s">
        <v>329</v>
      </c>
      <c r="B117" s="17">
        <v>1122233</v>
      </c>
      <c r="C117" s="6" t="s">
        <v>144</v>
      </c>
      <c r="D117" s="6"/>
      <c r="E117" s="18">
        <v>510560188</v>
      </c>
      <c r="F117" s="6" t="s">
        <v>223</v>
      </c>
      <c r="G117" s="6" t="s">
        <v>325</v>
      </c>
      <c r="H117" s="6" t="s">
        <v>226</v>
      </c>
      <c r="I117" s="35"/>
      <c r="J117" s="30">
        <v>0.63</v>
      </c>
      <c r="K117" s="6" t="s">
        <v>92</v>
      </c>
      <c r="L117" s="33">
        <v>5.9000000000000004E-2</v>
      </c>
      <c r="M117" s="34">
        <v>-1.6000000000000001E-3</v>
      </c>
      <c r="N117" s="7">
        <v>653762.96</v>
      </c>
      <c r="O117" s="7">
        <v>109.9</v>
      </c>
      <c r="P117" s="7">
        <v>0</v>
      </c>
      <c r="Q117" s="7">
        <v>718.49</v>
      </c>
      <c r="R117" s="8">
        <v>3.0999999999999999E-3</v>
      </c>
      <c r="S117" s="8">
        <v>2.8999999999999998E-3</v>
      </c>
      <c r="T117" s="8">
        <v>4.0000000000000002E-4</v>
      </c>
      <c r="U117" s="38"/>
    </row>
    <row r="118" spans="1:21">
      <c r="A118" s="6" t="s">
        <v>330</v>
      </c>
      <c r="B118" s="17">
        <v>1132232</v>
      </c>
      <c r="C118" s="6" t="s">
        <v>144</v>
      </c>
      <c r="D118" s="6"/>
      <c r="E118" s="18">
        <v>510560188</v>
      </c>
      <c r="F118" s="6" t="s">
        <v>223</v>
      </c>
      <c r="G118" s="6" t="s">
        <v>325</v>
      </c>
      <c r="H118" s="6" t="s">
        <v>226</v>
      </c>
      <c r="I118" s="35"/>
      <c r="J118" s="31">
        <v>3.8</v>
      </c>
      <c r="K118" s="6" t="s">
        <v>92</v>
      </c>
      <c r="L118" s="33">
        <v>3.7000000000000005E-2</v>
      </c>
      <c r="M118" s="34">
        <v>0.02</v>
      </c>
      <c r="N118" s="7">
        <v>9000</v>
      </c>
      <c r="O118" s="7">
        <v>108.2</v>
      </c>
      <c r="P118" s="7">
        <v>0</v>
      </c>
      <c r="Q118" s="7">
        <v>9.74</v>
      </c>
      <c r="R118" s="8">
        <v>0</v>
      </c>
      <c r="S118" s="8">
        <v>0</v>
      </c>
      <c r="T118" s="8">
        <v>0</v>
      </c>
      <c r="U118" s="38"/>
    </row>
    <row r="119" spans="1:21">
      <c r="A119" s="6" t="s">
        <v>331</v>
      </c>
      <c r="B119" s="17">
        <v>1142231</v>
      </c>
      <c r="C119" s="6" t="s">
        <v>144</v>
      </c>
      <c r="D119" s="6"/>
      <c r="E119" s="18">
        <v>510560188</v>
      </c>
      <c r="F119" s="6" t="s">
        <v>223</v>
      </c>
      <c r="G119" s="6" t="s">
        <v>325</v>
      </c>
      <c r="H119" s="6" t="s">
        <v>226</v>
      </c>
      <c r="I119" s="35"/>
      <c r="J119" s="31">
        <v>6.5</v>
      </c>
      <c r="K119" s="6" t="s">
        <v>92</v>
      </c>
      <c r="L119" s="33">
        <v>2.5699999999999997E-2</v>
      </c>
      <c r="M119" s="34">
        <v>2.69E-2</v>
      </c>
      <c r="N119" s="7">
        <v>98400</v>
      </c>
      <c r="O119" s="7">
        <v>100.3</v>
      </c>
      <c r="P119" s="7">
        <v>0</v>
      </c>
      <c r="Q119" s="7">
        <v>98.7</v>
      </c>
      <c r="R119" s="8">
        <v>1E-4</v>
      </c>
      <c r="S119" s="8">
        <v>4.0000000000000002E-4</v>
      </c>
      <c r="T119" s="8">
        <v>0</v>
      </c>
      <c r="U119" s="38"/>
    </row>
    <row r="120" spans="1:21">
      <c r="A120" s="6" t="s">
        <v>332</v>
      </c>
      <c r="B120" s="17">
        <v>1127414</v>
      </c>
      <c r="C120" s="6" t="s">
        <v>144</v>
      </c>
      <c r="D120" s="6"/>
      <c r="E120" s="18">
        <v>513682146</v>
      </c>
      <c r="F120" s="6" t="s">
        <v>207</v>
      </c>
      <c r="G120" s="6" t="s">
        <v>333</v>
      </c>
      <c r="H120" s="6" t="s">
        <v>95</v>
      </c>
      <c r="I120" s="35"/>
      <c r="J120" s="31">
        <v>2.2000000000000002</v>
      </c>
      <c r="K120" s="6" t="s">
        <v>92</v>
      </c>
      <c r="L120" s="33">
        <v>2.4E-2</v>
      </c>
      <c r="M120" s="34">
        <v>3.9000000000000003E-3</v>
      </c>
      <c r="N120" s="7">
        <v>407000</v>
      </c>
      <c r="O120" s="7">
        <v>105.72</v>
      </c>
      <c r="P120" s="7">
        <v>0</v>
      </c>
      <c r="Q120" s="7">
        <v>430.28</v>
      </c>
      <c r="R120" s="8">
        <v>3.0999999999999999E-3</v>
      </c>
      <c r="S120" s="8">
        <v>1.6999999999999999E-3</v>
      </c>
      <c r="T120" s="8">
        <v>2.0000000000000001E-4</v>
      </c>
      <c r="U120" s="38"/>
    </row>
    <row r="121" spans="1:21">
      <c r="A121" s="6" t="s">
        <v>334</v>
      </c>
      <c r="B121" s="17">
        <v>1980390</v>
      </c>
      <c r="C121" s="6" t="s">
        <v>144</v>
      </c>
      <c r="D121" s="6"/>
      <c r="E121" s="18">
        <v>520017070</v>
      </c>
      <c r="F121" s="6" t="s">
        <v>223</v>
      </c>
      <c r="G121" s="6" t="s">
        <v>325</v>
      </c>
      <c r="H121" s="6" t="s">
        <v>226</v>
      </c>
      <c r="I121" s="35"/>
      <c r="J121" s="30">
        <v>6.43</v>
      </c>
      <c r="K121" s="6" t="s">
        <v>92</v>
      </c>
      <c r="L121" s="33">
        <v>2.4E-2</v>
      </c>
      <c r="M121" s="34">
        <v>1.72E-2</v>
      </c>
      <c r="N121" s="7">
        <v>2102000</v>
      </c>
      <c r="O121" s="7">
        <v>104.43</v>
      </c>
      <c r="P121" s="7">
        <v>0</v>
      </c>
      <c r="Q121" s="7">
        <v>2195.12</v>
      </c>
      <c r="R121" s="8">
        <v>4.0000000000000001E-3</v>
      </c>
      <c r="S121" s="8">
        <v>8.8000000000000005E-3</v>
      </c>
      <c r="T121" s="8">
        <v>1.1000000000000001E-3</v>
      </c>
      <c r="U121" s="38"/>
    </row>
    <row r="122" spans="1:21">
      <c r="A122" s="6" t="s">
        <v>335</v>
      </c>
      <c r="B122" s="17">
        <v>6390207</v>
      </c>
      <c r="C122" s="6" t="s">
        <v>144</v>
      </c>
      <c r="D122" s="6"/>
      <c r="E122" s="18">
        <v>520023896</v>
      </c>
      <c r="F122" s="6" t="s">
        <v>292</v>
      </c>
      <c r="G122" s="6" t="s">
        <v>336</v>
      </c>
      <c r="H122" s="6" t="s">
        <v>95</v>
      </c>
      <c r="I122" s="35"/>
      <c r="J122" s="30">
        <v>3.91</v>
      </c>
      <c r="K122" s="6" t="s">
        <v>92</v>
      </c>
      <c r="L122" s="33">
        <v>4.9500000000000002E-2</v>
      </c>
      <c r="M122" s="34">
        <v>2.6000000000000002E-2</v>
      </c>
      <c r="N122" s="7">
        <v>4856834.3</v>
      </c>
      <c r="O122" s="7">
        <v>131.80000000000001</v>
      </c>
      <c r="P122" s="7">
        <v>0</v>
      </c>
      <c r="Q122" s="7">
        <v>6401.31</v>
      </c>
      <c r="R122" s="8">
        <v>2.5000000000000001E-3</v>
      </c>
      <c r="S122" s="8">
        <v>2.5600000000000001E-2</v>
      </c>
      <c r="T122" s="8">
        <v>3.2000000000000002E-3</v>
      </c>
      <c r="U122" s="38"/>
    </row>
    <row r="123" spans="1:21">
      <c r="A123" s="6" t="s">
        <v>337</v>
      </c>
      <c r="B123" s="17">
        <v>1143163</v>
      </c>
      <c r="C123" s="6" t="s">
        <v>144</v>
      </c>
      <c r="D123" s="6"/>
      <c r="E123" s="18">
        <v>511491839</v>
      </c>
      <c r="F123" s="6" t="s">
        <v>223</v>
      </c>
      <c r="G123" s="6" t="s">
        <v>336</v>
      </c>
      <c r="H123" s="6" t="s">
        <v>95</v>
      </c>
      <c r="I123" s="35"/>
      <c r="J123" s="30">
        <v>5.69</v>
      </c>
      <c r="K123" s="6" t="s">
        <v>92</v>
      </c>
      <c r="L123" s="33">
        <v>2.6499999999999999E-2</v>
      </c>
      <c r="M123" s="34">
        <v>3.1300000000000001E-2</v>
      </c>
      <c r="N123" s="7">
        <v>1567000</v>
      </c>
      <c r="O123" s="7">
        <v>97.88</v>
      </c>
      <c r="P123" s="7">
        <v>0</v>
      </c>
      <c r="Q123" s="7">
        <v>1533.78</v>
      </c>
      <c r="R123" s="8">
        <v>1.2999999999999999E-2</v>
      </c>
      <c r="S123" s="8">
        <v>6.1000000000000004E-3</v>
      </c>
      <c r="T123" s="8">
        <v>8.0000000000000004E-4</v>
      </c>
      <c r="U123" s="38"/>
    </row>
    <row r="124" spans="1:21">
      <c r="A124" s="6" t="s">
        <v>338</v>
      </c>
      <c r="B124" s="17">
        <v>1123371</v>
      </c>
      <c r="C124" s="6" t="s">
        <v>144</v>
      </c>
      <c r="D124" s="6"/>
      <c r="E124" s="18">
        <v>513910091</v>
      </c>
      <c r="F124" s="6" t="s">
        <v>223</v>
      </c>
      <c r="G124" s="6" t="s">
        <v>339</v>
      </c>
      <c r="H124" s="6" t="s">
        <v>95</v>
      </c>
      <c r="I124" s="35"/>
      <c r="J124" s="30">
        <v>0.22</v>
      </c>
      <c r="K124" s="6" t="s">
        <v>92</v>
      </c>
      <c r="L124" s="33">
        <v>5.0999999999999997E-2</v>
      </c>
      <c r="M124" s="34">
        <v>5.0999999999999997E-2</v>
      </c>
      <c r="N124" s="7">
        <v>1.0900000000000001</v>
      </c>
      <c r="O124" s="7">
        <v>102.55</v>
      </c>
      <c r="P124" s="7">
        <v>0</v>
      </c>
      <c r="Q124" s="7">
        <v>0</v>
      </c>
      <c r="R124" s="8">
        <v>0</v>
      </c>
      <c r="S124" s="8">
        <v>0</v>
      </c>
      <c r="T124" s="8">
        <v>0</v>
      </c>
      <c r="U124" s="38"/>
    </row>
    <row r="125" spans="1:21">
      <c r="A125" s="6" t="s">
        <v>340</v>
      </c>
      <c r="B125" s="17">
        <v>1121060</v>
      </c>
      <c r="C125" s="6" t="s">
        <v>144</v>
      </c>
      <c r="D125" s="6"/>
      <c r="E125" s="18">
        <v>512855404</v>
      </c>
      <c r="F125" s="6" t="s">
        <v>223</v>
      </c>
      <c r="G125" s="6" t="s">
        <v>102</v>
      </c>
      <c r="H125" s="6"/>
      <c r="I125" s="35"/>
      <c r="J125" s="31">
        <v>0</v>
      </c>
      <c r="K125" s="6" t="s">
        <v>92</v>
      </c>
      <c r="L125" s="33">
        <v>5.2000000000000005E-2</v>
      </c>
      <c r="M125" s="34">
        <v>5.2000000000000005E-2</v>
      </c>
      <c r="N125" s="7">
        <v>0.01</v>
      </c>
      <c r="O125" s="7">
        <v>13.15</v>
      </c>
      <c r="P125" s="7">
        <v>0</v>
      </c>
      <c r="Q125" s="7">
        <v>0</v>
      </c>
      <c r="R125" s="8">
        <v>0</v>
      </c>
      <c r="S125" s="8">
        <v>0</v>
      </c>
      <c r="T125" s="8">
        <v>0</v>
      </c>
      <c r="U125" s="38"/>
    </row>
    <row r="126" spans="1:21">
      <c r="A126" s="6" t="s">
        <v>341</v>
      </c>
      <c r="B126" s="17">
        <v>6110431</v>
      </c>
      <c r="C126" s="6" t="s">
        <v>144</v>
      </c>
      <c r="D126" s="6"/>
      <c r="E126" s="18">
        <v>520005067</v>
      </c>
      <c r="F126" s="6" t="s">
        <v>223</v>
      </c>
      <c r="G126" s="6" t="s">
        <v>102</v>
      </c>
      <c r="H126" s="6"/>
      <c r="I126" s="35"/>
      <c r="J126" s="30">
        <v>2.0099999999999998</v>
      </c>
      <c r="K126" s="6" t="s">
        <v>92</v>
      </c>
      <c r="L126" s="33">
        <v>6.8000000000000005E-2</v>
      </c>
      <c r="M126" s="34">
        <v>0.25009999999999999</v>
      </c>
      <c r="N126" s="7">
        <v>371473.98</v>
      </c>
      <c r="O126" s="7">
        <v>76.53</v>
      </c>
      <c r="P126" s="7">
        <v>0</v>
      </c>
      <c r="Q126" s="7">
        <v>284.29000000000002</v>
      </c>
      <c r="R126" s="8">
        <v>4.0000000000000002E-4</v>
      </c>
      <c r="S126" s="8">
        <v>1.1000000000000001E-3</v>
      </c>
      <c r="T126" s="8">
        <v>1E-4</v>
      </c>
      <c r="U126" s="38"/>
    </row>
    <row r="127" spans="1:21">
      <c r="A127" s="6" t="s">
        <v>342</v>
      </c>
      <c r="B127" s="17">
        <v>6110365</v>
      </c>
      <c r="C127" s="6" t="s">
        <v>144</v>
      </c>
      <c r="D127" s="6"/>
      <c r="E127" s="18">
        <v>520005067</v>
      </c>
      <c r="F127" s="6" t="s">
        <v>223</v>
      </c>
      <c r="G127" s="6" t="s">
        <v>102</v>
      </c>
      <c r="H127" s="6"/>
      <c r="I127" s="35"/>
      <c r="J127" s="30">
        <v>2.68</v>
      </c>
      <c r="K127" s="6" t="s">
        <v>92</v>
      </c>
      <c r="L127" s="33">
        <v>0.06</v>
      </c>
      <c r="M127" s="34">
        <v>0.1946</v>
      </c>
      <c r="N127" s="7">
        <v>370189.3</v>
      </c>
      <c r="O127" s="7">
        <v>82.31</v>
      </c>
      <c r="P127" s="7">
        <v>0</v>
      </c>
      <c r="Q127" s="7">
        <v>304.7</v>
      </c>
      <c r="R127" s="8">
        <v>2.9999999999999997E-4</v>
      </c>
      <c r="S127" s="8">
        <v>1.1999999999999999E-3</v>
      </c>
      <c r="T127" s="8">
        <v>2.0000000000000001E-4</v>
      </c>
      <c r="U127" s="38"/>
    </row>
    <row r="128" spans="1:21">
      <c r="A128" s="6" t="s">
        <v>343</v>
      </c>
      <c r="B128" s="17">
        <v>5650114</v>
      </c>
      <c r="C128" s="6" t="s">
        <v>144</v>
      </c>
      <c r="D128" s="6"/>
      <c r="E128" s="18">
        <v>520032681</v>
      </c>
      <c r="F128" s="6" t="s">
        <v>279</v>
      </c>
      <c r="G128" s="6" t="s">
        <v>102</v>
      </c>
      <c r="H128" s="6"/>
      <c r="I128" s="35"/>
      <c r="J128" s="31">
        <v>0.8</v>
      </c>
      <c r="K128" s="6" t="s">
        <v>92</v>
      </c>
      <c r="L128" s="33">
        <v>5.1500000000000004E-2</v>
      </c>
      <c r="M128" s="34">
        <v>3.8E-3</v>
      </c>
      <c r="N128" s="7">
        <v>675193.14</v>
      </c>
      <c r="O128" s="7">
        <v>112.2</v>
      </c>
      <c r="P128" s="7">
        <v>0</v>
      </c>
      <c r="Q128" s="7">
        <v>757.57</v>
      </c>
      <c r="R128" s="8">
        <v>2.7000000000000001E-3</v>
      </c>
      <c r="S128" s="8">
        <v>3.0000000000000001E-3</v>
      </c>
      <c r="T128" s="8">
        <v>4.0000000000000002E-4</v>
      </c>
      <c r="U128" s="38"/>
    </row>
    <row r="129" spans="1:21">
      <c r="A129" s="6" t="s">
        <v>344</v>
      </c>
      <c r="B129" s="17">
        <v>4150124</v>
      </c>
      <c r="C129" s="6" t="s">
        <v>144</v>
      </c>
      <c r="D129" s="6"/>
      <c r="E129" s="18">
        <v>520039017</v>
      </c>
      <c r="F129" s="6" t="s">
        <v>223</v>
      </c>
      <c r="G129" s="6" t="s">
        <v>102</v>
      </c>
      <c r="H129" s="6"/>
      <c r="I129" s="35"/>
      <c r="J129" s="30">
        <v>0.75</v>
      </c>
      <c r="K129" s="6" t="s">
        <v>92</v>
      </c>
      <c r="L129" s="33">
        <v>0.05</v>
      </c>
      <c r="M129" s="34">
        <v>0.05</v>
      </c>
      <c r="N129" s="7">
        <v>10500</v>
      </c>
      <c r="O129" s="7">
        <v>1</v>
      </c>
      <c r="P129" s="7">
        <v>0</v>
      </c>
      <c r="Q129" s="7">
        <v>0.1</v>
      </c>
      <c r="R129" s="8">
        <v>0</v>
      </c>
      <c r="S129" s="8">
        <v>0</v>
      </c>
      <c r="T129" s="8">
        <v>0</v>
      </c>
      <c r="U129" s="38"/>
    </row>
    <row r="130" spans="1:21">
      <c r="A130" s="6" t="s">
        <v>345</v>
      </c>
      <c r="B130" s="17">
        <v>1109503</v>
      </c>
      <c r="C130" s="6" t="s">
        <v>144</v>
      </c>
      <c r="D130" s="6"/>
      <c r="E130" s="18">
        <v>33248324</v>
      </c>
      <c r="F130" s="6" t="s">
        <v>223</v>
      </c>
      <c r="G130" s="6" t="s">
        <v>102</v>
      </c>
      <c r="H130" s="6"/>
      <c r="I130" s="35"/>
      <c r="J130" s="30">
        <v>1.35</v>
      </c>
      <c r="K130" s="6" t="s">
        <v>92</v>
      </c>
      <c r="L130" s="33">
        <v>5.4000000000000006E-2</v>
      </c>
      <c r="M130" s="34">
        <v>0.45619999999999999</v>
      </c>
      <c r="N130" s="7">
        <v>50196.65</v>
      </c>
      <c r="O130" s="7">
        <v>74.91</v>
      </c>
      <c r="P130" s="7">
        <v>0.79</v>
      </c>
      <c r="Q130" s="7">
        <v>38.39</v>
      </c>
      <c r="R130" s="8">
        <v>2.9999999999999997E-4</v>
      </c>
      <c r="S130" s="8">
        <v>2.0000000000000001E-4</v>
      </c>
      <c r="T130" s="8">
        <v>0</v>
      </c>
      <c r="U130" s="38"/>
    </row>
    <row r="131" spans="1:21">
      <c r="A131" s="13" t="s">
        <v>346</v>
      </c>
      <c r="B131" s="14"/>
      <c r="C131" s="13"/>
      <c r="D131" s="13"/>
      <c r="E131" s="13"/>
      <c r="F131" s="13"/>
      <c r="G131" s="13"/>
      <c r="H131" s="13"/>
      <c r="I131" s="6"/>
      <c r="J131" s="15">
        <v>4.46</v>
      </c>
      <c r="K131" s="13"/>
      <c r="L131" s="32"/>
      <c r="M131" s="16">
        <v>2.4299999999999999E-2</v>
      </c>
      <c r="N131" s="15">
        <v>45639185.799999997</v>
      </c>
      <c r="Q131" s="15">
        <v>47871.81</v>
      </c>
      <c r="S131" s="16">
        <v>0.19159999999999999</v>
      </c>
      <c r="T131" s="16">
        <v>2.4E-2</v>
      </c>
      <c r="U131" s="38"/>
    </row>
    <row r="132" spans="1:21">
      <c r="A132" s="6" t="s">
        <v>347</v>
      </c>
      <c r="B132" s="17">
        <v>6040323</v>
      </c>
      <c r="C132" s="6" t="s">
        <v>144</v>
      </c>
      <c r="D132" s="6"/>
      <c r="E132" s="18">
        <v>520018078</v>
      </c>
      <c r="F132" s="6" t="s">
        <v>207</v>
      </c>
      <c r="G132" s="6" t="s">
        <v>91</v>
      </c>
      <c r="H132" s="6" t="s">
        <v>95</v>
      </c>
      <c r="I132" s="6"/>
      <c r="J132" s="30">
        <v>5.56</v>
      </c>
      <c r="K132" s="6" t="s">
        <v>92</v>
      </c>
      <c r="L132" s="33">
        <v>3.0200000000000001E-2</v>
      </c>
      <c r="M132" s="34">
        <v>1.6200000000000003E-2</v>
      </c>
      <c r="N132" s="7">
        <v>163588</v>
      </c>
      <c r="O132" s="7">
        <v>107.92</v>
      </c>
      <c r="P132" s="7">
        <v>2.46</v>
      </c>
      <c r="Q132" s="7">
        <v>179.01</v>
      </c>
      <c r="R132" s="8">
        <v>1E-4</v>
      </c>
      <c r="S132" s="8">
        <v>6.9999999999999999E-4</v>
      </c>
      <c r="T132" s="8">
        <v>1E-4</v>
      </c>
      <c r="U132" s="38"/>
    </row>
    <row r="133" spans="1:21">
      <c r="A133" s="6" t="s">
        <v>348</v>
      </c>
      <c r="B133" s="17">
        <v>2310134</v>
      </c>
      <c r="C133" s="6" t="s">
        <v>144</v>
      </c>
      <c r="D133" s="6"/>
      <c r="E133" s="18">
        <v>520032046</v>
      </c>
      <c r="F133" s="6" t="s">
        <v>207</v>
      </c>
      <c r="G133" s="6" t="s">
        <v>91</v>
      </c>
      <c r="H133" s="6" t="s">
        <v>95</v>
      </c>
      <c r="I133" s="6"/>
      <c r="J133" s="31">
        <v>2.1</v>
      </c>
      <c r="K133" s="6" t="s">
        <v>92</v>
      </c>
      <c r="L133" s="33">
        <v>2.7699999999999999E-2</v>
      </c>
      <c r="M133" s="34">
        <v>8.3000000000000001E-3</v>
      </c>
      <c r="N133" s="7">
        <v>689000</v>
      </c>
      <c r="O133" s="7">
        <v>106.36</v>
      </c>
      <c r="P133" s="7">
        <v>0</v>
      </c>
      <c r="Q133" s="7">
        <v>732.82</v>
      </c>
      <c r="R133" s="8">
        <v>2.9999999999999997E-4</v>
      </c>
      <c r="S133" s="8">
        <v>2.8999999999999998E-3</v>
      </c>
      <c r="T133" s="8">
        <v>4.0000000000000002E-4</v>
      </c>
      <c r="U133" s="38"/>
    </row>
    <row r="134" spans="1:21">
      <c r="A134" s="6" t="s">
        <v>210</v>
      </c>
      <c r="B134" s="17">
        <v>2310175</v>
      </c>
      <c r="C134" s="6" t="s">
        <v>144</v>
      </c>
      <c r="D134" s="6"/>
      <c r="E134" s="18">
        <v>520032046</v>
      </c>
      <c r="F134" s="6" t="s">
        <v>207</v>
      </c>
      <c r="G134" s="6" t="s">
        <v>91</v>
      </c>
      <c r="H134" s="6" t="s">
        <v>95</v>
      </c>
      <c r="I134" s="6"/>
      <c r="J134" s="30">
        <v>3.96</v>
      </c>
      <c r="K134" s="6" t="s">
        <v>92</v>
      </c>
      <c r="L134" s="33">
        <v>2.4700000000000003E-2</v>
      </c>
      <c r="M134" s="34">
        <v>1.3600000000000001E-2</v>
      </c>
      <c r="N134" s="7">
        <v>363200</v>
      </c>
      <c r="O134" s="7">
        <v>106.5</v>
      </c>
      <c r="P134" s="7">
        <v>0</v>
      </c>
      <c r="Q134" s="7">
        <v>386.81</v>
      </c>
      <c r="R134" s="8">
        <v>1E-4</v>
      </c>
      <c r="S134" s="8">
        <v>1.5E-3</v>
      </c>
      <c r="T134" s="8">
        <v>2.0000000000000001E-4</v>
      </c>
      <c r="U134" s="38"/>
    </row>
    <row r="135" spans="1:21">
      <c r="A135" s="6" t="s">
        <v>210</v>
      </c>
      <c r="B135" s="17">
        <v>2310167</v>
      </c>
      <c r="C135" s="6" t="s">
        <v>144</v>
      </c>
      <c r="D135" s="6"/>
      <c r="E135" s="18">
        <v>520032046</v>
      </c>
      <c r="F135" s="6" t="s">
        <v>207</v>
      </c>
      <c r="G135" s="6" t="s">
        <v>91</v>
      </c>
      <c r="H135" s="6" t="s">
        <v>95</v>
      </c>
      <c r="I135" s="6"/>
      <c r="J135" s="30">
        <v>6.46</v>
      </c>
      <c r="K135" s="6" t="s">
        <v>92</v>
      </c>
      <c r="L135" s="33">
        <v>2.98E-2</v>
      </c>
      <c r="M135" s="34">
        <v>0.02</v>
      </c>
      <c r="N135" s="7">
        <v>899263</v>
      </c>
      <c r="O135" s="7">
        <v>108.91</v>
      </c>
      <c r="P135" s="7">
        <v>0</v>
      </c>
      <c r="Q135" s="7">
        <v>979.39</v>
      </c>
      <c r="R135" s="8">
        <v>4.0000000000000002E-4</v>
      </c>
      <c r="S135" s="8">
        <v>3.8999999999999998E-3</v>
      </c>
      <c r="T135" s="8">
        <v>5.0000000000000001E-4</v>
      </c>
      <c r="U135" s="38"/>
    </row>
    <row r="136" spans="1:21">
      <c r="A136" s="6" t="s">
        <v>349</v>
      </c>
      <c r="B136" s="17">
        <v>1940485</v>
      </c>
      <c r="C136" s="6" t="s">
        <v>144</v>
      </c>
      <c r="D136" s="6"/>
      <c r="E136" s="18">
        <v>520032640</v>
      </c>
      <c r="F136" s="6" t="s">
        <v>207</v>
      </c>
      <c r="G136" s="6" t="s">
        <v>91</v>
      </c>
      <c r="H136" s="6" t="s">
        <v>95</v>
      </c>
      <c r="I136" s="6"/>
      <c r="J136" s="30">
        <v>0.66</v>
      </c>
      <c r="K136" s="6" t="s">
        <v>92</v>
      </c>
      <c r="L136" s="33">
        <v>5.9000000000000004E-2</v>
      </c>
      <c r="M136" s="34">
        <v>6.5000000000000006E-3</v>
      </c>
      <c r="N136" s="7">
        <v>29143.34</v>
      </c>
      <c r="O136" s="7">
        <v>105.45</v>
      </c>
      <c r="P136" s="7">
        <v>0</v>
      </c>
      <c r="Q136" s="7">
        <v>30.73</v>
      </c>
      <c r="R136" s="8">
        <v>0</v>
      </c>
      <c r="S136" s="8">
        <v>1E-4</v>
      </c>
      <c r="T136" s="8">
        <v>0</v>
      </c>
      <c r="U136" s="38"/>
    </row>
    <row r="137" spans="1:21">
      <c r="A137" s="6" t="s">
        <v>350</v>
      </c>
      <c r="B137" s="17">
        <v>1940493</v>
      </c>
      <c r="C137" s="6" t="s">
        <v>144</v>
      </c>
      <c r="D137" s="6"/>
      <c r="E137" s="18">
        <v>520032640</v>
      </c>
      <c r="F137" s="6" t="s">
        <v>207</v>
      </c>
      <c r="G137" s="6" t="s">
        <v>91</v>
      </c>
      <c r="H137" s="6" t="s">
        <v>95</v>
      </c>
      <c r="I137" s="6"/>
      <c r="J137" s="30">
        <v>0.67</v>
      </c>
      <c r="K137" s="6" t="s">
        <v>92</v>
      </c>
      <c r="L137" s="33">
        <v>3.5699999999999996E-2</v>
      </c>
      <c r="M137" s="34">
        <v>2.3999999999999998E-3</v>
      </c>
      <c r="N137" s="7">
        <v>65000</v>
      </c>
      <c r="O137" s="7">
        <v>101.21</v>
      </c>
      <c r="P137" s="7">
        <v>0</v>
      </c>
      <c r="Q137" s="7">
        <v>65.790000000000006</v>
      </c>
      <c r="R137" s="8">
        <v>1E-4</v>
      </c>
      <c r="S137" s="8">
        <v>2.9999999999999997E-4</v>
      </c>
      <c r="T137" s="8">
        <v>0</v>
      </c>
      <c r="U137" s="38"/>
    </row>
    <row r="138" spans="1:21">
      <c r="A138" s="6" t="s">
        <v>351</v>
      </c>
      <c r="B138" s="17">
        <v>1119635</v>
      </c>
      <c r="C138" s="6" t="s">
        <v>144</v>
      </c>
      <c r="D138" s="6"/>
      <c r="E138" s="18">
        <v>520043027</v>
      </c>
      <c r="F138" s="6" t="s">
        <v>183</v>
      </c>
      <c r="G138" s="6" t="s">
        <v>225</v>
      </c>
      <c r="H138" s="6" t="s">
        <v>226</v>
      </c>
      <c r="I138" s="6"/>
      <c r="J138" s="30">
        <v>1.23</v>
      </c>
      <c r="K138" s="6" t="s">
        <v>92</v>
      </c>
      <c r="L138" s="33">
        <v>4.8399999999999999E-2</v>
      </c>
      <c r="M138" s="34">
        <v>6.8000000000000005E-3</v>
      </c>
      <c r="N138" s="7">
        <v>0.7</v>
      </c>
      <c r="O138" s="7">
        <v>106.37</v>
      </c>
      <c r="P138" s="7">
        <v>0</v>
      </c>
      <c r="Q138" s="7">
        <v>0</v>
      </c>
      <c r="R138" s="8">
        <v>0</v>
      </c>
      <c r="S138" s="8">
        <v>0</v>
      </c>
      <c r="T138" s="8">
        <v>0</v>
      </c>
      <c r="U138" s="38"/>
    </row>
    <row r="139" spans="1:21">
      <c r="A139" s="6" t="s">
        <v>352</v>
      </c>
      <c r="B139" s="17">
        <v>1940410</v>
      </c>
      <c r="C139" s="6" t="s">
        <v>144</v>
      </c>
      <c r="D139" s="6"/>
      <c r="E139" s="18">
        <v>520032640</v>
      </c>
      <c r="F139" s="6" t="s">
        <v>207</v>
      </c>
      <c r="G139" s="6" t="s">
        <v>219</v>
      </c>
      <c r="H139" s="6" t="s">
        <v>95</v>
      </c>
      <c r="I139" s="6"/>
      <c r="J139" s="30">
        <v>1.96</v>
      </c>
      <c r="K139" s="6" t="s">
        <v>92</v>
      </c>
      <c r="L139" s="33">
        <v>6.0999999999999999E-2</v>
      </c>
      <c r="M139" s="34">
        <v>7.4999999999999997E-3</v>
      </c>
      <c r="N139" s="7">
        <v>28812.6</v>
      </c>
      <c r="O139" s="7">
        <v>110.57</v>
      </c>
      <c r="P139" s="7">
        <v>0</v>
      </c>
      <c r="Q139" s="7">
        <v>31.86</v>
      </c>
      <c r="R139" s="8">
        <v>0</v>
      </c>
      <c r="S139" s="8">
        <v>1E-4</v>
      </c>
      <c r="T139" s="8">
        <v>0</v>
      </c>
      <c r="U139" s="38"/>
    </row>
    <row r="140" spans="1:21">
      <c r="A140" s="6" t="s">
        <v>353</v>
      </c>
      <c r="B140" s="17">
        <v>1940550</v>
      </c>
      <c r="C140" s="6" t="s">
        <v>144</v>
      </c>
      <c r="D140" s="6"/>
      <c r="E140" s="18">
        <v>520032640</v>
      </c>
      <c r="F140" s="6" t="s">
        <v>207</v>
      </c>
      <c r="G140" s="6" t="s">
        <v>219</v>
      </c>
      <c r="H140" s="6" t="s">
        <v>95</v>
      </c>
      <c r="I140" s="6"/>
      <c r="J140" s="30">
        <v>3.67</v>
      </c>
      <c r="K140" s="6" t="s">
        <v>92</v>
      </c>
      <c r="L140" s="33">
        <v>6.5000000000000002E-2</v>
      </c>
      <c r="M140" s="34">
        <v>1.2199999999999999E-2</v>
      </c>
      <c r="N140" s="7">
        <v>150000</v>
      </c>
      <c r="O140" s="7">
        <v>126.71</v>
      </c>
      <c r="P140" s="7">
        <v>0</v>
      </c>
      <c r="Q140" s="7">
        <v>190.06</v>
      </c>
      <c r="R140" s="8">
        <v>6.9999999999999999E-4</v>
      </c>
      <c r="S140" s="8">
        <v>8.0000000000000004E-4</v>
      </c>
      <c r="T140" s="8">
        <v>1E-4</v>
      </c>
      <c r="U140" s="38"/>
    </row>
    <row r="141" spans="1:21">
      <c r="A141" s="6" t="s">
        <v>354</v>
      </c>
      <c r="B141" s="17">
        <v>1138114</v>
      </c>
      <c r="C141" s="6" t="s">
        <v>144</v>
      </c>
      <c r="D141" s="6"/>
      <c r="E141" s="18">
        <v>520026683</v>
      </c>
      <c r="F141" s="6" t="s">
        <v>223</v>
      </c>
      <c r="G141" s="6" t="s">
        <v>231</v>
      </c>
      <c r="H141" s="6" t="s">
        <v>95</v>
      </c>
      <c r="I141" s="6"/>
      <c r="J141" s="30">
        <v>5.22</v>
      </c>
      <c r="K141" s="6" t="s">
        <v>92</v>
      </c>
      <c r="L141" s="33">
        <v>3.39E-2</v>
      </c>
      <c r="M141" s="34">
        <v>2.1600000000000001E-2</v>
      </c>
      <c r="N141" s="7">
        <v>1150000</v>
      </c>
      <c r="O141" s="7">
        <v>107.24</v>
      </c>
      <c r="P141" s="7">
        <v>0</v>
      </c>
      <c r="Q141" s="7">
        <v>1233.26</v>
      </c>
      <c r="R141" s="8">
        <v>1.2999999999999999E-3</v>
      </c>
      <c r="S141" s="8">
        <v>4.8999999999999998E-3</v>
      </c>
      <c r="T141" s="8">
        <v>5.9999999999999995E-4</v>
      </c>
      <c r="U141" s="38"/>
    </row>
    <row r="142" spans="1:21">
      <c r="A142" s="6" t="s">
        <v>355</v>
      </c>
      <c r="B142" s="17">
        <v>7480031</v>
      </c>
      <c r="C142" s="6" t="s">
        <v>144</v>
      </c>
      <c r="D142" s="6"/>
      <c r="E142" s="18">
        <v>520029935</v>
      </c>
      <c r="F142" s="6" t="s">
        <v>207</v>
      </c>
      <c r="G142" s="6" t="s">
        <v>231</v>
      </c>
      <c r="H142" s="6" t="s">
        <v>95</v>
      </c>
      <c r="I142" s="6"/>
      <c r="J142" s="30">
        <v>0.94</v>
      </c>
      <c r="K142" s="6" t="s">
        <v>92</v>
      </c>
      <c r="L142" s="33">
        <v>6.0999999999999999E-2</v>
      </c>
      <c r="M142" s="34">
        <v>3.5999999999999999E-3</v>
      </c>
      <c r="N142" s="7">
        <v>43510.6</v>
      </c>
      <c r="O142" s="7">
        <v>105.74</v>
      </c>
      <c r="P142" s="7">
        <v>0</v>
      </c>
      <c r="Q142" s="7">
        <v>46.01</v>
      </c>
      <c r="R142" s="8">
        <v>2.9999999999999997E-4</v>
      </c>
      <c r="S142" s="8">
        <v>2.0000000000000001E-4</v>
      </c>
      <c r="T142" s="8">
        <v>0</v>
      </c>
      <c r="U142" s="38"/>
    </row>
    <row r="143" spans="1:21">
      <c r="A143" s="6" t="s">
        <v>356</v>
      </c>
      <c r="B143" s="17">
        <v>1134154</v>
      </c>
      <c r="C143" s="6" t="s">
        <v>144</v>
      </c>
      <c r="D143" s="6"/>
      <c r="E143" s="18">
        <v>513704304</v>
      </c>
      <c r="F143" s="6" t="s">
        <v>207</v>
      </c>
      <c r="G143" s="6" t="s">
        <v>231</v>
      </c>
      <c r="H143" s="6" t="s">
        <v>95</v>
      </c>
      <c r="I143" s="6"/>
      <c r="J143" s="30">
        <v>1.99</v>
      </c>
      <c r="K143" s="6" t="s">
        <v>92</v>
      </c>
      <c r="L143" s="33">
        <v>1.2E-2</v>
      </c>
      <c r="M143" s="34">
        <v>7.7000000000000002E-3</v>
      </c>
      <c r="N143" s="7">
        <v>608870</v>
      </c>
      <c r="O143" s="7">
        <v>100.56</v>
      </c>
      <c r="P143" s="7">
        <v>1.58</v>
      </c>
      <c r="Q143" s="7">
        <v>613.86</v>
      </c>
      <c r="R143" s="8">
        <v>2E-3</v>
      </c>
      <c r="S143" s="8">
        <v>2.5000000000000001E-3</v>
      </c>
      <c r="T143" s="8">
        <v>2.9999999999999997E-4</v>
      </c>
      <c r="U143" s="38"/>
    </row>
    <row r="144" spans="1:21">
      <c r="A144" s="6" t="s">
        <v>357</v>
      </c>
      <c r="B144" s="17">
        <v>4160107</v>
      </c>
      <c r="C144" s="6" t="s">
        <v>144</v>
      </c>
      <c r="D144" s="6"/>
      <c r="E144" s="18">
        <v>520038910</v>
      </c>
      <c r="F144" s="6" t="s">
        <v>223</v>
      </c>
      <c r="G144" s="6" t="s">
        <v>231</v>
      </c>
      <c r="H144" s="6" t="s">
        <v>95</v>
      </c>
      <c r="I144" s="6"/>
      <c r="J144" s="30">
        <v>0.43</v>
      </c>
      <c r="K144" s="6" t="s">
        <v>92</v>
      </c>
      <c r="L144" s="33">
        <v>5.2499999999999998E-2</v>
      </c>
      <c r="M144" s="34">
        <v>4.4000000000000003E-3</v>
      </c>
      <c r="N144" s="7">
        <v>12471.5</v>
      </c>
      <c r="O144" s="7">
        <v>102.43</v>
      </c>
      <c r="P144" s="7">
        <v>0</v>
      </c>
      <c r="Q144" s="7">
        <v>12.77</v>
      </c>
      <c r="R144" s="8">
        <v>5.0000000000000001E-4</v>
      </c>
      <c r="S144" s="8">
        <v>1E-4</v>
      </c>
      <c r="T144" s="8">
        <v>0</v>
      </c>
      <c r="U144" s="38"/>
    </row>
    <row r="145" spans="1:21">
      <c r="A145" s="6" t="s">
        <v>358</v>
      </c>
      <c r="B145" s="17">
        <v>1133529</v>
      </c>
      <c r="C145" s="6" t="s">
        <v>144</v>
      </c>
      <c r="D145" s="6"/>
      <c r="E145" s="18">
        <v>514290345</v>
      </c>
      <c r="F145" s="6" t="s">
        <v>243</v>
      </c>
      <c r="G145" s="6" t="s">
        <v>359</v>
      </c>
      <c r="H145" s="6" t="s">
        <v>226</v>
      </c>
      <c r="I145" s="6"/>
      <c r="J145" s="30">
        <v>5.29</v>
      </c>
      <c r="K145" s="6" t="s">
        <v>92</v>
      </c>
      <c r="L145" s="33">
        <v>3.85E-2</v>
      </c>
      <c r="M145" s="34">
        <v>1.9199999999999998E-2</v>
      </c>
      <c r="N145" s="7">
        <v>1481549</v>
      </c>
      <c r="O145" s="7">
        <v>111.25</v>
      </c>
      <c r="P145" s="7">
        <v>0</v>
      </c>
      <c r="Q145" s="7">
        <v>1648.22</v>
      </c>
      <c r="R145" s="8">
        <v>3.7000000000000002E-3</v>
      </c>
      <c r="S145" s="8">
        <v>6.6E-3</v>
      </c>
      <c r="T145" s="8">
        <v>8.0000000000000004E-4</v>
      </c>
      <c r="U145" s="38"/>
    </row>
    <row r="146" spans="1:21">
      <c r="A146" s="6" t="s">
        <v>360</v>
      </c>
      <c r="B146" s="17">
        <v>3900354</v>
      </c>
      <c r="C146" s="6" t="s">
        <v>144</v>
      </c>
      <c r="D146" s="6"/>
      <c r="E146" s="18">
        <v>520038506</v>
      </c>
      <c r="F146" s="6" t="s">
        <v>223</v>
      </c>
      <c r="G146" s="6" t="s">
        <v>255</v>
      </c>
      <c r="H146" s="6" t="s">
        <v>95</v>
      </c>
      <c r="I146" s="6"/>
      <c r="J146" s="30">
        <v>5.31</v>
      </c>
      <c r="K146" s="6" t="s">
        <v>92</v>
      </c>
      <c r="L146" s="33">
        <v>3.85E-2</v>
      </c>
      <c r="M146" s="34">
        <v>2.3799999999999998E-2</v>
      </c>
      <c r="N146" s="7">
        <v>1500000</v>
      </c>
      <c r="O146" s="7">
        <v>108.14</v>
      </c>
      <c r="P146" s="7">
        <v>0</v>
      </c>
      <c r="Q146" s="7">
        <v>1622.1</v>
      </c>
      <c r="R146" s="8">
        <v>1.1000000000000001E-3</v>
      </c>
      <c r="S146" s="8">
        <v>6.4999999999999997E-3</v>
      </c>
      <c r="T146" s="8">
        <v>8.0000000000000004E-4</v>
      </c>
      <c r="U146" s="38"/>
    </row>
    <row r="147" spans="1:21">
      <c r="A147" s="6" t="s">
        <v>361</v>
      </c>
      <c r="B147" s="17">
        <v>3900362</v>
      </c>
      <c r="C147" s="6" t="s">
        <v>144</v>
      </c>
      <c r="D147" s="6"/>
      <c r="E147" s="18">
        <v>520038506</v>
      </c>
      <c r="F147" s="6" t="s">
        <v>223</v>
      </c>
      <c r="G147" s="6" t="s">
        <v>255</v>
      </c>
      <c r="H147" s="6" t="s">
        <v>95</v>
      </c>
      <c r="I147" s="6"/>
      <c r="J147" s="30">
        <v>6.84</v>
      </c>
      <c r="K147" s="6" t="s">
        <v>92</v>
      </c>
      <c r="L147" s="33">
        <v>2.4E-2</v>
      </c>
      <c r="M147" s="34">
        <v>1.5100000000000001E-2</v>
      </c>
      <c r="N147" s="7">
        <v>1468000</v>
      </c>
      <c r="O147" s="7">
        <v>106.03</v>
      </c>
      <c r="P147" s="7">
        <v>0</v>
      </c>
      <c r="Q147" s="7">
        <v>1556.52</v>
      </c>
      <c r="R147" s="8">
        <v>1.8E-3</v>
      </c>
      <c r="S147" s="8">
        <v>6.1999999999999998E-3</v>
      </c>
      <c r="T147" s="8">
        <v>8.0000000000000004E-4</v>
      </c>
      <c r="U147" s="38"/>
    </row>
    <row r="148" spans="1:21">
      <c r="A148" s="6" t="s">
        <v>362</v>
      </c>
      <c r="B148" s="17">
        <v>1136068</v>
      </c>
      <c r="C148" s="6" t="s">
        <v>144</v>
      </c>
      <c r="D148" s="6"/>
      <c r="E148" s="18">
        <v>513754069</v>
      </c>
      <c r="F148" s="6" t="s">
        <v>243</v>
      </c>
      <c r="G148" s="6" t="s">
        <v>257</v>
      </c>
      <c r="H148" s="6" t="s">
        <v>226</v>
      </c>
      <c r="I148" s="6"/>
      <c r="J148" s="30">
        <v>5.68</v>
      </c>
      <c r="K148" s="6" t="s">
        <v>92</v>
      </c>
      <c r="L148" s="33">
        <v>3.9199999999999999E-2</v>
      </c>
      <c r="M148" s="34">
        <v>2.2799999999999997E-2</v>
      </c>
      <c r="N148" s="7">
        <v>1976000</v>
      </c>
      <c r="O148" s="7">
        <v>110.32</v>
      </c>
      <c r="P148" s="7">
        <v>0</v>
      </c>
      <c r="Q148" s="7">
        <v>2179.92</v>
      </c>
      <c r="R148" s="8">
        <v>2.0999999999999999E-3</v>
      </c>
      <c r="S148" s="8">
        <v>8.6999999999999994E-3</v>
      </c>
      <c r="T148" s="8">
        <v>1.1000000000000001E-3</v>
      </c>
      <c r="U148" s="38"/>
    </row>
    <row r="149" spans="1:21">
      <c r="A149" s="6" t="s">
        <v>363</v>
      </c>
      <c r="B149" s="17">
        <v>1139286</v>
      </c>
      <c r="C149" s="6" t="s">
        <v>144</v>
      </c>
      <c r="D149" s="6"/>
      <c r="E149" s="18">
        <v>513230029</v>
      </c>
      <c r="F149" s="6" t="s">
        <v>243</v>
      </c>
      <c r="G149" s="6" t="s">
        <v>257</v>
      </c>
      <c r="H149" s="6" t="s">
        <v>226</v>
      </c>
      <c r="I149" s="6"/>
      <c r="J149" s="30">
        <v>5.65</v>
      </c>
      <c r="K149" s="6" t="s">
        <v>92</v>
      </c>
      <c r="L149" s="33">
        <v>3.2899999999999999E-2</v>
      </c>
      <c r="M149" s="34">
        <v>2.2499999999999999E-2</v>
      </c>
      <c r="N149" s="7">
        <v>1021000</v>
      </c>
      <c r="O149" s="7">
        <v>108.43</v>
      </c>
      <c r="P149" s="7">
        <v>0</v>
      </c>
      <c r="Q149" s="7">
        <v>1107.07</v>
      </c>
      <c r="R149" s="8">
        <v>1.1000000000000001E-3</v>
      </c>
      <c r="S149" s="8">
        <v>4.4000000000000003E-3</v>
      </c>
      <c r="T149" s="8">
        <v>5.9999999999999995E-4</v>
      </c>
      <c r="U149" s="38"/>
    </row>
    <row r="150" spans="1:21">
      <c r="A150" s="6" t="s">
        <v>364</v>
      </c>
      <c r="B150" s="17">
        <v>3230240</v>
      </c>
      <c r="C150" s="6" t="s">
        <v>144</v>
      </c>
      <c r="D150" s="6"/>
      <c r="E150" s="18">
        <v>520037789</v>
      </c>
      <c r="F150" s="6" t="s">
        <v>223</v>
      </c>
      <c r="G150" s="6" t="s">
        <v>255</v>
      </c>
      <c r="H150" s="6" t="s">
        <v>95</v>
      </c>
      <c r="I150" s="6"/>
      <c r="J150" s="30">
        <v>5.48</v>
      </c>
      <c r="K150" s="6" t="s">
        <v>92</v>
      </c>
      <c r="L150" s="33">
        <v>2.3E-2</v>
      </c>
      <c r="M150" s="34">
        <v>2.81E-2</v>
      </c>
      <c r="N150" s="7">
        <v>1261110.8600000001</v>
      </c>
      <c r="O150" s="7">
        <v>104.76</v>
      </c>
      <c r="P150" s="7">
        <v>0</v>
      </c>
      <c r="Q150" s="7">
        <v>1321.14</v>
      </c>
      <c r="R150" s="8">
        <v>1.1999999999999999E-3</v>
      </c>
      <c r="S150" s="8">
        <v>5.3E-3</v>
      </c>
      <c r="T150" s="8">
        <v>6.9999999999999999E-4</v>
      </c>
      <c r="U150" s="38"/>
    </row>
    <row r="151" spans="1:21">
      <c r="A151" s="6" t="s">
        <v>365</v>
      </c>
      <c r="B151" s="17">
        <v>1135920</v>
      </c>
      <c r="C151" s="6" t="s">
        <v>144</v>
      </c>
      <c r="D151" s="6"/>
      <c r="E151" s="18">
        <v>513937714</v>
      </c>
      <c r="F151" s="6" t="s">
        <v>243</v>
      </c>
      <c r="G151" s="6" t="s">
        <v>257</v>
      </c>
      <c r="H151" s="6" t="s">
        <v>226</v>
      </c>
      <c r="I151" s="6"/>
      <c r="J151" s="30">
        <v>5.58</v>
      </c>
      <c r="K151" s="6" t="s">
        <v>92</v>
      </c>
      <c r="L151" s="33">
        <v>4.0999999999999995E-2</v>
      </c>
      <c r="M151" s="34">
        <v>2.1700000000000001E-2</v>
      </c>
      <c r="N151" s="7">
        <v>1699963</v>
      </c>
      <c r="O151" s="7">
        <v>112.28</v>
      </c>
      <c r="P151" s="7">
        <v>0</v>
      </c>
      <c r="Q151" s="7">
        <v>1908.72</v>
      </c>
      <c r="R151" s="8">
        <v>5.7000000000000002E-3</v>
      </c>
      <c r="S151" s="8">
        <v>7.6E-3</v>
      </c>
      <c r="T151" s="8">
        <v>1E-3</v>
      </c>
      <c r="U151" s="38"/>
    </row>
    <row r="152" spans="1:21">
      <c r="A152" s="6" t="s">
        <v>366</v>
      </c>
      <c r="B152" s="17">
        <v>1143395</v>
      </c>
      <c r="C152" s="6" t="s">
        <v>144</v>
      </c>
      <c r="D152" s="6"/>
      <c r="E152" s="18">
        <v>520043720</v>
      </c>
      <c r="F152" s="6" t="s">
        <v>223</v>
      </c>
      <c r="G152" s="6" t="s">
        <v>257</v>
      </c>
      <c r="H152" s="6" t="s">
        <v>226</v>
      </c>
      <c r="I152" s="6"/>
      <c r="J152" s="30">
        <v>7.71</v>
      </c>
      <c r="K152" s="6" t="s">
        <v>92</v>
      </c>
      <c r="L152" s="33">
        <v>3.7499999999999999E-2</v>
      </c>
      <c r="M152" s="34">
        <v>3.5299999999999998E-2</v>
      </c>
      <c r="N152" s="7">
        <v>1531000</v>
      </c>
      <c r="O152" s="7">
        <v>101.79</v>
      </c>
      <c r="P152" s="7">
        <v>0</v>
      </c>
      <c r="Q152" s="7">
        <v>1558.4</v>
      </c>
      <c r="R152" s="8">
        <v>4.4000000000000003E-3</v>
      </c>
      <c r="S152" s="8">
        <v>6.1999999999999998E-3</v>
      </c>
      <c r="T152" s="8">
        <v>8.0000000000000004E-4</v>
      </c>
      <c r="U152" s="38"/>
    </row>
    <row r="153" spans="1:21">
      <c r="A153" s="6" t="s">
        <v>367</v>
      </c>
      <c r="B153" s="17">
        <v>1141555</v>
      </c>
      <c r="C153" s="6" t="s">
        <v>144</v>
      </c>
      <c r="D153" s="6"/>
      <c r="E153" s="18">
        <v>520043720</v>
      </c>
      <c r="F153" s="6" t="s">
        <v>292</v>
      </c>
      <c r="G153" s="6" t="s">
        <v>257</v>
      </c>
      <c r="H153" s="6" t="s">
        <v>226</v>
      </c>
      <c r="I153" s="6"/>
      <c r="J153" s="30">
        <v>0.84</v>
      </c>
      <c r="K153" s="6" t="s">
        <v>92</v>
      </c>
      <c r="L153" s="33">
        <v>9.4999999999999998E-3</v>
      </c>
      <c r="M153" s="34">
        <v>8.3999999999999995E-3</v>
      </c>
      <c r="N153" s="7">
        <v>1429900</v>
      </c>
      <c r="O153" s="7">
        <v>100.24</v>
      </c>
      <c r="P153" s="7">
        <v>0</v>
      </c>
      <c r="Q153" s="7">
        <v>1433.33</v>
      </c>
      <c r="R153" s="8">
        <v>4.5999999999999999E-3</v>
      </c>
      <c r="S153" s="8">
        <v>5.7000000000000002E-3</v>
      </c>
      <c r="T153" s="8">
        <v>6.9999999999999999E-4</v>
      </c>
      <c r="U153" s="38"/>
    </row>
    <row r="154" spans="1:21">
      <c r="A154" s="6" t="s">
        <v>368</v>
      </c>
      <c r="B154" s="17">
        <v>1114073</v>
      </c>
      <c r="C154" s="6" t="s">
        <v>144</v>
      </c>
      <c r="D154" s="6"/>
      <c r="E154" s="18">
        <v>510216054</v>
      </c>
      <c r="F154" s="6" t="s">
        <v>292</v>
      </c>
      <c r="G154" s="6" t="s">
        <v>255</v>
      </c>
      <c r="H154" s="6" t="s">
        <v>95</v>
      </c>
      <c r="I154" s="6"/>
      <c r="J154" s="30">
        <v>1.1399999999999999</v>
      </c>
      <c r="K154" s="6" t="s">
        <v>92</v>
      </c>
      <c r="L154" s="33">
        <v>2.2000000000000002E-2</v>
      </c>
      <c r="M154" s="34">
        <v>8.8000000000000005E-3</v>
      </c>
      <c r="N154" s="7">
        <v>120036</v>
      </c>
      <c r="O154" s="7">
        <v>101.63</v>
      </c>
      <c r="P154" s="7">
        <v>0</v>
      </c>
      <c r="Q154" s="7">
        <v>121.99</v>
      </c>
      <c r="R154" s="8">
        <v>0</v>
      </c>
      <c r="S154" s="8">
        <v>5.0000000000000001E-4</v>
      </c>
      <c r="T154" s="8">
        <v>1E-4</v>
      </c>
      <c r="U154" s="38"/>
    </row>
    <row r="155" spans="1:21">
      <c r="A155" s="6" t="s">
        <v>369</v>
      </c>
      <c r="B155" s="17">
        <v>1139815</v>
      </c>
      <c r="C155" s="6" t="s">
        <v>144</v>
      </c>
      <c r="D155" s="6"/>
      <c r="E155" s="18">
        <v>514290345</v>
      </c>
      <c r="F155" s="6" t="s">
        <v>243</v>
      </c>
      <c r="G155" s="6" t="s">
        <v>257</v>
      </c>
      <c r="H155" s="6" t="s">
        <v>226</v>
      </c>
      <c r="I155" s="6"/>
      <c r="J155" s="30">
        <v>6.52</v>
      </c>
      <c r="K155" s="6" t="s">
        <v>92</v>
      </c>
      <c r="L155" s="33">
        <v>3.6600000000000001E-2</v>
      </c>
      <c r="M155" s="34">
        <v>2.3399999999999997E-2</v>
      </c>
      <c r="N155" s="7">
        <v>1962000</v>
      </c>
      <c r="O155" s="7">
        <v>109.16</v>
      </c>
      <c r="P155" s="7">
        <v>0</v>
      </c>
      <c r="Q155" s="7">
        <v>2141.7199999999998</v>
      </c>
      <c r="R155" s="8">
        <v>2.5999999999999999E-3</v>
      </c>
      <c r="S155" s="8">
        <v>8.6E-3</v>
      </c>
      <c r="T155" s="8">
        <v>1.1000000000000001E-3</v>
      </c>
      <c r="U155" s="38"/>
    </row>
    <row r="156" spans="1:21">
      <c r="A156" s="6" t="s">
        <v>370</v>
      </c>
      <c r="B156" s="17">
        <v>1121854</v>
      </c>
      <c r="C156" s="6" t="s">
        <v>144</v>
      </c>
      <c r="D156" s="6"/>
      <c r="E156" s="18">
        <v>513668277</v>
      </c>
      <c r="F156" s="6" t="s">
        <v>207</v>
      </c>
      <c r="G156" s="6" t="s">
        <v>283</v>
      </c>
      <c r="H156" s="6" t="s">
        <v>226</v>
      </c>
      <c r="I156" s="6"/>
      <c r="J156" s="30">
        <v>1.65</v>
      </c>
      <c r="K156" s="6" t="s">
        <v>92</v>
      </c>
      <c r="L156" s="33">
        <v>3.78E-2</v>
      </c>
      <c r="M156" s="34">
        <v>7.6E-3</v>
      </c>
      <c r="N156" s="7">
        <v>1671024</v>
      </c>
      <c r="O156" s="7">
        <v>101.4</v>
      </c>
      <c r="P156" s="7">
        <v>0</v>
      </c>
      <c r="Q156" s="7">
        <v>1694.42</v>
      </c>
      <c r="R156" s="8">
        <v>3.2000000000000002E-3</v>
      </c>
      <c r="S156" s="8">
        <v>6.7999999999999996E-3</v>
      </c>
      <c r="T156" s="8">
        <v>8.0000000000000004E-4</v>
      </c>
      <c r="U156" s="38"/>
    </row>
    <row r="157" spans="1:21">
      <c r="A157" s="6" t="s">
        <v>371</v>
      </c>
      <c r="B157" s="17">
        <v>1121201</v>
      </c>
      <c r="C157" s="6" t="s">
        <v>144</v>
      </c>
      <c r="D157" s="6"/>
      <c r="E157" s="18">
        <v>513682146</v>
      </c>
      <c r="F157" s="6" t="s">
        <v>207</v>
      </c>
      <c r="G157" s="6" t="s">
        <v>290</v>
      </c>
      <c r="H157" s="6" t="s">
        <v>95</v>
      </c>
      <c r="I157" s="6"/>
      <c r="J157" s="30">
        <v>0.92</v>
      </c>
      <c r="K157" s="6" t="s">
        <v>92</v>
      </c>
      <c r="L157" s="33">
        <v>5.6900000000000006E-2</v>
      </c>
      <c r="M157" s="34">
        <v>1.0700000000000001E-2</v>
      </c>
      <c r="N157" s="7">
        <v>270643.62</v>
      </c>
      <c r="O157" s="7">
        <v>100.34</v>
      </c>
      <c r="P157" s="7">
        <v>0</v>
      </c>
      <c r="Q157" s="7">
        <v>271.56</v>
      </c>
      <c r="R157" s="8">
        <v>1.9E-3</v>
      </c>
      <c r="S157" s="8">
        <v>1.1000000000000001E-3</v>
      </c>
      <c r="T157" s="8">
        <v>1E-4</v>
      </c>
      <c r="U157" s="38"/>
    </row>
    <row r="158" spans="1:21">
      <c r="A158" s="6" t="s">
        <v>372</v>
      </c>
      <c r="B158" s="17">
        <v>1139419</v>
      </c>
      <c r="C158" s="6" t="s">
        <v>144</v>
      </c>
      <c r="D158" s="6"/>
      <c r="E158" s="18">
        <v>520042482</v>
      </c>
      <c r="F158" s="6" t="s">
        <v>373</v>
      </c>
      <c r="G158" s="6" t="s">
        <v>283</v>
      </c>
      <c r="H158" s="6" t="s">
        <v>226</v>
      </c>
      <c r="I158" s="6"/>
      <c r="J158" s="30">
        <v>3.79</v>
      </c>
      <c r="K158" s="6" t="s">
        <v>92</v>
      </c>
      <c r="L158" s="33">
        <v>2.4500000000000001E-2</v>
      </c>
      <c r="M158" s="34">
        <v>1.6799999999999999E-2</v>
      </c>
      <c r="N158" s="7">
        <v>193000</v>
      </c>
      <c r="O158" s="7">
        <v>103.97</v>
      </c>
      <c r="P158" s="7">
        <v>0</v>
      </c>
      <c r="Q158" s="7">
        <v>200.66</v>
      </c>
      <c r="R158" s="8">
        <v>1.1000000000000001E-3</v>
      </c>
      <c r="S158" s="8">
        <v>8.0000000000000004E-4</v>
      </c>
      <c r="T158" s="8">
        <v>1E-4</v>
      </c>
      <c r="U158" s="38"/>
    </row>
    <row r="159" spans="1:21">
      <c r="A159" s="6" t="s">
        <v>374</v>
      </c>
      <c r="B159" s="17">
        <v>1132687</v>
      </c>
      <c r="C159" s="6" t="s">
        <v>144</v>
      </c>
      <c r="D159" s="6"/>
      <c r="E159" s="18">
        <v>513257873</v>
      </c>
      <c r="F159" s="6" t="s">
        <v>223</v>
      </c>
      <c r="G159" s="6" t="s">
        <v>290</v>
      </c>
      <c r="H159" s="6" t="s">
        <v>95</v>
      </c>
      <c r="I159" s="6"/>
      <c r="J159" s="30">
        <v>4.0199999999999996</v>
      </c>
      <c r="K159" s="6" t="s">
        <v>92</v>
      </c>
      <c r="L159" s="33">
        <v>3.7000000000000005E-2</v>
      </c>
      <c r="M159" s="34">
        <v>1.89E-2</v>
      </c>
      <c r="N159" s="7">
        <v>156625.04999999999</v>
      </c>
      <c r="O159" s="7">
        <v>108.4</v>
      </c>
      <c r="P159" s="7">
        <v>0</v>
      </c>
      <c r="Q159" s="7">
        <v>169.78</v>
      </c>
      <c r="R159" s="8">
        <v>6.9999999999999999E-4</v>
      </c>
      <c r="S159" s="8">
        <v>6.9999999999999999E-4</v>
      </c>
      <c r="T159" s="8">
        <v>1E-4</v>
      </c>
      <c r="U159" s="38"/>
    </row>
    <row r="160" spans="1:21">
      <c r="A160" s="6" t="s">
        <v>375</v>
      </c>
      <c r="B160" s="17">
        <v>1143411</v>
      </c>
      <c r="C160" s="6" t="s">
        <v>144</v>
      </c>
      <c r="D160" s="6"/>
      <c r="E160" s="18">
        <v>513937714</v>
      </c>
      <c r="F160" s="6" t="s">
        <v>243</v>
      </c>
      <c r="G160" s="6" t="s">
        <v>283</v>
      </c>
      <c r="H160" s="6" t="s">
        <v>226</v>
      </c>
      <c r="I160" s="6"/>
      <c r="J160" s="30">
        <v>9.43</v>
      </c>
      <c r="K160" s="6" t="s">
        <v>92</v>
      </c>
      <c r="L160" s="33">
        <v>3.4300000000000004E-2</v>
      </c>
      <c r="M160" s="34">
        <v>3.1699999999999999E-2</v>
      </c>
      <c r="N160" s="7">
        <v>1775000</v>
      </c>
      <c r="O160" s="7">
        <v>103</v>
      </c>
      <c r="P160" s="7">
        <v>0</v>
      </c>
      <c r="Q160" s="7">
        <v>1828.25</v>
      </c>
      <c r="R160" s="8">
        <v>7.0000000000000001E-3</v>
      </c>
      <c r="S160" s="8">
        <v>7.3000000000000001E-3</v>
      </c>
      <c r="T160" s="8">
        <v>8.9999999999999998E-4</v>
      </c>
      <c r="U160" s="38"/>
    </row>
    <row r="161" spans="1:21">
      <c r="A161" s="6" t="s">
        <v>376</v>
      </c>
      <c r="B161" s="17">
        <v>6990212</v>
      </c>
      <c r="C161" s="6" t="s">
        <v>144</v>
      </c>
      <c r="D161" s="6"/>
      <c r="E161" s="18">
        <v>520025438</v>
      </c>
      <c r="F161" s="6" t="s">
        <v>223</v>
      </c>
      <c r="G161" s="6" t="s">
        <v>283</v>
      </c>
      <c r="H161" s="6" t="s">
        <v>226</v>
      </c>
      <c r="I161" s="6"/>
      <c r="J161" s="30">
        <v>5.44</v>
      </c>
      <c r="K161" s="6" t="s">
        <v>92</v>
      </c>
      <c r="L161" s="33">
        <v>3.95E-2</v>
      </c>
      <c r="M161" s="34">
        <v>3.0499999999999999E-2</v>
      </c>
      <c r="N161" s="7">
        <v>1495100</v>
      </c>
      <c r="O161" s="7">
        <v>106</v>
      </c>
      <c r="P161" s="7">
        <v>0</v>
      </c>
      <c r="Q161" s="7">
        <v>1584.81</v>
      </c>
      <c r="R161" s="8">
        <v>1.1000000000000001E-3</v>
      </c>
      <c r="S161" s="8">
        <v>6.3E-3</v>
      </c>
      <c r="T161" s="8">
        <v>8.0000000000000004E-4</v>
      </c>
      <c r="U161" s="38"/>
    </row>
    <row r="162" spans="1:21">
      <c r="A162" s="6" t="s">
        <v>377</v>
      </c>
      <c r="B162" s="17">
        <v>6990196</v>
      </c>
      <c r="C162" s="6" t="s">
        <v>144</v>
      </c>
      <c r="D162" s="6"/>
      <c r="E162" s="18">
        <v>520025438</v>
      </c>
      <c r="F162" s="6" t="s">
        <v>223</v>
      </c>
      <c r="G162" s="6" t="s">
        <v>283</v>
      </c>
      <c r="H162" s="6" t="s">
        <v>226</v>
      </c>
      <c r="I162" s="6"/>
      <c r="J162" s="30">
        <v>3.81</v>
      </c>
      <c r="K162" s="6" t="s">
        <v>92</v>
      </c>
      <c r="L162" s="33">
        <v>7.0499999999999993E-2</v>
      </c>
      <c r="M162" s="34">
        <v>2.1299999999999999E-2</v>
      </c>
      <c r="N162" s="7">
        <v>1157618.6399999999</v>
      </c>
      <c r="O162" s="7">
        <v>121.45</v>
      </c>
      <c r="P162" s="7">
        <v>0</v>
      </c>
      <c r="Q162" s="7">
        <v>1405.93</v>
      </c>
      <c r="R162" s="8">
        <v>2.2000000000000001E-3</v>
      </c>
      <c r="S162" s="8">
        <v>5.5999999999999999E-3</v>
      </c>
      <c r="T162" s="8">
        <v>6.9999999999999999E-4</v>
      </c>
      <c r="U162" s="38"/>
    </row>
    <row r="163" spans="1:21">
      <c r="A163" s="6" t="s">
        <v>378</v>
      </c>
      <c r="B163" s="17">
        <v>1126002</v>
      </c>
      <c r="C163" s="6" t="s">
        <v>144</v>
      </c>
      <c r="D163" s="6"/>
      <c r="E163" s="18">
        <v>511930125</v>
      </c>
      <c r="F163" s="6" t="s">
        <v>298</v>
      </c>
      <c r="G163" s="6" t="s">
        <v>290</v>
      </c>
      <c r="H163" s="6" t="s">
        <v>95</v>
      </c>
      <c r="I163" s="6"/>
      <c r="J163" s="30">
        <v>0.75</v>
      </c>
      <c r="K163" s="6" t="s">
        <v>92</v>
      </c>
      <c r="L163" s="33">
        <v>6.7400000000000002E-2</v>
      </c>
      <c r="M163" s="34">
        <v>8.1000000000000013E-3</v>
      </c>
      <c r="N163" s="7">
        <v>94921.2</v>
      </c>
      <c r="O163" s="7">
        <v>106.34</v>
      </c>
      <c r="P163" s="7">
        <v>0</v>
      </c>
      <c r="Q163" s="7">
        <v>100.94</v>
      </c>
      <c r="R163" s="8">
        <v>1.1000000000000001E-3</v>
      </c>
      <c r="S163" s="8">
        <v>4.0000000000000002E-4</v>
      </c>
      <c r="T163" s="8">
        <v>1E-4</v>
      </c>
      <c r="U163" s="38"/>
    </row>
    <row r="164" spans="1:21">
      <c r="A164" s="6" t="s">
        <v>379</v>
      </c>
      <c r="B164" s="17">
        <v>1139252</v>
      </c>
      <c r="C164" s="6" t="s">
        <v>144</v>
      </c>
      <c r="D164" s="6"/>
      <c r="E164" s="18">
        <v>511930125</v>
      </c>
      <c r="F164" s="6" t="s">
        <v>300</v>
      </c>
      <c r="G164" s="6" t="s">
        <v>290</v>
      </c>
      <c r="H164" s="6" t="s">
        <v>95</v>
      </c>
      <c r="I164" s="6"/>
      <c r="J164" s="31">
        <v>5.4</v>
      </c>
      <c r="K164" s="6" t="s">
        <v>92</v>
      </c>
      <c r="L164" s="33">
        <v>3.5499999999999997E-2</v>
      </c>
      <c r="M164" s="34">
        <v>2.3099999999999999E-2</v>
      </c>
      <c r="N164" s="7">
        <v>366000</v>
      </c>
      <c r="O164" s="7">
        <v>107.74</v>
      </c>
      <c r="P164" s="7">
        <v>0</v>
      </c>
      <c r="Q164" s="7">
        <v>394.33</v>
      </c>
      <c r="R164" s="8">
        <v>1.1999999999999999E-3</v>
      </c>
      <c r="S164" s="8">
        <v>1.6000000000000001E-3</v>
      </c>
      <c r="T164" s="8">
        <v>2.0000000000000001E-4</v>
      </c>
      <c r="U164" s="38"/>
    </row>
    <row r="165" spans="1:21">
      <c r="A165" s="6" t="s">
        <v>380</v>
      </c>
      <c r="B165" s="17">
        <v>1132836</v>
      </c>
      <c r="C165" s="6" t="s">
        <v>144</v>
      </c>
      <c r="D165" s="6"/>
      <c r="E165" s="18">
        <v>511930125</v>
      </c>
      <c r="F165" s="6" t="s">
        <v>300</v>
      </c>
      <c r="G165" s="6" t="s">
        <v>290</v>
      </c>
      <c r="H165" s="6" t="s">
        <v>95</v>
      </c>
      <c r="I165" s="6"/>
      <c r="J165" s="30">
        <v>3.78</v>
      </c>
      <c r="K165" s="6" t="s">
        <v>92</v>
      </c>
      <c r="L165" s="33">
        <v>4.1399999999999999E-2</v>
      </c>
      <c r="M165" s="34">
        <v>1.8600000000000002E-2</v>
      </c>
      <c r="N165" s="7">
        <v>557200</v>
      </c>
      <c r="O165" s="7">
        <v>109.8</v>
      </c>
      <c r="P165" s="7">
        <v>0</v>
      </c>
      <c r="Q165" s="7">
        <v>611.80999999999995</v>
      </c>
      <c r="R165" s="8">
        <v>6.9999999999999999E-4</v>
      </c>
      <c r="S165" s="8">
        <v>2.3999999999999998E-3</v>
      </c>
      <c r="T165" s="8">
        <v>2.9999999999999997E-4</v>
      </c>
      <c r="U165" s="38"/>
    </row>
    <row r="166" spans="1:21">
      <c r="A166" s="6" t="s">
        <v>381</v>
      </c>
      <c r="B166" s="17">
        <v>2560142</v>
      </c>
      <c r="C166" s="6" t="s">
        <v>144</v>
      </c>
      <c r="D166" s="6"/>
      <c r="E166" s="18">
        <v>520036690</v>
      </c>
      <c r="F166" s="6" t="s">
        <v>382</v>
      </c>
      <c r="G166" s="6" t="s">
        <v>283</v>
      </c>
      <c r="H166" s="6" t="s">
        <v>226</v>
      </c>
      <c r="I166" s="6"/>
      <c r="J166" s="30">
        <v>3.11</v>
      </c>
      <c r="K166" s="6" t="s">
        <v>92</v>
      </c>
      <c r="L166" s="33">
        <v>2.7999999999999997E-2</v>
      </c>
      <c r="M166" s="34">
        <v>1.83E-2</v>
      </c>
      <c r="N166" s="7">
        <v>2522951</v>
      </c>
      <c r="O166" s="7">
        <v>103.22</v>
      </c>
      <c r="P166" s="7">
        <v>0</v>
      </c>
      <c r="Q166" s="7">
        <v>2604.1999999999998</v>
      </c>
      <c r="R166" s="8">
        <v>1.0500000000000001E-2</v>
      </c>
      <c r="S166" s="8">
        <v>1.04E-2</v>
      </c>
      <c r="T166" s="8">
        <v>1.2999999999999999E-3</v>
      </c>
      <c r="U166" s="38"/>
    </row>
    <row r="167" spans="1:21">
      <c r="A167" s="6" t="s">
        <v>383</v>
      </c>
      <c r="B167" s="17">
        <v>1141415</v>
      </c>
      <c r="C167" s="6" t="s">
        <v>144</v>
      </c>
      <c r="D167" s="6"/>
      <c r="E167" s="18">
        <v>520044314</v>
      </c>
      <c r="F167" s="6" t="s">
        <v>298</v>
      </c>
      <c r="G167" s="6" t="s">
        <v>290</v>
      </c>
      <c r="H167" s="6" t="s">
        <v>95</v>
      </c>
      <c r="I167" s="6"/>
      <c r="J167" s="30">
        <v>4.04</v>
      </c>
      <c r="K167" s="6" t="s">
        <v>92</v>
      </c>
      <c r="L167" s="33">
        <v>2.1600000000000001E-2</v>
      </c>
      <c r="M167" s="34">
        <v>1.8700000000000001E-2</v>
      </c>
      <c r="N167" s="7">
        <v>301000</v>
      </c>
      <c r="O167" s="7">
        <v>101.75</v>
      </c>
      <c r="P167" s="7">
        <v>0</v>
      </c>
      <c r="Q167" s="7">
        <v>306.27</v>
      </c>
      <c r="R167" s="8">
        <v>5.0000000000000001E-4</v>
      </c>
      <c r="S167" s="8">
        <v>1.1999999999999999E-3</v>
      </c>
      <c r="T167" s="8">
        <v>2.0000000000000001E-4</v>
      </c>
      <c r="U167" s="38"/>
    </row>
    <row r="168" spans="1:21">
      <c r="A168" s="6" t="s">
        <v>384</v>
      </c>
      <c r="B168" s="17">
        <v>1126317</v>
      </c>
      <c r="C168" s="6" t="s">
        <v>144</v>
      </c>
      <c r="D168" s="6"/>
      <c r="E168" s="18">
        <v>510119068</v>
      </c>
      <c r="F168" s="6" t="s">
        <v>183</v>
      </c>
      <c r="G168" s="6" t="s">
        <v>311</v>
      </c>
      <c r="H168" s="6" t="s">
        <v>95</v>
      </c>
      <c r="I168" s="6"/>
      <c r="J168" s="30">
        <v>0.74</v>
      </c>
      <c r="K168" s="6" t="s">
        <v>92</v>
      </c>
      <c r="L168" s="33">
        <v>6.3E-2</v>
      </c>
      <c r="M168" s="34">
        <v>1.1000000000000001E-2</v>
      </c>
      <c r="N168" s="7">
        <v>129732.25</v>
      </c>
      <c r="O168" s="7">
        <v>105.44</v>
      </c>
      <c r="P168" s="7">
        <v>0</v>
      </c>
      <c r="Q168" s="7">
        <v>136.79</v>
      </c>
      <c r="R168" s="8">
        <v>1.4E-3</v>
      </c>
      <c r="S168" s="8">
        <v>5.0000000000000001E-4</v>
      </c>
      <c r="T168" s="8">
        <v>1E-4</v>
      </c>
      <c r="U168" s="38"/>
    </row>
    <row r="169" spans="1:21">
      <c r="A169" s="6" t="s">
        <v>385</v>
      </c>
      <c r="B169" s="17">
        <v>1142645</v>
      </c>
      <c r="C169" s="6" t="s">
        <v>144</v>
      </c>
      <c r="D169" s="6"/>
      <c r="E169" s="18">
        <v>520034760</v>
      </c>
      <c r="F169" s="6" t="s">
        <v>223</v>
      </c>
      <c r="G169" s="6" t="s">
        <v>308</v>
      </c>
      <c r="H169" s="6" t="s">
        <v>226</v>
      </c>
      <c r="I169" s="6"/>
      <c r="J169" s="30">
        <v>5.25</v>
      </c>
      <c r="K169" s="6" t="s">
        <v>92</v>
      </c>
      <c r="L169" s="33">
        <v>2.75E-2</v>
      </c>
      <c r="M169" s="34">
        <v>2.92E-2</v>
      </c>
      <c r="N169" s="7">
        <v>1049000</v>
      </c>
      <c r="O169" s="7">
        <v>99.22</v>
      </c>
      <c r="P169" s="7">
        <v>8.06</v>
      </c>
      <c r="Q169" s="7">
        <v>1048.8800000000001</v>
      </c>
      <c r="R169" s="8">
        <v>5.1000000000000004E-3</v>
      </c>
      <c r="S169" s="8">
        <v>4.1999999999999997E-3</v>
      </c>
      <c r="T169" s="8">
        <v>5.0000000000000001E-4</v>
      </c>
      <c r="U169" s="38"/>
    </row>
    <row r="170" spans="1:21">
      <c r="A170" s="6" t="s">
        <v>386</v>
      </c>
      <c r="B170" s="17">
        <v>2510170</v>
      </c>
      <c r="C170" s="6" t="s">
        <v>144</v>
      </c>
      <c r="D170" s="6"/>
      <c r="E170" s="18">
        <v>520036617</v>
      </c>
      <c r="F170" s="6" t="s">
        <v>223</v>
      </c>
      <c r="G170" s="6" t="s">
        <v>311</v>
      </c>
      <c r="H170" s="6" t="s">
        <v>95</v>
      </c>
      <c r="I170" s="6"/>
      <c r="J170" s="30">
        <v>5.91</v>
      </c>
      <c r="K170" s="6" t="s">
        <v>92</v>
      </c>
      <c r="L170" s="33">
        <v>4.9000000000000002E-2</v>
      </c>
      <c r="M170" s="34">
        <v>3.2000000000000001E-2</v>
      </c>
      <c r="N170" s="7">
        <v>174572.21</v>
      </c>
      <c r="O170" s="7">
        <v>110.31</v>
      </c>
      <c r="P170" s="7">
        <v>4.28</v>
      </c>
      <c r="Q170" s="7">
        <v>196.85</v>
      </c>
      <c r="R170" s="8">
        <v>2.9999999999999997E-4</v>
      </c>
      <c r="S170" s="8">
        <v>8.0000000000000004E-4</v>
      </c>
      <c r="T170" s="8">
        <v>1E-4</v>
      </c>
      <c r="U170" s="38"/>
    </row>
    <row r="171" spans="1:21">
      <c r="A171" s="6" t="s">
        <v>387</v>
      </c>
      <c r="B171" s="17">
        <v>1136936</v>
      </c>
      <c r="C171" s="6" t="s">
        <v>144</v>
      </c>
      <c r="D171" s="6"/>
      <c r="E171" s="18">
        <v>511399388</v>
      </c>
      <c r="F171" s="6" t="s">
        <v>223</v>
      </c>
      <c r="G171" s="6" t="s">
        <v>308</v>
      </c>
      <c r="H171" s="6" t="s">
        <v>226</v>
      </c>
      <c r="I171" s="6"/>
      <c r="J171" s="30">
        <v>2.62</v>
      </c>
      <c r="K171" s="6" t="s">
        <v>92</v>
      </c>
      <c r="L171" s="33">
        <v>3.4500000000000003E-2</v>
      </c>
      <c r="M171" s="34">
        <v>2.4500000000000001E-2</v>
      </c>
      <c r="N171" s="7">
        <v>670218</v>
      </c>
      <c r="O171" s="7">
        <v>103.49</v>
      </c>
      <c r="P171" s="7">
        <v>0</v>
      </c>
      <c r="Q171" s="7">
        <v>693.61</v>
      </c>
      <c r="R171" s="8">
        <v>3.0000000000000001E-3</v>
      </c>
      <c r="S171" s="8">
        <v>2.8E-3</v>
      </c>
      <c r="T171" s="8">
        <v>2.9999999999999997E-4</v>
      </c>
      <c r="U171" s="38"/>
    </row>
    <row r="172" spans="1:21">
      <c r="A172" s="6" t="s">
        <v>388</v>
      </c>
      <c r="B172" s="17">
        <v>5760244</v>
      </c>
      <c r="C172" s="6" t="s">
        <v>144</v>
      </c>
      <c r="D172" s="6"/>
      <c r="E172" s="18">
        <v>520028010</v>
      </c>
      <c r="F172" s="6" t="s">
        <v>292</v>
      </c>
      <c r="G172" s="6" t="s">
        <v>311</v>
      </c>
      <c r="H172" s="6" t="s">
        <v>95</v>
      </c>
      <c r="I172" s="6"/>
      <c r="J172" s="30">
        <v>3.72</v>
      </c>
      <c r="K172" s="6" t="s">
        <v>92</v>
      </c>
      <c r="L172" s="33">
        <v>0.05</v>
      </c>
      <c r="M172" s="34">
        <v>5.1100000000000007E-2</v>
      </c>
      <c r="N172" s="7">
        <v>964804</v>
      </c>
      <c r="O172" s="7">
        <v>94.05</v>
      </c>
      <c r="P172" s="7">
        <v>2.2000000000000002</v>
      </c>
      <c r="Q172" s="7">
        <v>909.6</v>
      </c>
      <c r="R172" s="8">
        <v>6.9999999999999999E-4</v>
      </c>
      <c r="S172" s="8">
        <v>3.5999999999999999E-3</v>
      </c>
      <c r="T172" s="8">
        <v>5.0000000000000001E-4</v>
      </c>
      <c r="U172" s="38"/>
    </row>
    <row r="173" spans="1:21">
      <c r="A173" s="6" t="s">
        <v>389</v>
      </c>
      <c r="B173" s="17">
        <v>5760236</v>
      </c>
      <c r="C173" s="6" t="s">
        <v>144</v>
      </c>
      <c r="D173" s="6"/>
      <c r="E173" s="18">
        <v>520028010</v>
      </c>
      <c r="F173" s="6" t="s">
        <v>292</v>
      </c>
      <c r="G173" s="6" t="s">
        <v>311</v>
      </c>
      <c r="H173" s="6" t="s">
        <v>95</v>
      </c>
      <c r="I173" s="6"/>
      <c r="J173" s="30">
        <v>3.87</v>
      </c>
      <c r="K173" s="6" t="s">
        <v>92</v>
      </c>
      <c r="L173" s="33">
        <v>3.85E-2</v>
      </c>
      <c r="M173" s="34">
        <v>2.35E-2</v>
      </c>
      <c r="N173" s="7">
        <v>8760</v>
      </c>
      <c r="O173" s="7">
        <v>109.15</v>
      </c>
      <c r="P173" s="7">
        <v>0.02</v>
      </c>
      <c r="Q173" s="7">
        <v>9.58</v>
      </c>
      <c r="R173" s="8">
        <v>0</v>
      </c>
      <c r="S173" s="8">
        <v>0</v>
      </c>
      <c r="T173" s="8">
        <v>0</v>
      </c>
      <c r="U173" s="38"/>
    </row>
    <row r="174" spans="1:21">
      <c r="A174" s="6" t="s">
        <v>390</v>
      </c>
      <c r="B174" s="17">
        <v>5760251</v>
      </c>
      <c r="C174" s="6" t="s">
        <v>144</v>
      </c>
      <c r="D174" s="6"/>
      <c r="E174" s="18">
        <v>520028010</v>
      </c>
      <c r="F174" s="6" t="s">
        <v>292</v>
      </c>
      <c r="G174" s="6" t="s">
        <v>311</v>
      </c>
      <c r="H174" s="6" t="s">
        <v>95</v>
      </c>
      <c r="I174" s="6"/>
      <c r="J174" s="30">
        <v>6.06</v>
      </c>
      <c r="K174" s="6" t="s">
        <v>92</v>
      </c>
      <c r="L174" s="33">
        <v>3.3500000000000002E-2</v>
      </c>
      <c r="M174" s="34">
        <v>3.3500000000000002E-2</v>
      </c>
      <c r="N174" s="7">
        <v>1565000</v>
      </c>
      <c r="O174" s="7">
        <v>99.45</v>
      </c>
      <c r="P174" s="7">
        <v>0</v>
      </c>
      <c r="Q174" s="7">
        <v>1556.39</v>
      </c>
      <c r="R174" s="8">
        <v>2.8E-3</v>
      </c>
      <c r="S174" s="8">
        <v>6.1999999999999998E-3</v>
      </c>
      <c r="T174" s="8">
        <v>8.0000000000000004E-4</v>
      </c>
      <c r="U174" s="38"/>
    </row>
    <row r="175" spans="1:21">
      <c r="A175" s="6" t="s">
        <v>391</v>
      </c>
      <c r="B175" s="17">
        <v>2080190</v>
      </c>
      <c r="C175" s="6" t="s">
        <v>144</v>
      </c>
      <c r="D175" s="6"/>
      <c r="E175" s="18">
        <v>520036070</v>
      </c>
      <c r="F175" s="6" t="s">
        <v>223</v>
      </c>
      <c r="G175" s="6" t="s">
        <v>311</v>
      </c>
      <c r="H175" s="6" t="s">
        <v>95</v>
      </c>
      <c r="I175" s="6"/>
      <c r="J175" s="31">
        <v>1</v>
      </c>
      <c r="K175" s="6" t="s">
        <v>92</v>
      </c>
      <c r="L175" s="33">
        <v>1.3000000000000001E-2</v>
      </c>
      <c r="M175" s="34">
        <v>1.0200000000000001E-2</v>
      </c>
      <c r="N175" s="7">
        <v>2911756</v>
      </c>
      <c r="O175" s="7">
        <v>100.84</v>
      </c>
      <c r="P175" s="7">
        <v>0</v>
      </c>
      <c r="Q175" s="7">
        <v>2936.21</v>
      </c>
      <c r="R175" s="8">
        <v>6.6E-3</v>
      </c>
      <c r="S175" s="8">
        <v>1.17E-2</v>
      </c>
      <c r="T175" s="8">
        <v>1.5E-3</v>
      </c>
      <c r="U175" s="38"/>
    </row>
    <row r="176" spans="1:21">
      <c r="A176" s="6" t="s">
        <v>392</v>
      </c>
      <c r="B176" s="17">
        <v>1132562</v>
      </c>
      <c r="C176" s="6" t="s">
        <v>144</v>
      </c>
      <c r="D176" s="6"/>
      <c r="E176" s="18">
        <v>512025891</v>
      </c>
      <c r="F176" s="6" t="s">
        <v>328</v>
      </c>
      <c r="G176" s="6" t="s">
        <v>325</v>
      </c>
      <c r="H176" s="6" t="s">
        <v>226</v>
      </c>
      <c r="I176" s="6"/>
      <c r="J176" s="30">
        <v>1.82</v>
      </c>
      <c r="K176" s="6" t="s">
        <v>92</v>
      </c>
      <c r="L176" s="33">
        <v>3.3000000000000002E-2</v>
      </c>
      <c r="M176" s="34">
        <v>2.3399999999999997E-2</v>
      </c>
      <c r="N176" s="7">
        <v>947.76</v>
      </c>
      <c r="O176" s="7">
        <v>102.18</v>
      </c>
      <c r="P176" s="7">
        <v>0</v>
      </c>
      <c r="Q176" s="7">
        <v>0.97</v>
      </c>
      <c r="R176" s="8">
        <v>0</v>
      </c>
      <c r="S176" s="8">
        <v>0</v>
      </c>
      <c r="T176" s="8">
        <v>0</v>
      </c>
      <c r="U176" s="38"/>
    </row>
    <row r="177" spans="1:21">
      <c r="A177" s="6" t="s">
        <v>393</v>
      </c>
      <c r="B177" s="17">
        <v>1138536</v>
      </c>
      <c r="C177" s="6" t="s">
        <v>144</v>
      </c>
      <c r="D177" s="6"/>
      <c r="E177" s="18">
        <v>512025891</v>
      </c>
      <c r="F177" s="6" t="s">
        <v>328</v>
      </c>
      <c r="G177" s="6" t="s">
        <v>325</v>
      </c>
      <c r="H177" s="6" t="s">
        <v>226</v>
      </c>
      <c r="I177" s="6"/>
      <c r="J177" s="30">
        <v>2.73</v>
      </c>
      <c r="K177" s="6" t="s">
        <v>92</v>
      </c>
      <c r="L177" s="33">
        <v>0.03</v>
      </c>
      <c r="M177" s="34">
        <v>2.7400000000000001E-2</v>
      </c>
      <c r="N177" s="7">
        <v>12844.49</v>
      </c>
      <c r="O177" s="7">
        <v>101.13</v>
      </c>
      <c r="P177" s="7">
        <v>0</v>
      </c>
      <c r="Q177" s="7">
        <v>12.99</v>
      </c>
      <c r="R177" s="8">
        <v>0</v>
      </c>
      <c r="S177" s="8">
        <v>1E-4</v>
      </c>
      <c r="T177" s="8">
        <v>0</v>
      </c>
      <c r="U177" s="38"/>
    </row>
    <row r="178" spans="1:21">
      <c r="A178" s="6" t="s">
        <v>394</v>
      </c>
      <c r="B178" s="17">
        <v>1140656</v>
      </c>
      <c r="C178" s="6" t="s">
        <v>144</v>
      </c>
      <c r="D178" s="6"/>
      <c r="E178" s="18">
        <v>520043878</v>
      </c>
      <c r="F178" s="6" t="s">
        <v>279</v>
      </c>
      <c r="G178" s="6" t="s">
        <v>325</v>
      </c>
      <c r="H178" s="6" t="s">
        <v>226</v>
      </c>
      <c r="I178" s="6"/>
      <c r="J178" s="31">
        <v>3.9</v>
      </c>
      <c r="K178" s="6" t="s">
        <v>92</v>
      </c>
      <c r="L178" s="33">
        <v>2.9500000000000002E-2</v>
      </c>
      <c r="M178" s="34">
        <v>2.2599999999999999E-2</v>
      </c>
      <c r="N178" s="7">
        <v>782000</v>
      </c>
      <c r="O178" s="7">
        <v>103.72</v>
      </c>
      <c r="P178" s="7">
        <v>0</v>
      </c>
      <c r="Q178" s="7">
        <v>811.09</v>
      </c>
      <c r="R178" s="8">
        <v>3.3999999999999998E-3</v>
      </c>
      <c r="S178" s="8">
        <v>3.2000000000000002E-3</v>
      </c>
      <c r="T178" s="8">
        <v>4.0000000000000002E-4</v>
      </c>
      <c r="U178" s="38"/>
    </row>
    <row r="179" spans="1:21">
      <c r="A179" s="6" t="s">
        <v>395</v>
      </c>
      <c r="B179" s="17">
        <v>1123587</v>
      </c>
      <c r="C179" s="6" t="s">
        <v>144</v>
      </c>
      <c r="D179" s="6"/>
      <c r="E179" s="18">
        <v>513682146</v>
      </c>
      <c r="F179" s="6" t="s">
        <v>207</v>
      </c>
      <c r="G179" s="6" t="s">
        <v>333</v>
      </c>
      <c r="H179" s="6" t="s">
        <v>95</v>
      </c>
      <c r="I179" s="6"/>
      <c r="J179" s="30">
        <v>1.41</v>
      </c>
      <c r="K179" s="6" t="s">
        <v>92</v>
      </c>
      <c r="L179" s="33">
        <v>3.32E-2</v>
      </c>
      <c r="M179" s="34">
        <v>1.11E-2</v>
      </c>
      <c r="N179" s="7">
        <v>485408</v>
      </c>
      <c r="O179" s="7">
        <v>100.79</v>
      </c>
      <c r="P179" s="7">
        <v>0</v>
      </c>
      <c r="Q179" s="7">
        <v>489.24</v>
      </c>
      <c r="R179" s="8">
        <v>4.8999999999999998E-3</v>
      </c>
      <c r="S179" s="8">
        <v>2E-3</v>
      </c>
      <c r="T179" s="8">
        <v>2.0000000000000001E-4</v>
      </c>
      <c r="U179" s="38"/>
    </row>
    <row r="180" spans="1:21">
      <c r="A180" s="6" t="s">
        <v>396</v>
      </c>
      <c r="B180" s="17">
        <v>7980162</v>
      </c>
      <c r="C180" s="6" t="s">
        <v>144</v>
      </c>
      <c r="D180" s="6"/>
      <c r="E180" s="18">
        <v>520032285</v>
      </c>
      <c r="F180" s="6" t="s">
        <v>292</v>
      </c>
      <c r="G180" s="6" t="s">
        <v>397</v>
      </c>
      <c r="H180" s="6" t="s">
        <v>95</v>
      </c>
      <c r="I180" s="6"/>
      <c r="J180" s="31">
        <v>0.7</v>
      </c>
      <c r="K180" s="6" t="s">
        <v>92</v>
      </c>
      <c r="L180" s="33">
        <v>6.6000000000000003E-2</v>
      </c>
      <c r="M180" s="34">
        <v>1.0800000000000001E-2</v>
      </c>
      <c r="N180" s="7">
        <v>7142.9</v>
      </c>
      <c r="O180" s="7">
        <v>105.8</v>
      </c>
      <c r="P180" s="7">
        <v>0</v>
      </c>
      <c r="Q180" s="7">
        <v>7.56</v>
      </c>
      <c r="R180" s="8">
        <v>1E-4</v>
      </c>
      <c r="S180" s="8">
        <v>0</v>
      </c>
      <c r="T180" s="8">
        <v>0</v>
      </c>
      <c r="U180" s="38"/>
    </row>
    <row r="181" spans="1:21">
      <c r="A181" s="6" t="s">
        <v>398</v>
      </c>
      <c r="B181" s="17">
        <v>7980329</v>
      </c>
      <c r="C181" s="6" t="s">
        <v>144</v>
      </c>
      <c r="D181" s="6"/>
      <c r="E181" s="18">
        <v>520032285</v>
      </c>
      <c r="F181" s="6" t="s">
        <v>292</v>
      </c>
      <c r="G181" s="6" t="s">
        <v>102</v>
      </c>
      <c r="H181" s="6"/>
      <c r="I181" s="6"/>
      <c r="J181" s="31">
        <v>1.6</v>
      </c>
      <c r="K181" s="6" t="s">
        <v>92</v>
      </c>
      <c r="L181" s="33">
        <v>5.4000000000000006E-2</v>
      </c>
      <c r="M181" s="34">
        <v>3.1800000000000002E-2</v>
      </c>
      <c r="N181" s="7">
        <v>2805006</v>
      </c>
      <c r="O181" s="7">
        <v>104.11</v>
      </c>
      <c r="P181" s="7">
        <v>0</v>
      </c>
      <c r="Q181" s="7">
        <v>2920.29</v>
      </c>
      <c r="R181" s="8">
        <v>3.0000000000000001E-3</v>
      </c>
      <c r="S181" s="8">
        <v>1.17E-2</v>
      </c>
      <c r="T181" s="8">
        <v>1.5E-3</v>
      </c>
      <c r="U181" s="38"/>
    </row>
    <row r="182" spans="1:21">
      <c r="A182" s="6" t="s">
        <v>399</v>
      </c>
      <c r="B182" s="17">
        <v>7980337</v>
      </c>
      <c r="C182" s="6" t="s">
        <v>144</v>
      </c>
      <c r="D182" s="6"/>
      <c r="E182" s="18">
        <v>520032285</v>
      </c>
      <c r="F182" s="6" t="s">
        <v>400</v>
      </c>
      <c r="G182" s="6" t="s">
        <v>102</v>
      </c>
      <c r="H182" s="6"/>
      <c r="I182" s="6"/>
      <c r="J182" s="30">
        <v>4.25</v>
      </c>
      <c r="K182" s="6" t="s">
        <v>92</v>
      </c>
      <c r="L182" s="33">
        <v>0.05</v>
      </c>
      <c r="M182" s="34">
        <v>5.9299999999999999E-2</v>
      </c>
      <c r="N182" s="7">
        <v>2500000</v>
      </c>
      <c r="O182" s="7">
        <v>96.65</v>
      </c>
      <c r="P182" s="7">
        <v>0</v>
      </c>
      <c r="Q182" s="7">
        <v>2416.25</v>
      </c>
      <c r="R182" s="8">
        <v>2.5000000000000001E-3</v>
      </c>
      <c r="S182" s="8">
        <v>9.7000000000000003E-3</v>
      </c>
      <c r="T182" s="8">
        <v>1.1999999999999999E-3</v>
      </c>
      <c r="U182" s="38"/>
    </row>
    <row r="183" spans="1:21">
      <c r="A183" s="6" t="s">
        <v>401</v>
      </c>
      <c r="B183" s="17">
        <v>7560154</v>
      </c>
      <c r="C183" s="6" t="s">
        <v>144</v>
      </c>
      <c r="D183" s="6"/>
      <c r="E183" s="18">
        <v>520029315</v>
      </c>
      <c r="F183" s="6" t="s">
        <v>402</v>
      </c>
      <c r="G183" s="6" t="s">
        <v>102</v>
      </c>
      <c r="H183" s="6"/>
      <c r="I183" s="6"/>
      <c r="J183" s="30">
        <v>4.93</v>
      </c>
      <c r="K183" s="6" t="s">
        <v>92</v>
      </c>
      <c r="L183" s="33">
        <v>3.4500000000000003E-2</v>
      </c>
      <c r="M183" s="34">
        <v>0.32840000000000003</v>
      </c>
      <c r="N183" s="7">
        <v>5414.08</v>
      </c>
      <c r="O183" s="7">
        <v>35.04</v>
      </c>
      <c r="P183" s="7">
        <v>0</v>
      </c>
      <c r="Q183" s="7">
        <v>1.9</v>
      </c>
      <c r="R183" s="8">
        <v>0</v>
      </c>
      <c r="S183" s="8">
        <v>0</v>
      </c>
      <c r="T183" s="8">
        <v>0</v>
      </c>
      <c r="U183" s="38"/>
    </row>
    <row r="184" spans="1:21">
      <c r="A184" s="6" t="s">
        <v>403</v>
      </c>
      <c r="B184" s="17">
        <v>1140284</v>
      </c>
      <c r="C184" s="6" t="s">
        <v>144</v>
      </c>
      <c r="D184" s="6"/>
      <c r="E184" s="18">
        <v>520042185</v>
      </c>
      <c r="F184" s="6" t="s">
        <v>183</v>
      </c>
      <c r="G184" s="6" t="s">
        <v>102</v>
      </c>
      <c r="H184" s="6"/>
      <c r="I184" s="6"/>
      <c r="J184" s="30">
        <v>7.98</v>
      </c>
      <c r="K184" s="6" t="s">
        <v>92</v>
      </c>
      <c r="L184" s="33">
        <v>3.7400000000000003E-2</v>
      </c>
      <c r="M184" s="34">
        <v>2.8900000000000002E-2</v>
      </c>
      <c r="N184" s="7">
        <v>1342000</v>
      </c>
      <c r="O184" s="7">
        <v>107.1</v>
      </c>
      <c r="P184" s="7">
        <v>0</v>
      </c>
      <c r="Q184" s="7">
        <v>1437.28</v>
      </c>
      <c r="S184" s="8">
        <v>5.7999999999999996E-3</v>
      </c>
      <c r="T184" s="8">
        <v>6.9999999999999999E-4</v>
      </c>
      <c r="U184" s="38"/>
    </row>
    <row r="185" spans="1:21">
      <c r="A185" s="6" t="s">
        <v>404</v>
      </c>
      <c r="B185" s="17">
        <v>1139443</v>
      </c>
      <c r="C185" s="6" t="s">
        <v>144</v>
      </c>
      <c r="D185" s="6"/>
      <c r="E185" s="18">
        <v>515060044</v>
      </c>
      <c r="F185" s="6" t="s">
        <v>279</v>
      </c>
      <c r="G185" s="6" t="s">
        <v>102</v>
      </c>
      <c r="H185" s="6"/>
      <c r="I185" s="6"/>
      <c r="J185" s="30">
        <v>4.17</v>
      </c>
      <c r="K185" s="6" t="s">
        <v>92</v>
      </c>
      <c r="L185" s="33">
        <v>0.03</v>
      </c>
      <c r="M185" s="34">
        <v>4.7500000000000001E-2</v>
      </c>
      <c r="N185" s="7">
        <v>10078</v>
      </c>
      <c r="O185" s="7">
        <v>117.72</v>
      </c>
      <c r="P185" s="7">
        <v>0</v>
      </c>
      <c r="Q185" s="7">
        <v>11.86</v>
      </c>
      <c r="R185" s="8">
        <v>0</v>
      </c>
      <c r="S185" s="8">
        <v>0</v>
      </c>
      <c r="T185" s="8">
        <v>0</v>
      </c>
      <c r="U185" s="38"/>
    </row>
    <row r="186" spans="1:21">
      <c r="A186" s="13" t="s">
        <v>405</v>
      </c>
      <c r="B186" s="14"/>
      <c r="C186" s="13"/>
      <c r="D186" s="13"/>
      <c r="E186" s="13"/>
      <c r="F186" s="13"/>
      <c r="G186" s="13"/>
      <c r="H186" s="13"/>
      <c r="I186" s="6"/>
      <c r="J186" s="15">
        <v>5.17</v>
      </c>
      <c r="K186" s="13"/>
      <c r="L186" s="36"/>
      <c r="M186" s="16">
        <v>5.0299999999999997E-2</v>
      </c>
      <c r="N186" s="15">
        <v>5980346</v>
      </c>
      <c r="Q186" s="15">
        <v>5974.42</v>
      </c>
      <c r="S186" s="16">
        <v>2.3900000000000001E-2</v>
      </c>
      <c r="T186" s="16">
        <v>3.0000000000000001E-3</v>
      </c>
      <c r="U186" s="38"/>
    </row>
    <row r="187" spans="1:21">
      <c r="A187" s="6" t="s">
        <v>406</v>
      </c>
      <c r="B187" s="17">
        <v>1143593</v>
      </c>
      <c r="C187" s="6" t="s">
        <v>144</v>
      </c>
      <c r="D187" s="6"/>
      <c r="E187" s="18">
        <v>550258438</v>
      </c>
      <c r="F187" s="6" t="s">
        <v>279</v>
      </c>
      <c r="G187" s="6" t="s">
        <v>283</v>
      </c>
      <c r="H187" s="6" t="s">
        <v>226</v>
      </c>
      <c r="I187" s="6"/>
      <c r="J187" s="30">
        <v>5.79</v>
      </c>
      <c r="K187" s="6" t="s">
        <v>92</v>
      </c>
      <c r="L187" s="33">
        <v>4.6900000000000004E-2</v>
      </c>
      <c r="M187" s="34">
        <v>5.9800000000000006E-2</v>
      </c>
      <c r="N187" s="7">
        <v>1521621</v>
      </c>
      <c r="O187" s="7">
        <v>95.01</v>
      </c>
      <c r="P187" s="7">
        <v>0</v>
      </c>
      <c r="Q187" s="7">
        <v>1445.69</v>
      </c>
      <c r="R187" s="8">
        <v>8.0000000000000004E-4</v>
      </c>
      <c r="S187" s="8">
        <v>5.7999999999999996E-3</v>
      </c>
      <c r="T187" s="8">
        <v>6.9999999999999999E-4</v>
      </c>
      <c r="U187" s="38"/>
    </row>
    <row r="188" spans="1:21">
      <c r="A188" s="6" t="s">
        <v>407</v>
      </c>
      <c r="B188" s="17">
        <v>5760269</v>
      </c>
      <c r="C188" s="6" t="s">
        <v>144</v>
      </c>
      <c r="D188" s="6"/>
      <c r="E188" s="18">
        <v>520028010</v>
      </c>
      <c r="F188" s="6" t="s">
        <v>292</v>
      </c>
      <c r="G188" s="6" t="s">
        <v>311</v>
      </c>
      <c r="H188" s="6" t="s">
        <v>95</v>
      </c>
      <c r="I188" s="6"/>
      <c r="J188" s="30">
        <v>5.78</v>
      </c>
      <c r="K188" s="6" t="s">
        <v>92</v>
      </c>
      <c r="L188" s="33">
        <v>3.3500000000000002E-2</v>
      </c>
      <c r="M188" s="34">
        <v>3.3500000000000002E-2</v>
      </c>
      <c r="N188" s="7">
        <v>1567000</v>
      </c>
      <c r="O188" s="7">
        <v>99.3</v>
      </c>
      <c r="P188" s="7">
        <v>0</v>
      </c>
      <c r="Q188" s="7">
        <v>1556.03</v>
      </c>
      <c r="R188" s="8">
        <v>5.4999999999999997E-3</v>
      </c>
      <c r="S188" s="8">
        <v>6.1999999999999998E-3</v>
      </c>
      <c r="T188" s="8">
        <v>8.0000000000000004E-4</v>
      </c>
      <c r="U188" s="38"/>
    </row>
    <row r="189" spans="1:21">
      <c r="A189" s="6" t="s">
        <v>337</v>
      </c>
      <c r="B189" s="17">
        <v>1141258</v>
      </c>
      <c r="C189" s="6" t="s">
        <v>144</v>
      </c>
      <c r="D189" s="6"/>
      <c r="E189" s="18">
        <v>511491839</v>
      </c>
      <c r="F189" s="6" t="s">
        <v>223</v>
      </c>
      <c r="G189" s="6" t="s">
        <v>336</v>
      </c>
      <c r="H189" s="6" t="s">
        <v>95</v>
      </c>
      <c r="I189" s="6"/>
      <c r="J189" s="30">
        <v>4.5599999999999996</v>
      </c>
      <c r="K189" s="6" t="s">
        <v>92</v>
      </c>
      <c r="L189" s="33">
        <v>5.5E-2</v>
      </c>
      <c r="M189" s="34">
        <v>5.4400000000000004E-2</v>
      </c>
      <c r="N189" s="7">
        <v>2891725</v>
      </c>
      <c r="O189" s="7">
        <v>102.8</v>
      </c>
      <c r="P189" s="7">
        <v>0</v>
      </c>
      <c r="Q189" s="7">
        <v>2972.69</v>
      </c>
      <c r="R189" s="8">
        <v>3.1399999999999997E-2</v>
      </c>
      <c r="S189" s="8">
        <v>1.1900000000000001E-2</v>
      </c>
      <c r="T189" s="8">
        <v>1.5E-3</v>
      </c>
      <c r="U189" s="38"/>
    </row>
    <row r="190" spans="1:21">
      <c r="A190" s="13" t="s">
        <v>408</v>
      </c>
      <c r="B190" s="14"/>
      <c r="C190" s="13"/>
      <c r="D190" s="13"/>
      <c r="E190" s="13"/>
      <c r="F190" s="13"/>
      <c r="G190" s="13"/>
      <c r="H190" s="13"/>
      <c r="I190" s="13"/>
      <c r="J190" s="30"/>
      <c r="K190" s="13"/>
      <c r="L190" s="32"/>
      <c r="M190" s="34"/>
      <c r="N190" s="15">
        <v>0</v>
      </c>
      <c r="Q190" s="15">
        <v>0</v>
      </c>
      <c r="S190" s="16">
        <v>0</v>
      </c>
      <c r="T190" s="16">
        <v>0</v>
      </c>
      <c r="U190" s="38"/>
    </row>
    <row r="191" spans="1:21">
      <c r="A191" s="3" t="s">
        <v>409</v>
      </c>
      <c r="B191" s="12"/>
      <c r="C191" s="3"/>
      <c r="D191" s="3"/>
      <c r="E191" s="3"/>
      <c r="F191" s="3"/>
      <c r="G191" s="3"/>
      <c r="H191" s="3"/>
      <c r="I191" s="3"/>
      <c r="J191" s="9">
        <v>5.42</v>
      </c>
      <c r="K191" s="3"/>
      <c r="L191" s="32"/>
      <c r="M191" s="10">
        <v>5.0099999999999999E-2</v>
      </c>
      <c r="N191" s="9">
        <v>13854000</v>
      </c>
      <c r="Q191" s="9">
        <v>49174.33</v>
      </c>
      <c r="S191" s="10">
        <v>0.1968</v>
      </c>
      <c r="T191" s="10">
        <v>2.46E-2</v>
      </c>
      <c r="U191" s="38"/>
    </row>
    <row r="192" spans="1:21">
      <c r="A192" s="13" t="s">
        <v>410</v>
      </c>
      <c r="B192" s="14"/>
      <c r="C192" s="13"/>
      <c r="D192" s="13"/>
      <c r="E192" s="13"/>
      <c r="F192" s="13"/>
      <c r="G192" s="13"/>
      <c r="H192" s="13"/>
      <c r="I192" s="13"/>
      <c r="J192" s="30"/>
      <c r="K192" s="3"/>
      <c r="L192" s="32"/>
      <c r="M192" s="34"/>
      <c r="N192" s="15">
        <v>0</v>
      </c>
      <c r="Q192" s="15">
        <v>0</v>
      </c>
      <c r="S192" s="16">
        <v>0</v>
      </c>
      <c r="T192" s="16">
        <v>0</v>
      </c>
      <c r="U192" s="38"/>
    </row>
    <row r="193" spans="1:21">
      <c r="A193" s="13" t="s">
        <v>411</v>
      </c>
      <c r="B193" s="14"/>
      <c r="C193" s="13"/>
      <c r="D193" s="13"/>
      <c r="E193" s="13"/>
      <c r="F193" s="13"/>
      <c r="G193" s="13"/>
      <c r="H193" s="13"/>
      <c r="I193" s="13"/>
      <c r="J193" s="15">
        <v>5.42</v>
      </c>
      <c r="K193" s="3"/>
      <c r="L193" s="32"/>
      <c r="M193" s="16">
        <v>5.0099999999999999E-2</v>
      </c>
      <c r="N193" s="15">
        <v>13854000</v>
      </c>
      <c r="Q193" s="15">
        <v>49174.33</v>
      </c>
      <c r="S193" s="16">
        <v>0.1968</v>
      </c>
      <c r="T193" s="16">
        <v>2.46E-2</v>
      </c>
      <c r="U193" s="38"/>
    </row>
    <row r="194" spans="1:21">
      <c r="A194" s="6" t="s">
        <v>412</v>
      </c>
      <c r="B194" s="17" t="s">
        <v>413</v>
      </c>
      <c r="C194" s="6" t="s">
        <v>414</v>
      </c>
      <c r="D194" s="6"/>
      <c r="E194" s="6"/>
      <c r="F194" s="6" t="s">
        <v>207</v>
      </c>
      <c r="G194" s="6" t="s">
        <v>415</v>
      </c>
      <c r="H194" s="6" t="s">
        <v>180</v>
      </c>
      <c r="I194" s="6"/>
      <c r="J194" s="30">
        <v>0.21</v>
      </c>
      <c r="K194" s="6" t="s">
        <v>52</v>
      </c>
      <c r="L194" s="33">
        <v>3.9800000000000002E-2</v>
      </c>
      <c r="M194" s="34">
        <v>4.4999999999999998E-2</v>
      </c>
      <c r="N194" s="7">
        <v>321000</v>
      </c>
      <c r="O194" s="7">
        <v>100.42</v>
      </c>
      <c r="P194" s="7">
        <v>0</v>
      </c>
      <c r="Q194" s="7">
        <v>870.3</v>
      </c>
      <c r="R194" s="8">
        <v>4.0000000000000002E-4</v>
      </c>
      <c r="S194" s="8">
        <v>3.5000000000000001E-3</v>
      </c>
      <c r="T194" s="8">
        <v>4.0000000000000002E-4</v>
      </c>
      <c r="U194" s="38"/>
    </row>
    <row r="195" spans="1:21">
      <c r="A195" s="6" t="s">
        <v>416</v>
      </c>
      <c r="B195" s="17" t="s">
        <v>417</v>
      </c>
      <c r="C195" s="6" t="s">
        <v>183</v>
      </c>
      <c r="D195" s="6"/>
      <c r="E195" s="6"/>
      <c r="F195" s="6" t="s">
        <v>183</v>
      </c>
      <c r="G195" s="6" t="s">
        <v>415</v>
      </c>
      <c r="H195" s="6" t="s">
        <v>180</v>
      </c>
      <c r="I195" s="6"/>
      <c r="J195" s="30">
        <v>8.17</v>
      </c>
      <c r="K195" s="6" t="s">
        <v>42</v>
      </c>
      <c r="L195" s="33">
        <v>3.8699999999999998E-2</v>
      </c>
      <c r="M195" s="34">
        <v>4.8799999999999996E-2</v>
      </c>
      <c r="N195" s="7">
        <v>99000</v>
      </c>
      <c r="O195" s="7">
        <v>94.27</v>
      </c>
      <c r="P195" s="7">
        <v>0</v>
      </c>
      <c r="Q195" s="7">
        <v>327.95</v>
      </c>
      <c r="S195" s="8">
        <v>1.2999999999999999E-3</v>
      </c>
      <c r="T195" s="8">
        <v>2.0000000000000001E-4</v>
      </c>
      <c r="U195" s="38"/>
    </row>
    <row r="196" spans="1:21">
      <c r="A196" s="6" t="s">
        <v>418</v>
      </c>
      <c r="B196" s="17" t="s">
        <v>419</v>
      </c>
      <c r="C196" s="6" t="s">
        <v>183</v>
      </c>
      <c r="D196" s="6"/>
      <c r="E196" s="6"/>
      <c r="F196" s="6" t="s">
        <v>183</v>
      </c>
      <c r="G196" s="6" t="s">
        <v>415</v>
      </c>
      <c r="H196" s="6" t="s">
        <v>180</v>
      </c>
      <c r="I196" s="6"/>
      <c r="J196" s="30">
        <v>7.11</v>
      </c>
      <c r="K196" s="6" t="s">
        <v>42</v>
      </c>
      <c r="L196" s="33">
        <v>4.2500000000000003E-2</v>
      </c>
      <c r="M196" s="34">
        <v>4.7800000000000002E-2</v>
      </c>
      <c r="N196" s="7">
        <v>237000</v>
      </c>
      <c r="O196" s="7">
        <v>98.28</v>
      </c>
      <c r="P196" s="7">
        <v>0</v>
      </c>
      <c r="Q196" s="7">
        <v>818.46</v>
      </c>
      <c r="S196" s="8">
        <v>3.3E-3</v>
      </c>
      <c r="T196" s="8">
        <v>4.0000000000000002E-4</v>
      </c>
      <c r="U196" s="38"/>
    </row>
    <row r="197" spans="1:21">
      <c r="A197" s="6" t="s">
        <v>420</v>
      </c>
      <c r="B197" s="17" t="s">
        <v>421</v>
      </c>
      <c r="C197" s="6" t="s">
        <v>414</v>
      </c>
      <c r="D197" s="6"/>
      <c r="E197" s="6"/>
      <c r="F197" s="6" t="s">
        <v>207</v>
      </c>
      <c r="G197" s="6" t="s">
        <v>415</v>
      </c>
      <c r="H197" s="6" t="s">
        <v>180</v>
      </c>
      <c r="I197" s="6"/>
      <c r="J197" s="30">
        <v>4.12</v>
      </c>
      <c r="K197" s="6" t="s">
        <v>42</v>
      </c>
      <c r="L197" s="33">
        <v>4.2500000000000003E-2</v>
      </c>
      <c r="M197" s="34">
        <v>3.56E-2</v>
      </c>
      <c r="N197" s="7">
        <v>11000</v>
      </c>
      <c r="O197" s="7">
        <v>102.92</v>
      </c>
      <c r="P197" s="7">
        <v>0</v>
      </c>
      <c r="Q197" s="7">
        <v>39.78</v>
      </c>
      <c r="R197" s="8">
        <v>0</v>
      </c>
      <c r="S197" s="8">
        <v>2.0000000000000001E-4</v>
      </c>
      <c r="T197" s="8">
        <v>0</v>
      </c>
      <c r="U197" s="38"/>
    </row>
    <row r="198" spans="1:21">
      <c r="A198" s="6" t="s">
        <v>422</v>
      </c>
      <c r="B198" s="17" t="s">
        <v>423</v>
      </c>
      <c r="C198" s="6" t="s">
        <v>178</v>
      </c>
      <c r="D198" s="6"/>
      <c r="E198" s="6"/>
      <c r="F198" s="6" t="s">
        <v>424</v>
      </c>
      <c r="G198" s="6" t="s">
        <v>415</v>
      </c>
      <c r="H198" s="6" t="s">
        <v>180</v>
      </c>
      <c r="I198" s="6"/>
      <c r="J198" s="30">
        <v>1.35</v>
      </c>
      <c r="K198" s="6" t="s">
        <v>42</v>
      </c>
      <c r="L198" s="33">
        <v>6.3700000000000007E-2</v>
      </c>
      <c r="M198" s="34">
        <v>6.9099999999999995E-2</v>
      </c>
      <c r="N198" s="7">
        <v>186000</v>
      </c>
      <c r="O198" s="7">
        <v>106.8</v>
      </c>
      <c r="P198" s="7">
        <v>0</v>
      </c>
      <c r="Q198" s="7">
        <v>698.06</v>
      </c>
      <c r="R198" s="8">
        <v>2.0000000000000001E-4</v>
      </c>
      <c r="S198" s="8">
        <v>2.8E-3</v>
      </c>
      <c r="T198" s="8">
        <v>2.9999999999999997E-4</v>
      </c>
      <c r="U198" s="38"/>
    </row>
    <row r="199" spans="1:21">
      <c r="A199" s="6" t="s">
        <v>425</v>
      </c>
      <c r="B199" s="17" t="s">
        <v>426</v>
      </c>
      <c r="C199" s="6" t="s">
        <v>183</v>
      </c>
      <c r="D199" s="6"/>
      <c r="E199" s="6"/>
      <c r="F199" s="6" t="s">
        <v>207</v>
      </c>
      <c r="G199" s="6" t="s">
        <v>427</v>
      </c>
      <c r="H199" s="6" t="s">
        <v>180</v>
      </c>
      <c r="I199" s="6"/>
      <c r="J199" s="30">
        <v>6.06</v>
      </c>
      <c r="K199" s="6" t="s">
        <v>42</v>
      </c>
      <c r="L199" s="33">
        <v>4.3700000000000003E-2</v>
      </c>
      <c r="M199" s="34">
        <v>4.4199999999999996E-2</v>
      </c>
      <c r="N199" s="7">
        <v>236000</v>
      </c>
      <c r="O199" s="7">
        <v>99.83</v>
      </c>
      <c r="P199" s="7">
        <v>0</v>
      </c>
      <c r="Q199" s="7">
        <v>827.89</v>
      </c>
      <c r="R199" s="8">
        <v>0.1573</v>
      </c>
      <c r="S199" s="8">
        <v>3.3E-3</v>
      </c>
      <c r="T199" s="8">
        <v>4.0000000000000002E-4</v>
      </c>
      <c r="U199" s="38"/>
    </row>
    <row r="200" spans="1:21">
      <c r="A200" s="6" t="s">
        <v>428</v>
      </c>
      <c r="B200" s="17" t="s">
        <v>429</v>
      </c>
      <c r="C200" s="6" t="s">
        <v>178</v>
      </c>
      <c r="D200" s="6"/>
      <c r="E200" s="6"/>
      <c r="F200" s="6" t="s">
        <v>430</v>
      </c>
      <c r="G200" s="6" t="s">
        <v>427</v>
      </c>
      <c r="H200" s="6" t="s">
        <v>180</v>
      </c>
      <c r="I200" s="6"/>
      <c r="J200" s="31">
        <v>0.2</v>
      </c>
      <c r="K200" s="6" t="s">
        <v>42</v>
      </c>
      <c r="L200" s="33">
        <v>1.72E-2</v>
      </c>
      <c r="M200" s="34">
        <v>3.6699999999999997E-2</v>
      </c>
      <c r="N200" s="7">
        <v>126000</v>
      </c>
      <c r="O200" s="7">
        <v>95.72</v>
      </c>
      <c r="P200" s="7">
        <v>0</v>
      </c>
      <c r="Q200" s="7">
        <v>423.81</v>
      </c>
      <c r="R200" s="8">
        <v>2.9999999999999997E-4</v>
      </c>
      <c r="S200" s="8">
        <v>1.6999999999999999E-3</v>
      </c>
      <c r="T200" s="8">
        <v>2.0000000000000001E-4</v>
      </c>
      <c r="U200" s="38"/>
    </row>
    <row r="201" spans="1:21">
      <c r="A201" s="6" t="s">
        <v>431</v>
      </c>
      <c r="B201" s="17" t="s">
        <v>432</v>
      </c>
      <c r="C201" s="6" t="s">
        <v>433</v>
      </c>
      <c r="D201" s="6"/>
      <c r="E201" s="6"/>
      <c r="F201" s="6" t="s">
        <v>207</v>
      </c>
      <c r="G201" s="6" t="s">
        <v>427</v>
      </c>
      <c r="H201" s="6" t="s">
        <v>180</v>
      </c>
      <c r="I201" s="6"/>
      <c r="J201" s="30">
        <v>5.66</v>
      </c>
      <c r="K201" s="6" t="s">
        <v>42</v>
      </c>
      <c r="L201" s="33">
        <v>4.2000000000000003E-2</v>
      </c>
      <c r="M201" s="34">
        <v>3.9399999999999998E-2</v>
      </c>
      <c r="N201" s="7">
        <v>370000</v>
      </c>
      <c r="O201" s="7">
        <v>101.79</v>
      </c>
      <c r="P201" s="7">
        <v>0</v>
      </c>
      <c r="Q201" s="7">
        <v>1323.5</v>
      </c>
      <c r="R201" s="8">
        <v>1E-4</v>
      </c>
      <c r="S201" s="8">
        <v>5.3E-3</v>
      </c>
      <c r="T201" s="8">
        <v>6.9999999999999999E-4</v>
      </c>
      <c r="U201" s="38"/>
    </row>
    <row r="202" spans="1:21">
      <c r="A202" s="6" t="s">
        <v>434</v>
      </c>
      <c r="B202" s="17" t="s">
        <v>435</v>
      </c>
      <c r="C202" s="6" t="s">
        <v>183</v>
      </c>
      <c r="D202" s="6"/>
      <c r="E202" s="6"/>
      <c r="F202" s="6" t="s">
        <v>424</v>
      </c>
      <c r="G202" s="6" t="s">
        <v>427</v>
      </c>
      <c r="H202" s="6" t="s">
        <v>180</v>
      </c>
      <c r="I202" s="6"/>
      <c r="J202" s="30">
        <v>2.33</v>
      </c>
      <c r="K202" s="6" t="s">
        <v>42</v>
      </c>
      <c r="L202" s="33">
        <v>6.25E-2</v>
      </c>
      <c r="M202" s="34">
        <v>7.0599999999999996E-2</v>
      </c>
      <c r="N202" s="7">
        <v>202000</v>
      </c>
      <c r="O202" s="7">
        <v>108.39</v>
      </c>
      <c r="P202" s="7">
        <v>0</v>
      </c>
      <c r="Q202" s="7">
        <v>769.38</v>
      </c>
      <c r="R202" s="8">
        <v>2.0000000000000001E-4</v>
      </c>
      <c r="S202" s="8">
        <v>3.0999999999999999E-3</v>
      </c>
      <c r="T202" s="8">
        <v>4.0000000000000002E-4</v>
      </c>
      <c r="U202" s="38"/>
    </row>
    <row r="203" spans="1:21">
      <c r="A203" s="6" t="s">
        <v>436</v>
      </c>
      <c r="B203" s="17" t="s">
        <v>437</v>
      </c>
      <c r="C203" s="6" t="s">
        <v>183</v>
      </c>
      <c r="D203" s="6"/>
      <c r="E203" s="6"/>
      <c r="F203" s="6" t="s">
        <v>438</v>
      </c>
      <c r="G203" s="6" t="s">
        <v>427</v>
      </c>
      <c r="H203" s="6" t="s">
        <v>180</v>
      </c>
      <c r="I203" s="6"/>
      <c r="J203" s="30">
        <v>5.33</v>
      </c>
      <c r="K203" s="6" t="s">
        <v>42</v>
      </c>
      <c r="L203" s="33">
        <v>4.1500000000000002E-2</v>
      </c>
      <c r="M203" s="34">
        <v>3.6400000000000002E-2</v>
      </c>
      <c r="N203" s="7">
        <v>255000</v>
      </c>
      <c r="O203" s="7">
        <v>102.82</v>
      </c>
      <c r="P203" s="7">
        <v>0</v>
      </c>
      <c r="Q203" s="7">
        <v>921.34</v>
      </c>
      <c r="R203" s="8">
        <v>4.0000000000000002E-4</v>
      </c>
      <c r="S203" s="8">
        <v>3.7000000000000002E-3</v>
      </c>
      <c r="T203" s="8">
        <v>5.0000000000000001E-4</v>
      </c>
      <c r="U203" s="38"/>
    </row>
    <row r="204" spans="1:21">
      <c r="A204" s="6" t="s">
        <v>439</v>
      </c>
      <c r="B204" s="17" t="s">
        <v>440</v>
      </c>
      <c r="C204" s="6" t="s">
        <v>433</v>
      </c>
      <c r="D204" s="6"/>
      <c r="E204" s="6"/>
      <c r="F204" s="6" t="s">
        <v>441</v>
      </c>
      <c r="G204" s="6" t="s">
        <v>427</v>
      </c>
      <c r="H204" s="6" t="s">
        <v>180</v>
      </c>
      <c r="I204" s="6"/>
      <c r="J204" s="30">
        <v>5.56</v>
      </c>
      <c r="K204" s="6" t="s">
        <v>42</v>
      </c>
      <c r="L204" s="33">
        <v>3.5000000000000003E-2</v>
      </c>
      <c r="M204" s="34">
        <v>3.9100000000000003E-2</v>
      </c>
      <c r="N204" s="7">
        <v>88000</v>
      </c>
      <c r="O204" s="7">
        <v>98.8</v>
      </c>
      <c r="P204" s="7">
        <v>0</v>
      </c>
      <c r="Q204" s="7">
        <v>305.52</v>
      </c>
      <c r="R204" s="8">
        <v>1E-4</v>
      </c>
      <c r="S204" s="8">
        <v>1.1999999999999999E-3</v>
      </c>
      <c r="T204" s="8">
        <v>2.0000000000000001E-4</v>
      </c>
      <c r="U204" s="38"/>
    </row>
    <row r="205" spans="1:21">
      <c r="A205" s="6" t="s">
        <v>442</v>
      </c>
      <c r="B205" s="17" t="s">
        <v>443</v>
      </c>
      <c r="C205" s="6" t="s">
        <v>178</v>
      </c>
      <c r="D205" s="6"/>
      <c r="E205" s="6"/>
      <c r="F205" s="6" t="s">
        <v>444</v>
      </c>
      <c r="G205" s="6" t="s">
        <v>427</v>
      </c>
      <c r="H205" s="6" t="s">
        <v>180</v>
      </c>
      <c r="I205" s="6"/>
      <c r="J205" s="30">
        <v>4.8499999999999996</v>
      </c>
      <c r="K205" s="6" t="s">
        <v>42</v>
      </c>
      <c r="L205" s="33">
        <v>3.3700000000000001E-2</v>
      </c>
      <c r="M205" s="34">
        <v>3.49E-2</v>
      </c>
      <c r="N205" s="7">
        <v>13000</v>
      </c>
      <c r="O205" s="7">
        <v>100.18</v>
      </c>
      <c r="P205" s="7">
        <v>0</v>
      </c>
      <c r="Q205" s="7">
        <v>45.76</v>
      </c>
      <c r="R205" s="8">
        <v>0</v>
      </c>
      <c r="S205" s="8">
        <v>2.0000000000000001E-4</v>
      </c>
      <c r="T205" s="8">
        <v>0</v>
      </c>
      <c r="U205" s="38"/>
    </row>
    <row r="206" spans="1:21">
      <c r="A206" s="6" t="s">
        <v>445</v>
      </c>
      <c r="B206" s="17" t="s">
        <v>446</v>
      </c>
      <c r="C206" s="6" t="s">
        <v>433</v>
      </c>
      <c r="D206" s="6"/>
      <c r="E206" s="6"/>
      <c r="F206" s="6" t="s">
        <v>183</v>
      </c>
      <c r="G206" s="6" t="s">
        <v>427</v>
      </c>
      <c r="H206" s="6" t="s">
        <v>180</v>
      </c>
      <c r="I206" s="6"/>
      <c r="J206" s="30">
        <v>5.29</v>
      </c>
      <c r="K206" s="6" t="s">
        <v>42</v>
      </c>
      <c r="L206" s="33">
        <v>4.4999999999999998E-2</v>
      </c>
      <c r="M206" s="34">
        <v>3.9300000000000002E-2</v>
      </c>
      <c r="N206" s="7">
        <v>210000</v>
      </c>
      <c r="O206" s="7">
        <v>103.14</v>
      </c>
      <c r="P206" s="7">
        <v>0</v>
      </c>
      <c r="Q206" s="7">
        <v>761.1</v>
      </c>
      <c r="R206" s="8">
        <v>5.9999999999999995E-4</v>
      </c>
      <c r="S206" s="8">
        <v>3.0000000000000001E-3</v>
      </c>
      <c r="T206" s="8">
        <v>4.0000000000000002E-4</v>
      </c>
      <c r="U206" s="38"/>
    </row>
    <row r="207" spans="1:21">
      <c r="A207" s="6" t="s">
        <v>447</v>
      </c>
      <c r="B207" s="17" t="s">
        <v>448</v>
      </c>
      <c r="C207" s="6" t="s">
        <v>414</v>
      </c>
      <c r="D207" s="6"/>
      <c r="E207" s="6"/>
      <c r="F207" s="6" t="s">
        <v>424</v>
      </c>
      <c r="G207" s="6" t="s">
        <v>427</v>
      </c>
      <c r="H207" s="6" t="s">
        <v>180</v>
      </c>
      <c r="I207" s="6"/>
      <c r="J207" s="30">
        <v>4.09</v>
      </c>
      <c r="K207" s="6" t="s">
        <v>42</v>
      </c>
      <c r="L207" s="33">
        <v>4.87E-2</v>
      </c>
      <c r="M207" s="34">
        <v>3.73E-2</v>
      </c>
      <c r="N207" s="7">
        <v>200000</v>
      </c>
      <c r="O207" s="7">
        <v>106.8</v>
      </c>
      <c r="P207" s="7">
        <v>0</v>
      </c>
      <c r="Q207" s="7">
        <v>750.58</v>
      </c>
      <c r="R207" s="8">
        <v>1E-4</v>
      </c>
      <c r="S207" s="8">
        <v>3.0000000000000001E-3</v>
      </c>
      <c r="T207" s="8">
        <v>4.0000000000000002E-4</v>
      </c>
      <c r="U207" s="38"/>
    </row>
    <row r="208" spans="1:21">
      <c r="A208" s="6" t="s">
        <v>449</v>
      </c>
      <c r="B208" s="17" t="s">
        <v>450</v>
      </c>
      <c r="C208" s="6" t="s">
        <v>183</v>
      </c>
      <c r="D208" s="6"/>
      <c r="E208" s="6"/>
      <c r="F208" s="6" t="s">
        <v>424</v>
      </c>
      <c r="G208" s="6" t="s">
        <v>427</v>
      </c>
      <c r="H208" s="6" t="s">
        <v>180</v>
      </c>
      <c r="I208" s="6"/>
      <c r="J208" s="30">
        <v>4.62</v>
      </c>
      <c r="K208" s="6" t="s">
        <v>42</v>
      </c>
      <c r="L208" s="33">
        <v>4.0999999999999995E-2</v>
      </c>
      <c r="M208" s="34">
        <v>3.7499999999999999E-2</v>
      </c>
      <c r="N208" s="7">
        <v>236000</v>
      </c>
      <c r="O208" s="7">
        <v>103.1</v>
      </c>
      <c r="P208" s="7">
        <v>0</v>
      </c>
      <c r="Q208" s="7">
        <v>855.02</v>
      </c>
      <c r="R208" s="8">
        <v>1E-4</v>
      </c>
      <c r="S208" s="8">
        <v>3.3999999999999998E-3</v>
      </c>
      <c r="T208" s="8">
        <v>4.0000000000000002E-4</v>
      </c>
      <c r="U208" s="38"/>
    </row>
    <row r="209" spans="1:21">
      <c r="A209" s="6" t="s">
        <v>451</v>
      </c>
      <c r="B209" s="17" t="s">
        <v>452</v>
      </c>
      <c r="C209" s="6" t="s">
        <v>183</v>
      </c>
      <c r="D209" s="6"/>
      <c r="E209" s="6"/>
      <c r="F209" s="6" t="s">
        <v>453</v>
      </c>
      <c r="G209" s="6" t="s">
        <v>427</v>
      </c>
      <c r="H209" s="6" t="s">
        <v>180</v>
      </c>
      <c r="I209" s="6"/>
      <c r="J209" s="30">
        <v>7.74</v>
      </c>
      <c r="K209" s="6" t="s">
        <v>42</v>
      </c>
      <c r="L209" s="33">
        <v>4.4999999999999998E-2</v>
      </c>
      <c r="M209" s="34">
        <v>4.8899999999999999E-2</v>
      </c>
      <c r="N209" s="7">
        <v>281000</v>
      </c>
      <c r="O209" s="7">
        <v>95.84</v>
      </c>
      <c r="P209" s="7">
        <v>0</v>
      </c>
      <c r="Q209" s="7">
        <v>946.36</v>
      </c>
      <c r="S209" s="8">
        <v>3.8E-3</v>
      </c>
      <c r="T209" s="8">
        <v>5.0000000000000001E-4</v>
      </c>
      <c r="U209" s="38"/>
    </row>
    <row r="210" spans="1:21">
      <c r="A210" s="6" t="s">
        <v>454</v>
      </c>
      <c r="B210" s="17" t="s">
        <v>455</v>
      </c>
      <c r="C210" s="6" t="s">
        <v>183</v>
      </c>
      <c r="D210" s="6"/>
      <c r="E210" s="6"/>
      <c r="F210" s="6" t="s">
        <v>207</v>
      </c>
      <c r="G210" s="6" t="s">
        <v>427</v>
      </c>
      <c r="H210" s="6" t="s">
        <v>180</v>
      </c>
      <c r="I210" s="6"/>
      <c r="J210" s="30">
        <v>2.76</v>
      </c>
      <c r="K210" s="6" t="s">
        <v>42</v>
      </c>
      <c r="L210" s="33">
        <v>5.2499999999999998E-2</v>
      </c>
      <c r="M210" s="34">
        <v>5.91E-2</v>
      </c>
      <c r="N210" s="7">
        <v>460000</v>
      </c>
      <c r="O210" s="7">
        <v>100.89</v>
      </c>
      <c r="P210" s="7">
        <v>0</v>
      </c>
      <c r="Q210" s="7">
        <v>1630.83</v>
      </c>
      <c r="R210" s="8">
        <v>2.3E-3</v>
      </c>
      <c r="S210" s="8">
        <v>6.4999999999999997E-3</v>
      </c>
      <c r="T210" s="8">
        <v>8.0000000000000004E-4</v>
      </c>
      <c r="U210" s="38"/>
    </row>
    <row r="211" spans="1:21">
      <c r="A211" s="6" t="s">
        <v>456</v>
      </c>
      <c r="B211" s="17" t="s">
        <v>457</v>
      </c>
      <c r="C211" s="6" t="s">
        <v>183</v>
      </c>
      <c r="D211" s="6"/>
      <c r="E211" s="6"/>
      <c r="F211" s="6" t="s">
        <v>183</v>
      </c>
      <c r="G211" s="6" t="s">
        <v>427</v>
      </c>
      <c r="H211" s="6" t="s">
        <v>180</v>
      </c>
      <c r="I211" s="6"/>
      <c r="J211" s="30">
        <v>6.03</v>
      </c>
      <c r="K211" s="6" t="s">
        <v>42</v>
      </c>
      <c r="L211" s="33">
        <v>5.7500000000000002E-2</v>
      </c>
      <c r="M211" s="34">
        <v>5.6900000000000006E-2</v>
      </c>
      <c r="N211" s="7">
        <v>101000</v>
      </c>
      <c r="O211" s="7">
        <v>106.89</v>
      </c>
      <c r="P211" s="7">
        <v>0</v>
      </c>
      <c r="Q211" s="7">
        <v>379.37</v>
      </c>
      <c r="S211" s="8">
        <v>1.5E-3</v>
      </c>
      <c r="T211" s="8">
        <v>2.0000000000000001E-4</v>
      </c>
      <c r="U211" s="38"/>
    </row>
    <row r="212" spans="1:21">
      <c r="A212" s="6" t="s">
        <v>458</v>
      </c>
      <c r="B212" s="17" t="s">
        <v>459</v>
      </c>
      <c r="C212" s="6" t="s">
        <v>183</v>
      </c>
      <c r="D212" s="6"/>
      <c r="E212" s="6"/>
      <c r="F212" s="6" t="s">
        <v>183</v>
      </c>
      <c r="G212" s="6" t="s">
        <v>427</v>
      </c>
      <c r="H212" s="6" t="s">
        <v>180</v>
      </c>
      <c r="I212" s="6"/>
      <c r="J212" s="30">
        <v>7.21</v>
      </c>
      <c r="K212" s="6" t="s">
        <v>42</v>
      </c>
      <c r="L212" s="33">
        <v>5.2999999999999999E-2</v>
      </c>
      <c r="M212" s="34">
        <v>5.5E-2</v>
      </c>
      <c r="N212" s="7">
        <v>490000</v>
      </c>
      <c r="O212" s="7">
        <v>99.35</v>
      </c>
      <c r="P212" s="7">
        <v>0</v>
      </c>
      <c r="Q212" s="7">
        <v>1710.67</v>
      </c>
      <c r="S212" s="8">
        <v>6.7999999999999996E-3</v>
      </c>
      <c r="T212" s="8">
        <v>8.9999999999999998E-4</v>
      </c>
      <c r="U212" s="38"/>
    </row>
    <row r="213" spans="1:21">
      <c r="A213" s="6" t="s">
        <v>460</v>
      </c>
      <c r="B213" s="17" t="s">
        <v>461</v>
      </c>
      <c r="C213" s="6" t="s">
        <v>178</v>
      </c>
      <c r="D213" s="6"/>
      <c r="E213" s="6"/>
      <c r="F213" s="6" t="s">
        <v>430</v>
      </c>
      <c r="G213" s="6" t="s">
        <v>462</v>
      </c>
      <c r="H213" s="6" t="s">
        <v>180</v>
      </c>
      <c r="I213" s="6"/>
      <c r="J213" s="30">
        <v>0.14000000000000001</v>
      </c>
      <c r="K213" s="6" t="s">
        <v>42</v>
      </c>
      <c r="L213" s="33">
        <v>1.4800000000000001E-2</v>
      </c>
      <c r="M213" s="34">
        <v>3.8199999999999998E-2</v>
      </c>
      <c r="N213" s="7">
        <v>280000</v>
      </c>
      <c r="O213" s="7">
        <v>87.47</v>
      </c>
      <c r="P213" s="7">
        <v>0</v>
      </c>
      <c r="Q213" s="7">
        <v>860.65</v>
      </c>
      <c r="R213" s="8">
        <v>5.0000000000000001E-4</v>
      </c>
      <c r="S213" s="8">
        <v>3.3999999999999998E-3</v>
      </c>
      <c r="T213" s="8">
        <v>4.0000000000000002E-4</v>
      </c>
      <c r="U213" s="38"/>
    </row>
    <row r="214" spans="1:21">
      <c r="A214" s="6" t="s">
        <v>463</v>
      </c>
      <c r="B214" s="17" t="s">
        <v>464</v>
      </c>
      <c r="C214" s="6" t="s">
        <v>433</v>
      </c>
      <c r="D214" s="6"/>
      <c r="E214" s="6"/>
      <c r="F214" s="6" t="s">
        <v>430</v>
      </c>
      <c r="G214" s="6" t="s">
        <v>462</v>
      </c>
      <c r="H214" s="6" t="s">
        <v>180</v>
      </c>
      <c r="I214" s="6"/>
      <c r="J214" s="30">
        <v>5.63</v>
      </c>
      <c r="K214" s="6" t="s">
        <v>42</v>
      </c>
      <c r="L214" s="33">
        <v>0.04</v>
      </c>
      <c r="M214" s="34">
        <v>3.9100000000000003E-2</v>
      </c>
      <c r="N214" s="7">
        <v>368000</v>
      </c>
      <c r="O214" s="7">
        <v>101.09</v>
      </c>
      <c r="P214" s="7">
        <v>0</v>
      </c>
      <c r="Q214" s="7">
        <v>1307.25</v>
      </c>
      <c r="R214" s="8">
        <v>5.0000000000000001E-4</v>
      </c>
      <c r="S214" s="8">
        <v>5.1999999999999998E-3</v>
      </c>
      <c r="T214" s="8">
        <v>6.9999999999999999E-4</v>
      </c>
      <c r="U214" s="38"/>
    </row>
    <row r="215" spans="1:21">
      <c r="A215" s="6" t="s">
        <v>465</v>
      </c>
      <c r="B215" s="17" t="s">
        <v>466</v>
      </c>
      <c r="C215" s="6" t="s">
        <v>183</v>
      </c>
      <c r="D215" s="6"/>
      <c r="E215" s="6"/>
      <c r="F215" s="6" t="s">
        <v>223</v>
      </c>
      <c r="G215" s="6" t="s">
        <v>462</v>
      </c>
      <c r="H215" s="6" t="s">
        <v>180</v>
      </c>
      <c r="I215" s="6"/>
      <c r="J215" s="30">
        <v>7.63</v>
      </c>
      <c r="K215" s="6" t="s">
        <v>42</v>
      </c>
      <c r="L215" s="33">
        <v>4.3700000000000003E-2</v>
      </c>
      <c r="M215" s="34">
        <v>4.8099999999999997E-2</v>
      </c>
      <c r="N215" s="7">
        <v>197000</v>
      </c>
      <c r="O215" s="7">
        <v>97.8</v>
      </c>
      <c r="P215" s="7">
        <v>0</v>
      </c>
      <c r="Q215" s="7">
        <v>677.03</v>
      </c>
      <c r="S215" s="8">
        <v>2.7000000000000001E-3</v>
      </c>
      <c r="T215" s="8">
        <v>2.9999999999999997E-4</v>
      </c>
      <c r="U215" s="38"/>
    </row>
    <row r="216" spans="1:21">
      <c r="A216" s="6" t="s">
        <v>467</v>
      </c>
      <c r="B216" s="17" t="s">
        <v>468</v>
      </c>
      <c r="C216" s="6" t="s">
        <v>183</v>
      </c>
      <c r="D216" s="6"/>
      <c r="E216" s="6"/>
      <c r="F216" s="6" t="s">
        <v>469</v>
      </c>
      <c r="G216" s="6" t="s">
        <v>462</v>
      </c>
      <c r="H216" s="6" t="s">
        <v>180</v>
      </c>
      <c r="I216" s="6"/>
      <c r="J216" s="30">
        <v>6.12</v>
      </c>
      <c r="K216" s="6" t="s">
        <v>42</v>
      </c>
      <c r="L216" s="33">
        <v>4.2500000000000003E-2</v>
      </c>
      <c r="M216" s="34">
        <v>4.3200000000000002E-2</v>
      </c>
      <c r="N216" s="7">
        <v>197000</v>
      </c>
      <c r="O216" s="7">
        <v>101.61</v>
      </c>
      <c r="P216" s="7">
        <v>0</v>
      </c>
      <c r="Q216" s="7">
        <v>703.4</v>
      </c>
      <c r="R216" s="8">
        <v>2.9999999999999997E-4</v>
      </c>
      <c r="S216" s="8">
        <v>2.8E-3</v>
      </c>
      <c r="T216" s="8">
        <v>4.0000000000000002E-4</v>
      </c>
      <c r="U216" s="38"/>
    </row>
    <row r="217" spans="1:21">
      <c r="A217" s="6" t="s">
        <v>470</v>
      </c>
      <c r="B217" s="17" t="s">
        <v>471</v>
      </c>
      <c r="C217" s="6" t="s">
        <v>183</v>
      </c>
      <c r="D217" s="6"/>
      <c r="E217" s="6"/>
      <c r="F217" s="6" t="s">
        <v>183</v>
      </c>
      <c r="G217" s="6" t="s">
        <v>462</v>
      </c>
      <c r="H217" s="6" t="s">
        <v>180</v>
      </c>
      <c r="I217" s="6"/>
      <c r="J217" s="30">
        <v>3.96</v>
      </c>
      <c r="K217" s="6" t="s">
        <v>42</v>
      </c>
      <c r="L217" s="33">
        <v>4.87E-2</v>
      </c>
      <c r="M217" s="34">
        <v>5.3200000000000004E-2</v>
      </c>
      <c r="N217" s="7">
        <v>266000</v>
      </c>
      <c r="O217" s="7">
        <v>98.97</v>
      </c>
      <c r="P217" s="7">
        <v>0</v>
      </c>
      <c r="Q217" s="7">
        <v>925.1</v>
      </c>
      <c r="S217" s="8">
        <v>3.7000000000000002E-3</v>
      </c>
      <c r="T217" s="8">
        <v>5.0000000000000001E-4</v>
      </c>
      <c r="U217" s="38"/>
    </row>
    <row r="218" spans="1:21">
      <c r="A218" s="6" t="s">
        <v>472</v>
      </c>
      <c r="B218" s="17" t="s">
        <v>473</v>
      </c>
      <c r="C218" s="6" t="s">
        <v>183</v>
      </c>
      <c r="D218" s="6"/>
      <c r="E218" s="6"/>
      <c r="F218" s="6" t="s">
        <v>223</v>
      </c>
      <c r="G218" s="6" t="s">
        <v>462</v>
      </c>
      <c r="H218" s="6" t="s">
        <v>180</v>
      </c>
      <c r="I218" s="6"/>
      <c r="J218" s="30">
        <v>3.67</v>
      </c>
      <c r="K218" s="6" t="s">
        <v>47</v>
      </c>
      <c r="L218" s="33">
        <v>3.7499999999999999E-2</v>
      </c>
      <c r="M218" s="34">
        <v>3.95E-2</v>
      </c>
      <c r="N218" s="7">
        <v>200000</v>
      </c>
      <c r="O218" s="7">
        <v>106.6</v>
      </c>
      <c r="P218" s="7">
        <v>0</v>
      </c>
      <c r="Q218" s="7">
        <v>922.87</v>
      </c>
      <c r="R218" s="8">
        <v>4.0000000000000002E-4</v>
      </c>
      <c r="S218" s="8">
        <v>3.7000000000000002E-3</v>
      </c>
      <c r="T218" s="8">
        <v>5.0000000000000001E-4</v>
      </c>
      <c r="U218" s="38"/>
    </row>
    <row r="219" spans="1:21">
      <c r="A219" s="6" t="s">
        <v>474</v>
      </c>
      <c r="B219" s="17" t="s">
        <v>475</v>
      </c>
      <c r="C219" s="6" t="s">
        <v>414</v>
      </c>
      <c r="D219" s="6"/>
      <c r="E219" s="6"/>
      <c r="F219" s="6" t="s">
        <v>424</v>
      </c>
      <c r="G219" s="6" t="s">
        <v>462</v>
      </c>
      <c r="H219" s="6" t="s">
        <v>180</v>
      </c>
      <c r="I219" s="6"/>
      <c r="J219" s="30">
        <v>4.04</v>
      </c>
      <c r="K219" s="6" t="s">
        <v>42</v>
      </c>
      <c r="L219" s="33">
        <v>5.5E-2</v>
      </c>
      <c r="M219" s="34">
        <v>4.07E-2</v>
      </c>
      <c r="N219" s="7">
        <v>218000</v>
      </c>
      <c r="O219" s="7">
        <v>108.14</v>
      </c>
      <c r="P219" s="7">
        <v>0</v>
      </c>
      <c r="Q219" s="7">
        <v>828.37</v>
      </c>
      <c r="R219" s="8">
        <v>4.0000000000000002E-4</v>
      </c>
      <c r="S219" s="8">
        <v>3.3E-3</v>
      </c>
      <c r="T219" s="8">
        <v>4.0000000000000002E-4</v>
      </c>
      <c r="U219" s="38"/>
    </row>
    <row r="220" spans="1:21">
      <c r="A220" s="6" t="s">
        <v>476</v>
      </c>
      <c r="B220" s="17" t="s">
        <v>477</v>
      </c>
      <c r="C220" s="6" t="s">
        <v>433</v>
      </c>
      <c r="D220" s="6"/>
      <c r="E220" s="6"/>
      <c r="F220" s="6" t="s">
        <v>207</v>
      </c>
      <c r="G220" s="6" t="s">
        <v>462</v>
      </c>
      <c r="H220" s="6" t="s">
        <v>180</v>
      </c>
      <c r="I220" s="6"/>
      <c r="J220" s="30">
        <v>1.71</v>
      </c>
      <c r="K220" s="6" t="s">
        <v>42</v>
      </c>
      <c r="L220" s="33">
        <v>5.62E-2</v>
      </c>
      <c r="M220" s="34">
        <v>6.1600000000000002E-2</v>
      </c>
      <c r="N220" s="7">
        <v>196000</v>
      </c>
      <c r="O220" s="7">
        <v>102.43</v>
      </c>
      <c r="P220" s="7">
        <v>0</v>
      </c>
      <c r="Q220" s="7">
        <v>705.48</v>
      </c>
      <c r="R220" s="8">
        <v>1E-4</v>
      </c>
      <c r="S220" s="8">
        <v>2.8E-3</v>
      </c>
      <c r="T220" s="8">
        <v>4.0000000000000002E-4</v>
      </c>
      <c r="U220" s="38"/>
    </row>
    <row r="221" spans="1:21">
      <c r="A221" s="6" t="s">
        <v>478</v>
      </c>
      <c r="B221" s="17" t="s">
        <v>479</v>
      </c>
      <c r="C221" s="6" t="s">
        <v>183</v>
      </c>
      <c r="D221" s="6"/>
      <c r="E221" s="6"/>
      <c r="F221" s="6" t="s">
        <v>300</v>
      </c>
      <c r="G221" s="6" t="s">
        <v>462</v>
      </c>
      <c r="H221" s="6" t="s">
        <v>180</v>
      </c>
      <c r="I221" s="6"/>
      <c r="J221" s="30">
        <v>7.79</v>
      </c>
      <c r="K221" s="6" t="s">
        <v>42</v>
      </c>
      <c r="L221" s="33">
        <v>0.04</v>
      </c>
      <c r="M221" s="34">
        <v>4.6500000000000007E-2</v>
      </c>
      <c r="N221" s="7">
        <v>197000</v>
      </c>
      <c r="O221" s="7">
        <v>97.12</v>
      </c>
      <c r="P221" s="7">
        <v>0</v>
      </c>
      <c r="Q221" s="7">
        <v>672.32</v>
      </c>
      <c r="S221" s="8">
        <v>2.7000000000000001E-3</v>
      </c>
      <c r="T221" s="8">
        <v>2.9999999999999997E-4</v>
      </c>
      <c r="U221" s="38"/>
    </row>
    <row r="222" spans="1:21">
      <c r="A222" s="6" t="s">
        <v>480</v>
      </c>
      <c r="B222" s="17" t="s">
        <v>481</v>
      </c>
      <c r="C222" s="6" t="s">
        <v>433</v>
      </c>
      <c r="D222" s="6"/>
      <c r="E222" s="6"/>
      <c r="F222" s="6" t="s">
        <v>453</v>
      </c>
      <c r="G222" s="6" t="s">
        <v>462</v>
      </c>
      <c r="H222" s="6" t="s">
        <v>180</v>
      </c>
      <c r="I222" s="6"/>
      <c r="J222" s="30">
        <v>6.59</v>
      </c>
      <c r="K222" s="6" t="s">
        <v>47</v>
      </c>
      <c r="L222" s="33">
        <v>4.4999999999999998E-2</v>
      </c>
      <c r="M222" s="34">
        <v>3.5900000000000001E-2</v>
      </c>
      <c r="N222" s="7">
        <v>209000</v>
      </c>
      <c r="O222" s="7">
        <v>112.06</v>
      </c>
      <c r="P222" s="7">
        <v>0</v>
      </c>
      <c r="Q222" s="7">
        <v>1013.82</v>
      </c>
      <c r="R222" s="8">
        <v>2.0000000000000001E-4</v>
      </c>
      <c r="S222" s="8">
        <v>4.1000000000000003E-3</v>
      </c>
      <c r="T222" s="8">
        <v>5.0000000000000001E-4</v>
      </c>
      <c r="U222" s="38"/>
    </row>
    <row r="223" spans="1:21">
      <c r="A223" s="6" t="s">
        <v>482</v>
      </c>
      <c r="B223" s="17" t="s">
        <v>483</v>
      </c>
      <c r="C223" s="6" t="s">
        <v>183</v>
      </c>
      <c r="D223" s="6"/>
      <c r="E223" s="6"/>
      <c r="F223" s="6" t="s">
        <v>243</v>
      </c>
      <c r="G223" s="6" t="s">
        <v>462</v>
      </c>
      <c r="H223" s="6" t="s">
        <v>180</v>
      </c>
      <c r="I223" s="6"/>
      <c r="J223" s="30">
        <v>0.19</v>
      </c>
      <c r="K223" s="6" t="s">
        <v>42</v>
      </c>
      <c r="L223" s="33">
        <v>4.7599999999999996E-2</v>
      </c>
      <c r="M223" s="34">
        <v>3.3700000000000001E-2</v>
      </c>
      <c r="N223" s="7">
        <v>163000</v>
      </c>
      <c r="O223" s="7">
        <v>109.98</v>
      </c>
      <c r="P223" s="7">
        <v>0</v>
      </c>
      <c r="Q223" s="7">
        <v>629.91999999999996</v>
      </c>
      <c r="S223" s="8">
        <v>2.5000000000000001E-3</v>
      </c>
      <c r="T223" s="8">
        <v>2.9999999999999997E-4</v>
      </c>
      <c r="U223" s="38"/>
    </row>
    <row r="224" spans="1:21">
      <c r="A224" s="6" t="s">
        <v>484</v>
      </c>
      <c r="B224" s="17" t="s">
        <v>485</v>
      </c>
      <c r="C224" s="6" t="s">
        <v>183</v>
      </c>
      <c r="D224" s="6"/>
      <c r="E224" s="6"/>
      <c r="F224" s="6" t="s">
        <v>183</v>
      </c>
      <c r="G224" s="6" t="s">
        <v>486</v>
      </c>
      <c r="H224" s="6" t="s">
        <v>180</v>
      </c>
      <c r="I224" s="6"/>
      <c r="J224" s="31">
        <v>7.8</v>
      </c>
      <c r="K224" s="6" t="s">
        <v>42</v>
      </c>
      <c r="L224" s="33">
        <v>4.4999999999999998E-2</v>
      </c>
      <c r="M224" s="34">
        <v>4.5899999999999996E-2</v>
      </c>
      <c r="N224" s="7">
        <v>594000</v>
      </c>
      <c r="O224" s="7">
        <v>100.95</v>
      </c>
      <c r="P224" s="7">
        <v>0</v>
      </c>
      <c r="Q224" s="7">
        <v>2107.15</v>
      </c>
      <c r="S224" s="8">
        <v>8.3999999999999995E-3</v>
      </c>
      <c r="T224" s="8">
        <v>1.1000000000000001E-3</v>
      </c>
      <c r="U224" s="38"/>
    </row>
    <row r="225" spans="1:21">
      <c r="A225" s="6" t="s">
        <v>487</v>
      </c>
      <c r="B225" s="17" t="s">
        <v>488</v>
      </c>
      <c r="C225" s="6" t="s">
        <v>183</v>
      </c>
      <c r="D225" s="6"/>
      <c r="E225" s="6"/>
      <c r="F225" s="6" t="s">
        <v>183</v>
      </c>
      <c r="G225" s="6" t="s">
        <v>486</v>
      </c>
      <c r="H225" s="6" t="s">
        <v>180</v>
      </c>
      <c r="I225" s="6"/>
      <c r="J225" s="30">
        <v>7.25</v>
      </c>
      <c r="K225" s="6" t="s">
        <v>42</v>
      </c>
      <c r="L225" s="33">
        <v>5.5E-2</v>
      </c>
      <c r="M225" s="34">
        <v>5.9500000000000004E-2</v>
      </c>
      <c r="N225" s="7">
        <v>543000</v>
      </c>
      <c r="O225" s="7">
        <v>96.15</v>
      </c>
      <c r="P225" s="7">
        <v>0</v>
      </c>
      <c r="Q225" s="7">
        <v>1834.64</v>
      </c>
      <c r="S225" s="8">
        <v>7.3000000000000001E-3</v>
      </c>
      <c r="T225" s="8">
        <v>8.9999999999999998E-4</v>
      </c>
      <c r="U225" s="38"/>
    </row>
    <row r="226" spans="1:21">
      <c r="A226" s="6" t="s">
        <v>489</v>
      </c>
      <c r="B226" s="17" t="s">
        <v>490</v>
      </c>
      <c r="C226" s="6" t="s">
        <v>183</v>
      </c>
      <c r="D226" s="6"/>
      <c r="E226" s="6"/>
      <c r="F226" s="6" t="s">
        <v>491</v>
      </c>
      <c r="G226" s="6" t="s">
        <v>486</v>
      </c>
      <c r="H226" s="6" t="s">
        <v>180</v>
      </c>
      <c r="I226" s="6"/>
      <c r="J226" s="31">
        <v>6.1</v>
      </c>
      <c r="K226" s="6" t="s">
        <v>42</v>
      </c>
      <c r="L226" s="33">
        <v>4.4500000000000005E-2</v>
      </c>
      <c r="M226" s="34">
        <v>3.9599999999999996E-2</v>
      </c>
      <c r="N226" s="7">
        <v>126000</v>
      </c>
      <c r="O226" s="7">
        <v>105.16</v>
      </c>
      <c r="P226" s="7">
        <v>0</v>
      </c>
      <c r="Q226" s="7">
        <v>465.61</v>
      </c>
      <c r="R226" s="8">
        <v>2.9999999999999997E-4</v>
      </c>
      <c r="S226" s="8">
        <v>1.9E-3</v>
      </c>
      <c r="T226" s="8">
        <v>2.0000000000000001E-4</v>
      </c>
      <c r="U226" s="38"/>
    </row>
    <row r="227" spans="1:21">
      <c r="A227" s="6" t="s">
        <v>492</v>
      </c>
      <c r="B227" s="17" t="s">
        <v>493</v>
      </c>
      <c r="C227" s="6" t="s">
        <v>433</v>
      </c>
      <c r="D227" s="6"/>
      <c r="E227" s="6"/>
      <c r="F227" s="6" t="s">
        <v>183</v>
      </c>
      <c r="G227" s="6" t="s">
        <v>486</v>
      </c>
      <c r="H227" s="6" t="s">
        <v>180</v>
      </c>
      <c r="I227" s="6"/>
      <c r="J227" s="30">
        <v>4.57</v>
      </c>
      <c r="K227" s="6" t="s">
        <v>42</v>
      </c>
      <c r="L227" s="33">
        <v>4.7500000000000001E-2</v>
      </c>
      <c r="M227" s="34">
        <v>4.6600000000000003E-2</v>
      </c>
      <c r="N227" s="7">
        <v>109000</v>
      </c>
      <c r="O227" s="7">
        <v>101.98</v>
      </c>
      <c r="P227" s="7">
        <v>0</v>
      </c>
      <c r="Q227" s="7">
        <v>390.62</v>
      </c>
      <c r="R227" s="8">
        <v>1E-4</v>
      </c>
      <c r="S227" s="8">
        <v>1.6000000000000001E-3</v>
      </c>
      <c r="T227" s="8">
        <v>2.0000000000000001E-4</v>
      </c>
      <c r="U227" s="38"/>
    </row>
    <row r="228" spans="1:21">
      <c r="A228" s="6" t="s">
        <v>494</v>
      </c>
      <c r="B228" s="17" t="s">
        <v>495</v>
      </c>
      <c r="C228" s="6" t="s">
        <v>433</v>
      </c>
      <c r="D228" s="6"/>
      <c r="E228" s="6"/>
      <c r="F228" s="6" t="s">
        <v>496</v>
      </c>
      <c r="G228" s="6" t="s">
        <v>486</v>
      </c>
      <c r="H228" s="6" t="s">
        <v>180</v>
      </c>
      <c r="I228" s="6"/>
      <c r="J228" s="30">
        <v>5.25</v>
      </c>
      <c r="K228" s="6" t="s">
        <v>42</v>
      </c>
      <c r="L228" s="33">
        <v>5.2999999999999999E-2</v>
      </c>
      <c r="M228" s="34">
        <v>4.82E-2</v>
      </c>
      <c r="N228" s="7">
        <v>137000</v>
      </c>
      <c r="O228" s="7">
        <v>104.29</v>
      </c>
      <c r="P228" s="7">
        <v>0</v>
      </c>
      <c r="Q228" s="7">
        <v>502.07</v>
      </c>
      <c r="R228" s="8">
        <v>1E-4</v>
      </c>
      <c r="S228" s="8">
        <v>2E-3</v>
      </c>
      <c r="T228" s="8">
        <v>2.9999999999999997E-4</v>
      </c>
      <c r="U228" s="38"/>
    </row>
    <row r="229" spans="1:21">
      <c r="A229" s="6" t="s">
        <v>497</v>
      </c>
      <c r="B229" s="17" t="s">
        <v>498</v>
      </c>
      <c r="C229" s="6" t="s">
        <v>178</v>
      </c>
      <c r="D229" s="6"/>
      <c r="E229" s="6"/>
      <c r="F229" s="6" t="s">
        <v>424</v>
      </c>
      <c r="G229" s="6" t="s">
        <v>499</v>
      </c>
      <c r="H229" s="6" t="s">
        <v>180</v>
      </c>
      <c r="I229" s="6"/>
      <c r="J229" s="30">
        <v>4.58</v>
      </c>
      <c r="K229" s="6" t="s">
        <v>42</v>
      </c>
      <c r="L229" s="33">
        <v>4.2900000000000001E-2</v>
      </c>
      <c r="M229" s="34">
        <v>5.0799999999999998E-2</v>
      </c>
      <c r="N229" s="7">
        <v>320000</v>
      </c>
      <c r="O229" s="7">
        <v>97.61</v>
      </c>
      <c r="P229" s="7">
        <v>0</v>
      </c>
      <c r="Q229" s="7">
        <v>1097.58</v>
      </c>
      <c r="R229" s="8">
        <v>2.0000000000000001E-4</v>
      </c>
      <c r="S229" s="8">
        <v>4.4000000000000003E-3</v>
      </c>
      <c r="T229" s="8">
        <v>5.0000000000000001E-4</v>
      </c>
      <c r="U229" s="38"/>
    </row>
    <row r="230" spans="1:21">
      <c r="A230" s="6" t="s">
        <v>500</v>
      </c>
      <c r="B230" s="17" t="s">
        <v>501</v>
      </c>
      <c r="C230" s="6" t="s">
        <v>178</v>
      </c>
      <c r="D230" s="6"/>
      <c r="E230" s="6"/>
      <c r="F230" s="6" t="s">
        <v>502</v>
      </c>
      <c r="G230" s="6" t="s">
        <v>499</v>
      </c>
      <c r="H230" s="6" t="s">
        <v>180</v>
      </c>
      <c r="I230" s="6"/>
      <c r="J230" s="30">
        <v>4.29</v>
      </c>
      <c r="K230" s="6" t="s">
        <v>42</v>
      </c>
      <c r="L230" s="33">
        <v>5.2499999999999998E-2</v>
      </c>
      <c r="M230" s="34">
        <v>6.1399999999999996E-2</v>
      </c>
      <c r="N230" s="7">
        <v>191000</v>
      </c>
      <c r="O230" s="7">
        <v>101.89</v>
      </c>
      <c r="P230" s="7">
        <v>0</v>
      </c>
      <c r="Q230" s="7">
        <v>683.86</v>
      </c>
      <c r="R230" s="8">
        <v>1E-4</v>
      </c>
      <c r="S230" s="8">
        <v>2.7000000000000001E-3</v>
      </c>
      <c r="T230" s="8">
        <v>2.9999999999999997E-4</v>
      </c>
      <c r="U230" s="38"/>
    </row>
    <row r="231" spans="1:21">
      <c r="A231" s="6" t="s">
        <v>503</v>
      </c>
      <c r="B231" s="17" t="s">
        <v>504</v>
      </c>
      <c r="C231" s="6" t="s">
        <v>183</v>
      </c>
      <c r="D231" s="6"/>
      <c r="E231" s="6"/>
      <c r="F231" s="6" t="s">
        <v>183</v>
      </c>
      <c r="G231" s="6" t="s">
        <v>499</v>
      </c>
      <c r="H231" s="6" t="s">
        <v>180</v>
      </c>
      <c r="I231" s="6"/>
      <c r="J231" s="30">
        <v>4.22</v>
      </c>
      <c r="K231" s="6" t="s">
        <v>42</v>
      </c>
      <c r="L231" s="33">
        <v>6.25E-2</v>
      </c>
      <c r="M231" s="34">
        <v>6.6299999999999998E-2</v>
      </c>
      <c r="N231" s="7">
        <v>319000</v>
      </c>
      <c r="O231" s="7">
        <v>96.41</v>
      </c>
      <c r="P231" s="7">
        <v>0</v>
      </c>
      <c r="Q231" s="7">
        <v>1080.72</v>
      </c>
      <c r="S231" s="8">
        <v>4.3E-3</v>
      </c>
      <c r="T231" s="8">
        <v>5.0000000000000001E-4</v>
      </c>
      <c r="U231" s="38"/>
    </row>
    <row r="232" spans="1:21">
      <c r="A232" s="6" t="s">
        <v>505</v>
      </c>
      <c r="B232" s="17" t="s">
        <v>506</v>
      </c>
      <c r="C232" s="6" t="s">
        <v>183</v>
      </c>
      <c r="D232" s="6"/>
      <c r="E232" s="6"/>
      <c r="F232" s="6" t="s">
        <v>183</v>
      </c>
      <c r="G232" s="6" t="s">
        <v>507</v>
      </c>
      <c r="H232" s="6"/>
      <c r="I232" s="6"/>
      <c r="J232" s="30">
        <v>6.61</v>
      </c>
      <c r="K232" s="6" t="s">
        <v>42</v>
      </c>
      <c r="L232" s="33">
        <v>4.7500000000000001E-2</v>
      </c>
      <c r="M232" s="34">
        <v>4.7400000000000005E-2</v>
      </c>
      <c r="N232" s="7">
        <v>508000</v>
      </c>
      <c r="O232" s="7">
        <v>100.82</v>
      </c>
      <c r="P232" s="7">
        <v>0</v>
      </c>
      <c r="Q232" s="7">
        <v>1799.75</v>
      </c>
      <c r="S232" s="8">
        <v>7.1999999999999998E-3</v>
      </c>
      <c r="T232" s="8">
        <v>8.9999999999999998E-4</v>
      </c>
      <c r="U232" s="38"/>
    </row>
    <row r="233" spans="1:21">
      <c r="A233" s="6" t="s">
        <v>508</v>
      </c>
      <c r="B233" s="17" t="s">
        <v>509</v>
      </c>
      <c r="C233" s="6" t="s">
        <v>183</v>
      </c>
      <c r="D233" s="6"/>
      <c r="E233" s="6"/>
      <c r="F233" s="6" t="s">
        <v>430</v>
      </c>
      <c r="G233" s="6" t="s">
        <v>507</v>
      </c>
      <c r="H233" s="6"/>
      <c r="I233" s="6"/>
      <c r="J233" s="30">
        <v>7.76</v>
      </c>
      <c r="K233" s="6" t="s">
        <v>47</v>
      </c>
      <c r="L233" s="33">
        <v>4.7500000000000001E-2</v>
      </c>
      <c r="M233" s="34">
        <v>4.2800000000000005E-2</v>
      </c>
      <c r="N233" s="7">
        <v>297000</v>
      </c>
      <c r="O233" s="7">
        <v>103.8</v>
      </c>
      <c r="P233" s="7">
        <v>0</v>
      </c>
      <c r="Q233" s="7">
        <v>1334.54</v>
      </c>
      <c r="S233" s="8">
        <v>5.3E-3</v>
      </c>
      <c r="T233" s="8">
        <v>6.9999999999999999E-4</v>
      </c>
      <c r="U233" s="38"/>
    </row>
    <row r="234" spans="1:21">
      <c r="A234" s="6" t="s">
        <v>510</v>
      </c>
      <c r="B234" s="17" t="s">
        <v>511</v>
      </c>
      <c r="C234" s="6" t="s">
        <v>512</v>
      </c>
      <c r="D234" s="6"/>
      <c r="E234" s="6"/>
      <c r="F234" s="6" t="s">
        <v>453</v>
      </c>
      <c r="G234" s="6" t="s">
        <v>507</v>
      </c>
      <c r="H234" s="6"/>
      <c r="I234" s="6"/>
      <c r="J234" s="30">
        <v>8.7200000000000006</v>
      </c>
      <c r="K234" s="6" t="s">
        <v>47</v>
      </c>
      <c r="L234" s="33">
        <v>2.6200000000000001E-2</v>
      </c>
      <c r="M234" s="34">
        <v>3.0800000000000001E-2</v>
      </c>
      <c r="N234" s="7">
        <v>198000</v>
      </c>
      <c r="O234" s="7">
        <v>96.02</v>
      </c>
      <c r="P234" s="7">
        <v>0</v>
      </c>
      <c r="Q234" s="7">
        <v>822.99</v>
      </c>
      <c r="S234" s="8">
        <v>3.3E-3</v>
      </c>
      <c r="T234" s="8">
        <v>4.0000000000000002E-4</v>
      </c>
      <c r="U234" s="38"/>
    </row>
    <row r="235" spans="1:21">
      <c r="A235" s="6" t="s">
        <v>513</v>
      </c>
      <c r="B235" s="17" t="s">
        <v>514</v>
      </c>
      <c r="C235" s="6" t="s">
        <v>183</v>
      </c>
      <c r="D235" s="6"/>
      <c r="E235" s="6"/>
      <c r="F235" s="6" t="s">
        <v>430</v>
      </c>
      <c r="G235" s="6" t="s">
        <v>507</v>
      </c>
      <c r="H235" s="6"/>
      <c r="I235" s="6"/>
      <c r="J235" s="30">
        <v>8.06</v>
      </c>
      <c r="K235" s="6" t="s">
        <v>42</v>
      </c>
      <c r="L235" s="33">
        <v>0.04</v>
      </c>
      <c r="M235" s="34">
        <v>4.53E-2</v>
      </c>
      <c r="N235" s="7">
        <v>635000</v>
      </c>
      <c r="O235" s="7">
        <v>96.31</v>
      </c>
      <c r="P235" s="7">
        <v>0</v>
      </c>
      <c r="Q235" s="7">
        <v>2149.0500000000002</v>
      </c>
      <c r="S235" s="8">
        <v>8.6E-3</v>
      </c>
      <c r="T235" s="8">
        <v>1.1000000000000001E-3</v>
      </c>
      <c r="U235" s="38"/>
    </row>
    <row r="236" spans="1:21">
      <c r="A236" s="6" t="s">
        <v>515</v>
      </c>
      <c r="B236" s="17" t="s">
        <v>516</v>
      </c>
      <c r="C236" s="6" t="s">
        <v>183</v>
      </c>
      <c r="D236" s="6"/>
      <c r="E236" s="6"/>
      <c r="F236" s="6" t="s">
        <v>517</v>
      </c>
      <c r="G236" s="6" t="s">
        <v>507</v>
      </c>
      <c r="H236" s="6"/>
      <c r="I236" s="6"/>
      <c r="J236" s="30">
        <v>4.57</v>
      </c>
      <c r="K236" s="6" t="s">
        <v>42</v>
      </c>
      <c r="L236" s="33">
        <v>5.2499999999999998E-2</v>
      </c>
      <c r="M236" s="34">
        <v>6.1200000000000004E-2</v>
      </c>
      <c r="N236" s="7">
        <v>496000</v>
      </c>
      <c r="O236" s="7">
        <v>102.01</v>
      </c>
      <c r="P236" s="7">
        <v>0</v>
      </c>
      <c r="Q236" s="7">
        <v>1777.98</v>
      </c>
      <c r="S236" s="8">
        <v>7.1000000000000004E-3</v>
      </c>
      <c r="T236" s="8">
        <v>8.9999999999999998E-4</v>
      </c>
      <c r="U236" s="38"/>
    </row>
    <row r="237" spans="1:21">
      <c r="A237" s="6" t="s">
        <v>518</v>
      </c>
      <c r="B237" s="17" t="s">
        <v>519</v>
      </c>
      <c r="C237" s="6" t="s">
        <v>183</v>
      </c>
      <c r="D237" s="6"/>
      <c r="E237" s="6"/>
      <c r="F237" s="6" t="s">
        <v>430</v>
      </c>
      <c r="G237" s="6" t="s">
        <v>507</v>
      </c>
      <c r="H237" s="6"/>
      <c r="I237" s="6"/>
      <c r="J237" s="30">
        <v>4.49</v>
      </c>
      <c r="K237" s="6" t="s">
        <v>42</v>
      </c>
      <c r="L237" s="33">
        <v>4.7E-2</v>
      </c>
      <c r="M237" s="34">
        <v>4.4999999999999998E-2</v>
      </c>
      <c r="N237" s="7">
        <v>157000</v>
      </c>
      <c r="O237" s="7">
        <v>101.58</v>
      </c>
      <c r="P237" s="7">
        <v>0</v>
      </c>
      <c r="Q237" s="7">
        <v>560.41</v>
      </c>
      <c r="S237" s="8">
        <v>2.2000000000000001E-3</v>
      </c>
      <c r="T237" s="8">
        <v>2.9999999999999997E-4</v>
      </c>
      <c r="U237" s="38"/>
    </row>
    <row r="238" spans="1:21">
      <c r="A238" s="6" t="s">
        <v>520</v>
      </c>
      <c r="B238" s="17" t="s">
        <v>521</v>
      </c>
      <c r="C238" s="6" t="s">
        <v>178</v>
      </c>
      <c r="D238" s="6"/>
      <c r="E238" s="6"/>
      <c r="F238" s="6" t="s">
        <v>300</v>
      </c>
      <c r="G238" s="6" t="s">
        <v>507</v>
      </c>
      <c r="H238" s="6"/>
      <c r="I238" s="6"/>
      <c r="J238" s="30">
        <v>7.65</v>
      </c>
      <c r="K238" s="6" t="s">
        <v>42</v>
      </c>
      <c r="L238" s="33">
        <v>5.2499999999999998E-2</v>
      </c>
      <c r="M238" s="34">
        <v>6.0700000000000004E-2</v>
      </c>
      <c r="N238" s="7">
        <v>530000</v>
      </c>
      <c r="O238" s="7">
        <v>95.2</v>
      </c>
      <c r="P238" s="7">
        <v>0</v>
      </c>
      <c r="Q238" s="7">
        <v>1773.02</v>
      </c>
      <c r="S238" s="8">
        <v>7.1000000000000004E-3</v>
      </c>
      <c r="T238" s="8">
        <v>8.9999999999999998E-4</v>
      </c>
      <c r="U238" s="38"/>
    </row>
    <row r="239" spans="1:21">
      <c r="A239" s="6" t="s">
        <v>522</v>
      </c>
      <c r="B239" s="17" t="s">
        <v>523</v>
      </c>
      <c r="C239" s="6" t="s">
        <v>183</v>
      </c>
      <c r="D239" s="6"/>
      <c r="E239" s="6"/>
      <c r="F239" s="6" t="s">
        <v>453</v>
      </c>
      <c r="G239" s="6" t="s">
        <v>507</v>
      </c>
      <c r="H239" s="6"/>
      <c r="I239" s="6"/>
      <c r="J239" s="30">
        <v>3.92</v>
      </c>
      <c r="K239" s="6" t="s">
        <v>42</v>
      </c>
      <c r="L239" s="33">
        <v>4.6199999999999998E-2</v>
      </c>
      <c r="M239" s="34">
        <v>5.2499999999999998E-2</v>
      </c>
      <c r="N239" s="7">
        <v>428000</v>
      </c>
      <c r="O239" s="7">
        <v>102.13</v>
      </c>
      <c r="P239" s="7">
        <v>0</v>
      </c>
      <c r="Q239" s="7">
        <v>1535.98</v>
      </c>
      <c r="S239" s="8">
        <v>6.1000000000000004E-3</v>
      </c>
      <c r="T239" s="8">
        <v>8.0000000000000004E-4</v>
      </c>
      <c r="U239" s="38"/>
    </row>
    <row r="240" spans="1:21">
      <c r="A240" s="6" t="s">
        <v>524</v>
      </c>
      <c r="B240" s="17" t="s">
        <v>525</v>
      </c>
      <c r="C240" s="6" t="s">
        <v>183</v>
      </c>
      <c r="D240" s="6"/>
      <c r="E240" s="6"/>
      <c r="F240" s="6" t="s">
        <v>207</v>
      </c>
      <c r="G240" s="6" t="s">
        <v>507</v>
      </c>
      <c r="H240" s="6"/>
      <c r="I240" s="6"/>
      <c r="J240" s="30">
        <v>5.12</v>
      </c>
      <c r="K240" s="6" t="s">
        <v>42</v>
      </c>
      <c r="L240" s="33">
        <v>0.06</v>
      </c>
      <c r="M240" s="34">
        <v>6.5500000000000003E-2</v>
      </c>
      <c r="N240" s="7">
        <v>199000</v>
      </c>
      <c r="O240" s="7">
        <v>97.43</v>
      </c>
      <c r="P240" s="7">
        <v>0</v>
      </c>
      <c r="Q240" s="7">
        <v>681.31</v>
      </c>
      <c r="S240" s="8">
        <v>2.7000000000000001E-3</v>
      </c>
      <c r="T240" s="8">
        <v>2.9999999999999997E-4</v>
      </c>
      <c r="U240" s="38"/>
    </row>
    <row r="241" spans="1:21">
      <c r="A241" s="6" t="s">
        <v>526</v>
      </c>
      <c r="B241" s="17" t="s">
        <v>527</v>
      </c>
      <c r="C241" s="6" t="s">
        <v>183</v>
      </c>
      <c r="D241" s="6"/>
      <c r="E241" s="6"/>
      <c r="F241" s="6" t="s">
        <v>207</v>
      </c>
      <c r="G241" s="6" t="s">
        <v>507</v>
      </c>
      <c r="H241" s="6"/>
      <c r="I241" s="6"/>
      <c r="J241" s="30">
        <v>7.34</v>
      </c>
      <c r="K241" s="6" t="s">
        <v>42</v>
      </c>
      <c r="L241" s="33">
        <v>6.7500000000000004E-2</v>
      </c>
      <c r="M241" s="34">
        <v>6.9199999999999998E-2</v>
      </c>
      <c r="N241" s="7">
        <v>396000</v>
      </c>
      <c r="O241" s="7">
        <v>99.16</v>
      </c>
      <c r="P241" s="7">
        <v>0</v>
      </c>
      <c r="Q241" s="7">
        <v>1379.86</v>
      </c>
      <c r="S241" s="8">
        <v>5.4999999999999997E-3</v>
      </c>
      <c r="T241" s="8">
        <v>6.9999999999999999E-4</v>
      </c>
      <c r="U241" s="38"/>
    </row>
    <row r="242" spans="1:21">
      <c r="A242" s="6" t="s">
        <v>526</v>
      </c>
      <c r="B242" s="17" t="s">
        <v>528</v>
      </c>
      <c r="C242" s="6" t="s">
        <v>183</v>
      </c>
      <c r="D242" s="6"/>
      <c r="E242" s="6"/>
      <c r="F242" s="6" t="s">
        <v>207</v>
      </c>
      <c r="G242" s="6" t="s">
        <v>507</v>
      </c>
      <c r="H242" s="6"/>
      <c r="I242" s="6"/>
      <c r="J242" s="30">
        <v>7.34</v>
      </c>
      <c r="K242" s="6" t="s">
        <v>42</v>
      </c>
      <c r="L242" s="33">
        <v>6.7500000000000004E-2</v>
      </c>
      <c r="M242" s="34">
        <v>6.9000000000000006E-2</v>
      </c>
      <c r="N242" s="7">
        <v>198000</v>
      </c>
      <c r="O242" s="7">
        <v>99.18</v>
      </c>
      <c r="P242" s="7">
        <v>0</v>
      </c>
      <c r="Q242" s="7">
        <v>690.07</v>
      </c>
      <c r="S242" s="8">
        <v>2.8E-3</v>
      </c>
      <c r="T242" s="8">
        <v>2.9999999999999997E-4</v>
      </c>
      <c r="U242" s="38"/>
    </row>
    <row r="243" spans="1:21">
      <c r="A243" s="6" t="s">
        <v>529</v>
      </c>
      <c r="B243" s="17" t="s">
        <v>530</v>
      </c>
      <c r="C243" s="6" t="s">
        <v>183</v>
      </c>
      <c r="D243" s="6"/>
      <c r="E243" s="6"/>
      <c r="F243" s="6" t="s">
        <v>430</v>
      </c>
      <c r="G243" s="6" t="s">
        <v>507</v>
      </c>
      <c r="H243" s="6"/>
      <c r="I243" s="6"/>
      <c r="J243" s="30">
        <v>4.3499999999999996</v>
      </c>
      <c r="K243" s="6" t="s">
        <v>42</v>
      </c>
      <c r="L243" s="33">
        <v>0.05</v>
      </c>
      <c r="M243" s="34">
        <v>5.4699999999999999E-2</v>
      </c>
      <c r="N243" s="7">
        <v>860000</v>
      </c>
      <c r="O243" s="7">
        <v>94.48</v>
      </c>
      <c r="P243" s="7">
        <v>0</v>
      </c>
      <c r="Q243" s="7">
        <v>2855.22</v>
      </c>
      <c r="S243" s="8">
        <v>1.14E-2</v>
      </c>
      <c r="T243" s="8">
        <v>1.4E-3</v>
      </c>
      <c r="U243" s="38"/>
    </row>
    <row r="244" spans="1:21">
      <c r="A244" s="38" t="s">
        <v>1463</v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</row>
    <row r="245" spans="1:21">
      <c r="A245" s="6" t="s">
        <v>126</v>
      </c>
      <c r="B245" s="17"/>
      <c r="C245" s="6"/>
      <c r="D245" s="6"/>
      <c r="E245" s="6"/>
      <c r="F245" s="6"/>
      <c r="G245" s="6"/>
      <c r="H245" s="6"/>
      <c r="I245" s="6"/>
      <c r="K245" s="6"/>
      <c r="M245" s="22"/>
    </row>
    <row r="246" spans="1:21">
      <c r="A246" s="38" t="s">
        <v>1464</v>
      </c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</row>
    <row r="247" spans="1:21">
      <c r="M247" s="22"/>
    </row>
    <row r="248" spans="1:21">
      <c r="M248" s="22"/>
    </row>
    <row r="249" spans="1:21">
      <c r="A249" s="5" t="s">
        <v>72</v>
      </c>
      <c r="M249" s="22"/>
    </row>
    <row r="250" spans="1:21">
      <c r="M250" s="22"/>
    </row>
    <row r="251" spans="1:21">
      <c r="M251" s="22"/>
    </row>
    <row r="252" spans="1:21">
      <c r="M252" s="22"/>
    </row>
    <row r="253" spans="1:21">
      <c r="M253" s="22"/>
    </row>
    <row r="254" spans="1:21">
      <c r="M254" s="22"/>
    </row>
    <row r="255" spans="1:21">
      <c r="M255" s="22"/>
    </row>
    <row r="256" spans="1:21">
      <c r="M256" s="22"/>
    </row>
    <row r="257" spans="13:13">
      <c r="M257" s="22"/>
    </row>
    <row r="258" spans="13:13">
      <c r="M258" s="22"/>
    </row>
    <row r="259" spans="13:13">
      <c r="M259" s="22"/>
    </row>
    <row r="260" spans="13:13">
      <c r="M260" s="22"/>
    </row>
    <row r="261" spans="13:13">
      <c r="M261" s="22"/>
    </row>
    <row r="262" spans="13:13">
      <c r="M262" s="22"/>
    </row>
    <row r="263" spans="13:13">
      <c r="M263" s="22"/>
    </row>
    <row r="264" spans="13:13">
      <c r="M264" s="22"/>
    </row>
    <row r="265" spans="13:13">
      <c r="M265" s="22"/>
    </row>
    <row r="266" spans="13:13">
      <c r="M266" s="22"/>
    </row>
    <row r="267" spans="13:13">
      <c r="M267" s="22"/>
    </row>
    <row r="268" spans="13:13">
      <c r="M268" s="22"/>
    </row>
    <row r="269" spans="13:13">
      <c r="M269" s="22"/>
    </row>
    <row r="270" spans="13:13">
      <c r="M270" s="22"/>
    </row>
    <row r="271" spans="13:13">
      <c r="M271" s="22"/>
    </row>
    <row r="272" spans="13:13">
      <c r="M272" s="22"/>
    </row>
    <row r="273" spans="13:13">
      <c r="M273" s="22"/>
    </row>
    <row r="274" spans="13:13">
      <c r="M274" s="22"/>
    </row>
    <row r="275" spans="13:13">
      <c r="M275" s="22"/>
    </row>
    <row r="276" spans="13:13">
      <c r="M276" s="22"/>
    </row>
    <row r="277" spans="13:13">
      <c r="M277" s="22"/>
    </row>
    <row r="278" spans="13:13">
      <c r="M278" s="22"/>
    </row>
    <row r="279" spans="13:13">
      <c r="M279" s="22"/>
    </row>
    <row r="280" spans="13:13">
      <c r="M280" s="22"/>
    </row>
    <row r="281" spans="13:13">
      <c r="M281" s="22"/>
    </row>
    <row r="282" spans="13:13">
      <c r="M282" s="22"/>
    </row>
    <row r="283" spans="13:13">
      <c r="M283" s="22"/>
    </row>
    <row r="284" spans="13:13">
      <c r="M284" s="22"/>
    </row>
    <row r="285" spans="13:13">
      <c r="M285" s="22"/>
    </row>
    <row r="286" spans="13:13">
      <c r="M286" s="22"/>
    </row>
    <row r="287" spans="13:13">
      <c r="M287" s="22"/>
    </row>
    <row r="288" spans="13:13">
      <c r="M288" s="22"/>
    </row>
    <row r="289" spans="13:13">
      <c r="M289" s="22"/>
    </row>
    <row r="290" spans="13:13">
      <c r="M290" s="22"/>
    </row>
    <row r="291" spans="13:13">
      <c r="M291" s="22"/>
    </row>
    <row r="292" spans="13:13">
      <c r="M292" s="22"/>
    </row>
    <row r="293" spans="13:13">
      <c r="M293" s="22"/>
    </row>
    <row r="294" spans="13:13">
      <c r="M294" s="22"/>
    </row>
    <row r="295" spans="13:13">
      <c r="M295" s="22"/>
    </row>
    <row r="296" spans="13:13">
      <c r="M296" s="22"/>
    </row>
    <row r="297" spans="13:13">
      <c r="M297" s="22"/>
    </row>
    <row r="298" spans="13:13">
      <c r="M298" s="22"/>
    </row>
    <row r="299" spans="13:13">
      <c r="M299" s="22"/>
    </row>
    <row r="300" spans="13:13">
      <c r="M300" s="22"/>
    </row>
    <row r="301" spans="13:13">
      <c r="M301" s="22"/>
    </row>
    <row r="302" spans="13:13">
      <c r="M302" s="22"/>
    </row>
    <row r="303" spans="13:13">
      <c r="M303" s="22"/>
    </row>
    <row r="304" spans="13:13">
      <c r="M304" s="22"/>
    </row>
    <row r="305" spans="13:13">
      <c r="M305" s="22"/>
    </row>
    <row r="306" spans="13:13">
      <c r="M306" s="22"/>
    </row>
    <row r="307" spans="13:13">
      <c r="M307" s="22"/>
    </row>
    <row r="308" spans="13:13">
      <c r="M308" s="22"/>
    </row>
    <row r="309" spans="13:13">
      <c r="M309" s="22"/>
    </row>
    <row r="310" spans="13:13">
      <c r="M310" s="22"/>
    </row>
    <row r="311" spans="13:13">
      <c r="M311" s="22"/>
    </row>
  </sheetData>
  <mergeCells count="3">
    <mergeCell ref="U7:U243"/>
    <mergeCell ref="A244:T244"/>
    <mergeCell ref="A246:T24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O137"/>
  <sheetViews>
    <sheetView rightToLeft="1" topLeftCell="A100" workbookViewId="0">
      <selection activeCell="A125" sqref="A125:N125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1462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127</v>
      </c>
    </row>
    <row r="6" spans="1:15" ht="15.75">
      <c r="A6" s="2" t="s">
        <v>531</v>
      </c>
    </row>
    <row r="7" spans="1:15">
      <c r="A7" s="3" t="s">
        <v>74</v>
      </c>
      <c r="B7" s="3" t="s">
        <v>75</v>
      </c>
      <c r="C7" s="3" t="s">
        <v>129</v>
      </c>
      <c r="D7" s="3" t="s">
        <v>191</v>
      </c>
      <c r="E7" s="3" t="s">
        <v>76</v>
      </c>
      <c r="F7" s="3" t="s">
        <v>192</v>
      </c>
      <c r="G7" s="3" t="s">
        <v>79</v>
      </c>
      <c r="H7" s="3" t="s">
        <v>132</v>
      </c>
      <c r="I7" s="3" t="s">
        <v>41</v>
      </c>
      <c r="J7" s="3" t="s">
        <v>133</v>
      </c>
      <c r="K7" s="3" t="s">
        <v>82</v>
      </c>
      <c r="L7" s="3" t="s">
        <v>134</v>
      </c>
      <c r="M7" s="3" t="s">
        <v>135</v>
      </c>
      <c r="N7" s="3" t="s">
        <v>84</v>
      </c>
      <c r="O7" s="38" t="s">
        <v>1463</v>
      </c>
    </row>
    <row r="8" spans="1:15" ht="13.5" thickBot="1">
      <c r="A8" s="4"/>
      <c r="B8" s="4"/>
      <c r="C8" s="4"/>
      <c r="D8" s="4"/>
      <c r="E8" s="4"/>
      <c r="F8" s="4"/>
      <c r="G8" s="4"/>
      <c r="H8" s="4" t="s">
        <v>138</v>
      </c>
      <c r="I8" s="4" t="s">
        <v>139</v>
      </c>
      <c r="J8" s="4" t="s">
        <v>86</v>
      </c>
      <c r="K8" s="4" t="s">
        <v>86</v>
      </c>
      <c r="L8" s="4" t="s">
        <v>85</v>
      </c>
      <c r="M8" s="4" t="s">
        <v>85</v>
      </c>
      <c r="N8" s="4" t="s">
        <v>85</v>
      </c>
      <c r="O8" s="38"/>
    </row>
    <row r="9" spans="1:15" ht="13.5" thickTop="1">
      <c r="O9" s="38"/>
    </row>
    <row r="10" spans="1:15">
      <c r="A10" s="3" t="s">
        <v>532</v>
      </c>
      <c r="B10" s="12"/>
      <c r="C10" s="3"/>
      <c r="D10" s="3"/>
      <c r="E10" s="3"/>
      <c r="F10" s="3"/>
      <c r="G10" s="3"/>
      <c r="H10" s="9">
        <v>21646420.100000001</v>
      </c>
      <c r="K10" s="9">
        <v>235570.37</v>
      </c>
      <c r="M10" s="10">
        <v>1</v>
      </c>
      <c r="N10" s="10">
        <v>0.11799999999999999</v>
      </c>
      <c r="O10" s="38"/>
    </row>
    <row r="11" spans="1:15">
      <c r="A11" s="3" t="s">
        <v>533</v>
      </c>
      <c r="B11" s="12"/>
      <c r="C11" s="3"/>
      <c r="D11" s="3"/>
      <c r="E11" s="3"/>
      <c r="F11" s="3"/>
      <c r="G11" s="3"/>
      <c r="H11" s="9">
        <v>20903411.899999999</v>
      </c>
      <c r="K11" s="9">
        <v>211728.59</v>
      </c>
      <c r="M11" s="10">
        <v>0.89880000000000004</v>
      </c>
      <c r="N11" s="10">
        <v>0.1061</v>
      </c>
      <c r="O11" s="38"/>
    </row>
    <row r="12" spans="1:15">
      <c r="A12" s="13" t="s">
        <v>534</v>
      </c>
      <c r="B12" s="14"/>
      <c r="C12" s="13"/>
      <c r="D12" s="13"/>
      <c r="E12" s="13"/>
      <c r="F12" s="13"/>
      <c r="G12" s="13"/>
      <c r="H12" s="15">
        <v>17160171.07</v>
      </c>
      <c r="K12" s="15">
        <v>153639.88</v>
      </c>
      <c r="M12" s="16">
        <v>0.6522</v>
      </c>
      <c r="N12" s="16">
        <v>7.6999999999999999E-2</v>
      </c>
      <c r="O12" s="38"/>
    </row>
    <row r="13" spans="1:15">
      <c r="A13" s="6" t="s">
        <v>535</v>
      </c>
      <c r="B13" s="17">
        <v>593038</v>
      </c>
      <c r="C13" s="6" t="s">
        <v>144</v>
      </c>
      <c r="D13" s="6"/>
      <c r="E13" s="18">
        <v>520029083</v>
      </c>
      <c r="F13" s="6" t="s">
        <v>207</v>
      </c>
      <c r="G13" s="6" t="s">
        <v>92</v>
      </c>
      <c r="H13" s="7">
        <v>77051</v>
      </c>
      <c r="I13" s="7">
        <v>7390</v>
      </c>
      <c r="J13" s="7">
        <v>0</v>
      </c>
      <c r="K13" s="7">
        <v>5694.07</v>
      </c>
      <c r="L13" s="8">
        <v>8.0000000000000004E-4</v>
      </c>
      <c r="M13" s="8">
        <v>2.4199999999999999E-2</v>
      </c>
      <c r="N13" s="8">
        <v>2.8999999999999998E-3</v>
      </c>
      <c r="O13" s="38"/>
    </row>
    <row r="14" spans="1:15">
      <c r="A14" s="6" t="s">
        <v>536</v>
      </c>
      <c r="B14" s="17">
        <v>691212</v>
      </c>
      <c r="C14" s="6" t="s">
        <v>144</v>
      </c>
      <c r="D14" s="6"/>
      <c r="E14" s="18">
        <v>520007030</v>
      </c>
      <c r="F14" s="6" t="s">
        <v>207</v>
      </c>
      <c r="G14" s="6" t="s">
        <v>92</v>
      </c>
      <c r="H14" s="7">
        <v>991343</v>
      </c>
      <c r="I14" s="7">
        <v>1006</v>
      </c>
      <c r="J14" s="7">
        <v>0</v>
      </c>
      <c r="K14" s="7">
        <v>9972.91</v>
      </c>
      <c r="L14" s="8">
        <v>8.9999999999999998E-4</v>
      </c>
      <c r="M14" s="8">
        <v>4.2299999999999997E-2</v>
      </c>
      <c r="N14" s="8">
        <v>5.0000000000000001E-3</v>
      </c>
      <c r="O14" s="38"/>
    </row>
    <row r="15" spans="1:15">
      <c r="A15" s="6" t="s">
        <v>537</v>
      </c>
      <c r="B15" s="17">
        <v>604611</v>
      </c>
      <c r="C15" s="6" t="s">
        <v>144</v>
      </c>
      <c r="D15" s="6"/>
      <c r="E15" s="18">
        <v>520018078</v>
      </c>
      <c r="F15" s="6" t="s">
        <v>207</v>
      </c>
      <c r="G15" s="6" t="s">
        <v>92</v>
      </c>
      <c r="H15" s="7">
        <v>886598</v>
      </c>
      <c r="I15" s="7">
        <v>2111</v>
      </c>
      <c r="J15" s="7">
        <v>0</v>
      </c>
      <c r="K15" s="7">
        <v>18716.080000000002</v>
      </c>
      <c r="L15" s="8">
        <v>5.9999999999999995E-4</v>
      </c>
      <c r="M15" s="8">
        <v>7.9500000000000001E-2</v>
      </c>
      <c r="N15" s="8">
        <v>9.4000000000000004E-3</v>
      </c>
      <c r="O15" s="38"/>
    </row>
    <row r="16" spans="1:15">
      <c r="A16" s="6" t="s">
        <v>538</v>
      </c>
      <c r="B16" s="17">
        <v>695437</v>
      </c>
      <c r="C16" s="6" t="s">
        <v>144</v>
      </c>
      <c r="D16" s="6"/>
      <c r="E16" s="18">
        <v>520000522</v>
      </c>
      <c r="F16" s="6" t="s">
        <v>207</v>
      </c>
      <c r="G16" s="6" t="s">
        <v>92</v>
      </c>
      <c r="H16" s="7">
        <v>98017</v>
      </c>
      <c r="I16" s="7">
        <v>6703</v>
      </c>
      <c r="J16" s="7">
        <v>0</v>
      </c>
      <c r="K16" s="7">
        <v>6570.08</v>
      </c>
      <c r="L16" s="8">
        <v>4.0000000000000002E-4</v>
      </c>
      <c r="M16" s="8">
        <v>2.7900000000000001E-2</v>
      </c>
      <c r="N16" s="8">
        <v>3.3E-3</v>
      </c>
      <c r="O16" s="38"/>
    </row>
    <row r="17" spans="1:15">
      <c r="A17" s="6" t="s">
        <v>539</v>
      </c>
      <c r="B17" s="17">
        <v>662577</v>
      </c>
      <c r="C17" s="6" t="s">
        <v>144</v>
      </c>
      <c r="D17" s="6"/>
      <c r="E17" s="18">
        <v>520000118</v>
      </c>
      <c r="F17" s="6" t="s">
        <v>207</v>
      </c>
      <c r="G17" s="6" t="s">
        <v>92</v>
      </c>
      <c r="H17" s="7">
        <v>716782</v>
      </c>
      <c r="I17" s="7">
        <v>2404</v>
      </c>
      <c r="J17" s="7">
        <v>0</v>
      </c>
      <c r="K17" s="7">
        <v>17231.439999999999</v>
      </c>
      <c r="L17" s="8">
        <v>5.0000000000000001E-4</v>
      </c>
      <c r="M17" s="8">
        <v>7.3099999999999998E-2</v>
      </c>
      <c r="N17" s="8">
        <v>8.6E-3</v>
      </c>
      <c r="O17" s="38"/>
    </row>
    <row r="18" spans="1:15">
      <c r="A18" s="6" t="s">
        <v>540</v>
      </c>
      <c r="B18" s="17">
        <v>767012</v>
      </c>
      <c r="C18" s="6" t="s">
        <v>144</v>
      </c>
      <c r="D18" s="6"/>
      <c r="E18" s="18">
        <v>520017450</v>
      </c>
      <c r="F18" s="6" t="s">
        <v>243</v>
      </c>
      <c r="G18" s="6" t="s">
        <v>92</v>
      </c>
      <c r="H18" s="7">
        <v>68095</v>
      </c>
      <c r="I18" s="7">
        <v>1926</v>
      </c>
      <c r="J18" s="7">
        <v>0</v>
      </c>
      <c r="K18" s="7">
        <v>1311.51</v>
      </c>
      <c r="L18" s="8">
        <v>2.9999999999999997E-4</v>
      </c>
      <c r="M18" s="8">
        <v>5.5999999999999999E-3</v>
      </c>
      <c r="N18" s="8">
        <v>6.9999999999999999E-4</v>
      </c>
      <c r="O18" s="38"/>
    </row>
    <row r="19" spans="1:15">
      <c r="A19" s="6" t="s">
        <v>541</v>
      </c>
      <c r="B19" s="17">
        <v>585018</v>
      </c>
      <c r="C19" s="6" t="s">
        <v>144</v>
      </c>
      <c r="D19" s="6"/>
      <c r="E19" s="18">
        <v>520033986</v>
      </c>
      <c r="F19" s="6" t="s">
        <v>243</v>
      </c>
      <c r="G19" s="6" t="s">
        <v>92</v>
      </c>
      <c r="H19" s="7">
        <v>71264</v>
      </c>
      <c r="I19" s="7">
        <v>2773</v>
      </c>
      <c r="J19" s="7">
        <v>0</v>
      </c>
      <c r="K19" s="7">
        <v>1976.15</v>
      </c>
      <c r="L19" s="8">
        <v>2.9999999999999997E-4</v>
      </c>
      <c r="M19" s="8">
        <v>8.3999999999999995E-3</v>
      </c>
      <c r="N19" s="8">
        <v>1E-3</v>
      </c>
      <c r="O19" s="38"/>
    </row>
    <row r="20" spans="1:15">
      <c r="A20" s="6" t="s">
        <v>542</v>
      </c>
      <c r="B20" s="17">
        <v>777037</v>
      </c>
      <c r="C20" s="6" t="s">
        <v>144</v>
      </c>
      <c r="D20" s="6"/>
      <c r="E20" s="18">
        <v>520022732</v>
      </c>
      <c r="F20" s="6" t="s">
        <v>251</v>
      </c>
      <c r="G20" s="6" t="s">
        <v>92</v>
      </c>
      <c r="H20" s="7">
        <v>157093</v>
      </c>
      <c r="I20" s="7">
        <v>2233</v>
      </c>
      <c r="J20" s="7">
        <v>0</v>
      </c>
      <c r="K20" s="7">
        <v>3507.89</v>
      </c>
      <c r="L20" s="8">
        <v>5.9999999999999995E-4</v>
      </c>
      <c r="M20" s="8">
        <v>1.49E-2</v>
      </c>
      <c r="N20" s="8">
        <v>1.8E-3</v>
      </c>
      <c r="O20" s="38"/>
    </row>
    <row r="21" spans="1:15">
      <c r="A21" s="6" t="s">
        <v>543</v>
      </c>
      <c r="B21" s="17">
        <v>390013</v>
      </c>
      <c r="C21" s="6" t="s">
        <v>144</v>
      </c>
      <c r="D21" s="6"/>
      <c r="E21" s="18">
        <v>520038506</v>
      </c>
      <c r="F21" s="6" t="s">
        <v>223</v>
      </c>
      <c r="G21" s="6" t="s">
        <v>92</v>
      </c>
      <c r="H21" s="7">
        <v>81417</v>
      </c>
      <c r="I21" s="7">
        <v>3161</v>
      </c>
      <c r="J21" s="7">
        <v>52.92</v>
      </c>
      <c r="K21" s="7">
        <v>2626.51</v>
      </c>
      <c r="L21" s="8">
        <v>5.0000000000000001E-4</v>
      </c>
      <c r="M21" s="8">
        <v>1.11E-2</v>
      </c>
      <c r="N21" s="8">
        <v>1.2999999999999999E-3</v>
      </c>
      <c r="O21" s="38"/>
    </row>
    <row r="22" spans="1:15">
      <c r="A22" s="6" t="s">
        <v>544</v>
      </c>
      <c r="B22" s="17">
        <v>1095835</v>
      </c>
      <c r="C22" s="6" t="s">
        <v>144</v>
      </c>
      <c r="D22" s="6"/>
      <c r="E22" s="18">
        <v>511659401</v>
      </c>
      <c r="F22" s="6" t="s">
        <v>223</v>
      </c>
      <c r="G22" s="6" t="s">
        <v>92</v>
      </c>
      <c r="H22" s="7">
        <v>147010.1</v>
      </c>
      <c r="I22" s="7">
        <v>3778</v>
      </c>
      <c r="J22" s="7">
        <v>0</v>
      </c>
      <c r="K22" s="7">
        <v>5554.04</v>
      </c>
      <c r="L22" s="8">
        <v>1.1000000000000001E-3</v>
      </c>
      <c r="M22" s="8">
        <v>2.3599999999999999E-2</v>
      </c>
      <c r="N22" s="8">
        <v>2.8E-3</v>
      </c>
      <c r="O22" s="38"/>
    </row>
    <row r="23" spans="1:15">
      <c r="A23" s="6" t="s">
        <v>545</v>
      </c>
      <c r="B23" s="17">
        <v>126011</v>
      </c>
      <c r="C23" s="6" t="s">
        <v>144</v>
      </c>
      <c r="D23" s="6"/>
      <c r="E23" s="18">
        <v>520033234</v>
      </c>
      <c r="F23" s="6" t="s">
        <v>223</v>
      </c>
      <c r="G23" s="6" t="s">
        <v>92</v>
      </c>
      <c r="H23" s="7">
        <v>56369</v>
      </c>
      <c r="I23" s="7">
        <v>3463</v>
      </c>
      <c r="J23" s="7">
        <v>0</v>
      </c>
      <c r="K23" s="7">
        <v>1952.06</v>
      </c>
      <c r="L23" s="8">
        <v>2.9999999999999997E-4</v>
      </c>
      <c r="M23" s="8">
        <v>8.3000000000000001E-3</v>
      </c>
      <c r="N23" s="8">
        <v>1E-3</v>
      </c>
      <c r="O23" s="38"/>
    </row>
    <row r="24" spans="1:15">
      <c r="A24" s="6" t="s">
        <v>546</v>
      </c>
      <c r="B24" s="17">
        <v>1119478</v>
      </c>
      <c r="C24" s="6" t="s">
        <v>144</v>
      </c>
      <c r="D24" s="6"/>
      <c r="E24" s="18">
        <v>510960719</v>
      </c>
      <c r="F24" s="6" t="s">
        <v>223</v>
      </c>
      <c r="G24" s="6" t="s">
        <v>92</v>
      </c>
      <c r="H24" s="7">
        <v>34885</v>
      </c>
      <c r="I24" s="7">
        <v>16810</v>
      </c>
      <c r="J24" s="7">
        <v>0</v>
      </c>
      <c r="K24" s="7">
        <v>5864.17</v>
      </c>
      <c r="L24" s="8">
        <v>2.9999999999999997E-4</v>
      </c>
      <c r="M24" s="8">
        <v>2.4899999999999999E-2</v>
      </c>
      <c r="N24" s="8">
        <v>2.8999999999999998E-3</v>
      </c>
      <c r="O24" s="38"/>
    </row>
    <row r="25" spans="1:15">
      <c r="A25" s="6" t="s">
        <v>547</v>
      </c>
      <c r="B25" s="17">
        <v>1081082</v>
      </c>
      <c r="C25" s="6" t="s">
        <v>144</v>
      </c>
      <c r="D25" s="6"/>
      <c r="E25" s="18">
        <v>520042805</v>
      </c>
      <c r="F25" s="6" t="s">
        <v>300</v>
      </c>
      <c r="G25" s="6" t="s">
        <v>92</v>
      </c>
      <c r="H25" s="7">
        <v>10999</v>
      </c>
      <c r="I25" s="7">
        <v>32110</v>
      </c>
      <c r="J25" s="7">
        <v>0</v>
      </c>
      <c r="K25" s="7">
        <v>3531.78</v>
      </c>
      <c r="L25" s="8">
        <v>2.0000000000000001E-4</v>
      </c>
      <c r="M25" s="8">
        <v>1.4999999999999999E-2</v>
      </c>
      <c r="N25" s="8">
        <v>1.8E-3</v>
      </c>
      <c r="O25" s="38"/>
    </row>
    <row r="26" spans="1:15">
      <c r="A26" s="6" t="s">
        <v>548</v>
      </c>
      <c r="B26" s="17">
        <v>746016</v>
      </c>
      <c r="C26" s="6" t="s">
        <v>144</v>
      </c>
      <c r="D26" s="6"/>
      <c r="E26" s="18">
        <v>520003781</v>
      </c>
      <c r="F26" s="6" t="s">
        <v>300</v>
      </c>
      <c r="G26" s="6" t="s">
        <v>92</v>
      </c>
      <c r="H26" s="7">
        <v>36786</v>
      </c>
      <c r="I26" s="7">
        <v>7550</v>
      </c>
      <c r="J26" s="7">
        <v>0</v>
      </c>
      <c r="K26" s="7">
        <v>2777.34</v>
      </c>
      <c r="L26" s="8">
        <v>2.9999999999999997E-4</v>
      </c>
      <c r="M26" s="8">
        <v>1.18E-2</v>
      </c>
      <c r="N26" s="8">
        <v>1.4E-3</v>
      </c>
      <c r="O26" s="38"/>
    </row>
    <row r="27" spans="1:15">
      <c r="A27" s="6" t="s">
        <v>549</v>
      </c>
      <c r="B27" s="17">
        <v>2590248</v>
      </c>
      <c r="C27" s="6" t="s">
        <v>144</v>
      </c>
      <c r="D27" s="6"/>
      <c r="E27" s="18">
        <v>520036658</v>
      </c>
      <c r="F27" s="6" t="s">
        <v>402</v>
      </c>
      <c r="G27" s="6" t="s">
        <v>92</v>
      </c>
      <c r="H27" s="7">
        <v>1769335.48</v>
      </c>
      <c r="I27" s="7">
        <v>162.19999999999999</v>
      </c>
      <c r="J27" s="7">
        <v>0</v>
      </c>
      <c r="K27" s="7">
        <v>2869.86</v>
      </c>
      <c r="L27" s="8">
        <v>5.9999999999999995E-4</v>
      </c>
      <c r="M27" s="8">
        <v>1.2200000000000001E-2</v>
      </c>
      <c r="N27" s="8">
        <v>1.4E-3</v>
      </c>
      <c r="O27" s="38"/>
    </row>
    <row r="28" spans="1:15">
      <c r="A28" s="6" t="s">
        <v>550</v>
      </c>
      <c r="B28" s="17">
        <v>629014</v>
      </c>
      <c r="C28" s="6" t="s">
        <v>144</v>
      </c>
      <c r="D28" s="6"/>
      <c r="E28" s="18">
        <v>520013954</v>
      </c>
      <c r="F28" s="6" t="s">
        <v>402</v>
      </c>
      <c r="G28" s="6" t="s">
        <v>92</v>
      </c>
      <c r="H28" s="7">
        <v>81443</v>
      </c>
      <c r="I28" s="7">
        <v>5956</v>
      </c>
      <c r="J28" s="7">
        <v>0</v>
      </c>
      <c r="K28" s="7">
        <v>4850.75</v>
      </c>
      <c r="L28" s="8">
        <v>1E-4</v>
      </c>
      <c r="M28" s="8">
        <v>2.06E-2</v>
      </c>
      <c r="N28" s="8">
        <v>2.3999999999999998E-3</v>
      </c>
      <c r="O28" s="38"/>
    </row>
    <row r="29" spans="1:15">
      <c r="A29" s="6" t="s">
        <v>551</v>
      </c>
      <c r="B29" s="17">
        <v>281014</v>
      </c>
      <c r="C29" s="6" t="s">
        <v>144</v>
      </c>
      <c r="D29" s="6"/>
      <c r="E29" s="18">
        <v>520027830</v>
      </c>
      <c r="F29" s="6" t="s">
        <v>402</v>
      </c>
      <c r="G29" s="6" t="s">
        <v>92</v>
      </c>
      <c r="H29" s="7">
        <v>693114</v>
      </c>
      <c r="I29" s="7">
        <v>1480</v>
      </c>
      <c r="J29" s="7">
        <v>0</v>
      </c>
      <c r="K29" s="7">
        <v>10258.09</v>
      </c>
      <c r="L29" s="8">
        <v>5.0000000000000001E-4</v>
      </c>
      <c r="M29" s="8">
        <v>4.3499999999999997E-2</v>
      </c>
      <c r="N29" s="8">
        <v>5.1000000000000004E-3</v>
      </c>
      <c r="O29" s="38"/>
    </row>
    <row r="30" spans="1:15">
      <c r="A30" s="6" t="s">
        <v>552</v>
      </c>
      <c r="B30" s="17">
        <v>1130699</v>
      </c>
      <c r="C30" s="6" t="s">
        <v>144</v>
      </c>
      <c r="D30" s="6"/>
      <c r="E30" s="18">
        <v>520037599</v>
      </c>
      <c r="F30" s="6" t="s">
        <v>402</v>
      </c>
      <c r="G30" s="6" t="s">
        <v>92</v>
      </c>
      <c r="H30" s="7">
        <v>22103</v>
      </c>
      <c r="I30" s="7">
        <v>28980</v>
      </c>
      <c r="J30" s="7">
        <v>0</v>
      </c>
      <c r="K30" s="7">
        <v>6405.45</v>
      </c>
      <c r="L30" s="8">
        <v>2.0000000000000001E-4</v>
      </c>
      <c r="M30" s="8">
        <v>2.7199999999999998E-2</v>
      </c>
      <c r="N30" s="8">
        <v>3.2000000000000002E-3</v>
      </c>
      <c r="O30" s="38"/>
    </row>
    <row r="31" spans="1:15">
      <c r="A31" s="6" t="s">
        <v>553</v>
      </c>
      <c r="B31" s="17">
        <v>1129543</v>
      </c>
      <c r="C31" s="6" t="s">
        <v>144</v>
      </c>
      <c r="D31" s="6"/>
      <c r="E31" s="18">
        <v>2279206</v>
      </c>
      <c r="F31" s="6" t="s">
        <v>183</v>
      </c>
      <c r="G31" s="6" t="s">
        <v>92</v>
      </c>
      <c r="H31" s="7">
        <v>15375</v>
      </c>
      <c r="I31" s="7">
        <v>1100</v>
      </c>
      <c r="J31" s="7">
        <v>0</v>
      </c>
      <c r="K31" s="7">
        <v>169.13</v>
      </c>
      <c r="L31" s="8">
        <v>0</v>
      </c>
      <c r="M31" s="8">
        <v>6.9999999999999999E-4</v>
      </c>
      <c r="N31" s="8">
        <v>1E-4</v>
      </c>
      <c r="O31" s="38"/>
    </row>
    <row r="32" spans="1:15">
      <c r="A32" s="6" t="s">
        <v>388</v>
      </c>
      <c r="B32" s="17">
        <v>576017</v>
      </c>
      <c r="C32" s="6" t="s">
        <v>144</v>
      </c>
      <c r="D32" s="6"/>
      <c r="E32" s="18">
        <v>520028010</v>
      </c>
      <c r="F32" s="6" t="s">
        <v>292</v>
      </c>
      <c r="G32" s="6" t="s">
        <v>92</v>
      </c>
      <c r="H32" s="7">
        <v>5139</v>
      </c>
      <c r="I32" s="7">
        <v>65880</v>
      </c>
      <c r="J32" s="7">
        <v>0</v>
      </c>
      <c r="K32" s="7">
        <v>3385.57</v>
      </c>
      <c r="L32" s="8">
        <v>6.9999999999999999E-4</v>
      </c>
      <c r="M32" s="8">
        <v>1.44E-2</v>
      </c>
      <c r="N32" s="8">
        <v>1.6999999999999999E-3</v>
      </c>
      <c r="O32" s="38"/>
    </row>
    <row r="33" spans="1:15">
      <c r="A33" s="6" t="s">
        <v>554</v>
      </c>
      <c r="B33" s="17">
        <v>1100007</v>
      </c>
      <c r="C33" s="6" t="s">
        <v>144</v>
      </c>
      <c r="D33" s="6"/>
      <c r="E33" s="18">
        <v>510216054</v>
      </c>
      <c r="F33" s="6" t="s">
        <v>292</v>
      </c>
      <c r="G33" s="6" t="s">
        <v>92</v>
      </c>
      <c r="H33" s="7">
        <v>9952</v>
      </c>
      <c r="I33" s="7">
        <v>51550</v>
      </c>
      <c r="J33" s="7">
        <v>391.88</v>
      </c>
      <c r="K33" s="7">
        <v>5522.14</v>
      </c>
      <c r="L33" s="8">
        <v>8.0000000000000004E-4</v>
      </c>
      <c r="M33" s="8">
        <v>2.3400000000000001E-2</v>
      </c>
      <c r="N33" s="8">
        <v>2.8E-3</v>
      </c>
      <c r="O33" s="38"/>
    </row>
    <row r="34" spans="1:15">
      <c r="A34" s="6" t="s">
        <v>555</v>
      </c>
      <c r="B34" s="17">
        <v>1084128</v>
      </c>
      <c r="C34" s="6" t="s">
        <v>144</v>
      </c>
      <c r="D34" s="6"/>
      <c r="E34" s="18">
        <v>520044322</v>
      </c>
      <c r="F34" s="6" t="s">
        <v>292</v>
      </c>
      <c r="G34" s="6" t="s">
        <v>92</v>
      </c>
      <c r="H34" s="7">
        <v>5514</v>
      </c>
      <c r="I34" s="7">
        <v>59230</v>
      </c>
      <c r="J34" s="7">
        <v>0</v>
      </c>
      <c r="K34" s="7">
        <v>3265.94</v>
      </c>
      <c r="L34" s="8">
        <v>5.0000000000000001E-4</v>
      </c>
      <c r="M34" s="8">
        <v>1.3899999999999999E-2</v>
      </c>
      <c r="N34" s="8">
        <v>1.6000000000000001E-3</v>
      </c>
      <c r="O34" s="38"/>
    </row>
    <row r="35" spans="1:15">
      <c r="A35" s="6" t="s">
        <v>556</v>
      </c>
      <c r="B35" s="17">
        <v>475020</v>
      </c>
      <c r="C35" s="6" t="s">
        <v>144</v>
      </c>
      <c r="D35" s="6"/>
      <c r="E35" s="18">
        <v>550013098</v>
      </c>
      <c r="F35" s="6" t="s">
        <v>279</v>
      </c>
      <c r="G35" s="6" t="s">
        <v>92</v>
      </c>
      <c r="H35" s="7">
        <v>174458.1</v>
      </c>
      <c r="I35" s="7">
        <v>1077</v>
      </c>
      <c r="J35" s="7">
        <v>0</v>
      </c>
      <c r="K35" s="7">
        <v>1878.91</v>
      </c>
      <c r="L35" s="8">
        <v>1E-4</v>
      </c>
      <c r="M35" s="8">
        <v>8.0000000000000002E-3</v>
      </c>
      <c r="N35" s="8">
        <v>8.9999999999999998E-4</v>
      </c>
      <c r="O35" s="38"/>
    </row>
    <row r="36" spans="1:15">
      <c r="A36" s="6" t="s">
        <v>557</v>
      </c>
      <c r="B36" s="17">
        <v>232017</v>
      </c>
      <c r="C36" s="6" t="s">
        <v>144</v>
      </c>
      <c r="D36" s="6"/>
      <c r="E36" s="18">
        <v>550010003</v>
      </c>
      <c r="F36" s="6" t="s">
        <v>279</v>
      </c>
      <c r="G36" s="6" t="s">
        <v>92</v>
      </c>
      <c r="H36" s="7">
        <v>9545334</v>
      </c>
      <c r="I36" s="7">
        <v>40.9</v>
      </c>
      <c r="J36" s="7">
        <v>0</v>
      </c>
      <c r="K36" s="7">
        <v>3904.04</v>
      </c>
      <c r="L36" s="8">
        <v>6.9999999999999999E-4</v>
      </c>
      <c r="M36" s="8">
        <v>1.66E-2</v>
      </c>
      <c r="N36" s="8">
        <v>2E-3</v>
      </c>
      <c r="O36" s="38"/>
    </row>
    <row r="37" spans="1:15">
      <c r="A37" s="6" t="s">
        <v>558</v>
      </c>
      <c r="B37" s="17">
        <v>230011</v>
      </c>
      <c r="C37" s="6" t="s">
        <v>144</v>
      </c>
      <c r="D37" s="6"/>
      <c r="E37" s="18">
        <v>520031931</v>
      </c>
      <c r="F37" s="6" t="s">
        <v>298</v>
      </c>
      <c r="G37" s="6" t="s">
        <v>92</v>
      </c>
      <c r="H37" s="7">
        <v>1098284</v>
      </c>
      <c r="I37" s="7">
        <v>448</v>
      </c>
      <c r="J37" s="7">
        <v>0</v>
      </c>
      <c r="K37" s="7">
        <v>4920.3100000000004</v>
      </c>
      <c r="L37" s="8">
        <v>4.0000000000000002E-4</v>
      </c>
      <c r="M37" s="8">
        <v>2.0899999999999998E-2</v>
      </c>
      <c r="N37" s="8">
        <v>2.5000000000000001E-3</v>
      </c>
      <c r="O37" s="38"/>
    </row>
    <row r="38" spans="1:15">
      <c r="A38" s="6" t="s">
        <v>559</v>
      </c>
      <c r="B38" s="17">
        <v>1101534</v>
      </c>
      <c r="C38" s="6" t="s">
        <v>144</v>
      </c>
      <c r="D38" s="6"/>
      <c r="E38" s="18">
        <v>511930125</v>
      </c>
      <c r="F38" s="6" t="s">
        <v>298</v>
      </c>
      <c r="G38" s="6" t="s">
        <v>92</v>
      </c>
      <c r="H38" s="7">
        <v>44459</v>
      </c>
      <c r="I38" s="7">
        <v>2478</v>
      </c>
      <c r="J38" s="7">
        <v>0</v>
      </c>
      <c r="K38" s="7">
        <v>1101.69</v>
      </c>
      <c r="L38" s="8">
        <v>4.0000000000000002E-4</v>
      </c>
      <c r="M38" s="8">
        <v>4.7000000000000002E-3</v>
      </c>
      <c r="N38" s="8">
        <v>5.9999999999999995E-4</v>
      </c>
      <c r="O38" s="38"/>
    </row>
    <row r="39" spans="1:15">
      <c r="A39" s="6" t="s">
        <v>560</v>
      </c>
      <c r="B39" s="17">
        <v>1083484</v>
      </c>
      <c r="C39" s="6" t="s">
        <v>144</v>
      </c>
      <c r="D39" s="6"/>
      <c r="E39" s="18">
        <v>520044314</v>
      </c>
      <c r="F39" s="6" t="s">
        <v>298</v>
      </c>
      <c r="G39" s="6" t="s">
        <v>92</v>
      </c>
      <c r="H39" s="7">
        <v>205268</v>
      </c>
      <c r="I39" s="7">
        <v>1580</v>
      </c>
      <c r="J39" s="7">
        <v>0</v>
      </c>
      <c r="K39" s="7">
        <v>3243.23</v>
      </c>
      <c r="L39" s="8">
        <v>1.1999999999999999E-3</v>
      </c>
      <c r="M39" s="8">
        <v>1.38E-2</v>
      </c>
      <c r="N39" s="8">
        <v>1.6000000000000001E-3</v>
      </c>
      <c r="O39" s="38"/>
    </row>
    <row r="40" spans="1:15">
      <c r="A40" s="6" t="s">
        <v>561</v>
      </c>
      <c r="B40" s="17">
        <v>1081124</v>
      </c>
      <c r="C40" s="6" t="s">
        <v>144</v>
      </c>
      <c r="D40" s="6"/>
      <c r="E40" s="18">
        <v>520043027</v>
      </c>
      <c r="F40" s="6" t="s">
        <v>183</v>
      </c>
      <c r="G40" s="6" t="s">
        <v>92</v>
      </c>
      <c r="H40" s="7">
        <v>7963</v>
      </c>
      <c r="I40" s="7">
        <v>42100</v>
      </c>
      <c r="J40" s="7">
        <v>0</v>
      </c>
      <c r="K40" s="7">
        <v>3352.42</v>
      </c>
      <c r="L40" s="8">
        <v>2.0000000000000001E-4</v>
      </c>
      <c r="M40" s="8">
        <v>1.4200000000000001E-2</v>
      </c>
      <c r="N40" s="8">
        <v>1.6999999999999999E-3</v>
      </c>
      <c r="O40" s="38"/>
    </row>
    <row r="41" spans="1:15">
      <c r="A41" s="6" t="s">
        <v>562</v>
      </c>
      <c r="B41" s="17">
        <v>273011</v>
      </c>
      <c r="C41" s="6" t="s">
        <v>144</v>
      </c>
      <c r="D41" s="6"/>
      <c r="E41" s="18">
        <v>520036872</v>
      </c>
      <c r="F41" s="6" t="s">
        <v>563</v>
      </c>
      <c r="G41" s="6" t="s">
        <v>92</v>
      </c>
      <c r="H41" s="7">
        <v>19206</v>
      </c>
      <c r="I41" s="7">
        <v>32570</v>
      </c>
      <c r="J41" s="7">
        <v>0</v>
      </c>
      <c r="K41" s="7">
        <v>6255.39</v>
      </c>
      <c r="L41" s="8">
        <v>2.9999999999999997E-4</v>
      </c>
      <c r="M41" s="8">
        <v>2.6599999999999999E-2</v>
      </c>
      <c r="N41" s="8">
        <v>3.0999999999999999E-3</v>
      </c>
      <c r="O41" s="38"/>
    </row>
    <row r="42" spans="1:15">
      <c r="A42" s="6" t="s">
        <v>564</v>
      </c>
      <c r="B42" s="17">
        <v>1082379</v>
      </c>
      <c r="C42" s="6" t="s">
        <v>144</v>
      </c>
      <c r="D42" s="6"/>
      <c r="E42" s="18">
        <v>520041997</v>
      </c>
      <c r="F42" s="6" t="s">
        <v>565</v>
      </c>
      <c r="G42" s="6" t="s">
        <v>92</v>
      </c>
      <c r="H42" s="7">
        <v>9067.35</v>
      </c>
      <c r="I42" s="7">
        <v>9450</v>
      </c>
      <c r="J42" s="7">
        <v>0</v>
      </c>
      <c r="K42" s="7">
        <v>856.86</v>
      </c>
      <c r="L42" s="8">
        <v>1E-4</v>
      </c>
      <c r="M42" s="8">
        <v>3.5999999999999999E-3</v>
      </c>
      <c r="N42" s="8">
        <v>4.0000000000000002E-4</v>
      </c>
      <c r="O42" s="38"/>
    </row>
    <row r="43" spans="1:15">
      <c r="A43" s="6" t="s">
        <v>566</v>
      </c>
      <c r="B43" s="17">
        <v>1134402</v>
      </c>
      <c r="C43" s="6" t="s">
        <v>144</v>
      </c>
      <c r="D43" s="6"/>
      <c r="E43" s="18">
        <v>511597239</v>
      </c>
      <c r="F43" s="6" t="s">
        <v>567</v>
      </c>
      <c r="G43" s="6" t="s">
        <v>92</v>
      </c>
      <c r="H43" s="7">
        <v>20447.04</v>
      </c>
      <c r="I43" s="7">
        <v>20040</v>
      </c>
      <c r="J43" s="7">
        <v>16.46</v>
      </c>
      <c r="K43" s="7">
        <v>4114.04</v>
      </c>
      <c r="L43" s="8">
        <v>4.0000000000000002E-4</v>
      </c>
      <c r="M43" s="8">
        <v>1.7500000000000002E-2</v>
      </c>
      <c r="N43" s="8">
        <v>2.0999999999999999E-3</v>
      </c>
      <c r="O43" s="38"/>
    </row>
    <row r="44" spans="1:15">
      <c r="A44" s="13" t="s">
        <v>568</v>
      </c>
      <c r="B44" s="14"/>
      <c r="C44" s="13"/>
      <c r="D44" s="13"/>
      <c r="E44" s="13"/>
      <c r="F44" s="13"/>
      <c r="G44" s="13"/>
      <c r="H44" s="15">
        <v>3298108.88</v>
      </c>
      <c r="K44" s="15">
        <v>48172.76</v>
      </c>
      <c r="M44" s="16">
        <v>0.20449999999999999</v>
      </c>
      <c r="N44" s="16">
        <v>2.41E-2</v>
      </c>
      <c r="O44" s="38"/>
    </row>
    <row r="45" spans="1:15">
      <c r="A45" s="6" t="s">
        <v>569</v>
      </c>
      <c r="B45" s="17">
        <v>711010</v>
      </c>
      <c r="C45" s="6" t="s">
        <v>144</v>
      </c>
      <c r="D45" s="6"/>
      <c r="E45" s="18">
        <v>520019753</v>
      </c>
      <c r="F45" s="6" t="s">
        <v>207</v>
      </c>
      <c r="G45" s="6" t="s">
        <v>92</v>
      </c>
      <c r="H45" s="7">
        <v>782</v>
      </c>
      <c r="I45" s="7">
        <v>68150</v>
      </c>
      <c r="J45" s="7">
        <v>0</v>
      </c>
      <c r="K45" s="7">
        <v>532.92999999999995</v>
      </c>
      <c r="L45" s="8">
        <v>8.9999999999999998E-4</v>
      </c>
      <c r="M45" s="8">
        <v>2.3E-3</v>
      </c>
      <c r="N45" s="8">
        <v>2.9999999999999997E-4</v>
      </c>
      <c r="O45" s="38"/>
    </row>
    <row r="46" spans="1:15">
      <c r="A46" s="6" t="s">
        <v>570</v>
      </c>
      <c r="B46" s="17">
        <v>763011</v>
      </c>
      <c r="C46" s="6" t="s">
        <v>144</v>
      </c>
      <c r="D46" s="6"/>
      <c r="E46" s="18">
        <v>520029026</v>
      </c>
      <c r="F46" s="6" t="s">
        <v>207</v>
      </c>
      <c r="G46" s="6" t="s">
        <v>92</v>
      </c>
      <c r="H46" s="7">
        <v>28353.64</v>
      </c>
      <c r="I46" s="7">
        <v>8887</v>
      </c>
      <c r="J46" s="7">
        <v>35.99</v>
      </c>
      <c r="K46" s="7">
        <v>2555.7800000000002</v>
      </c>
      <c r="L46" s="8">
        <v>8.0000000000000004E-4</v>
      </c>
      <c r="M46" s="8">
        <v>1.0800000000000001E-2</v>
      </c>
      <c r="N46" s="8">
        <v>1.2999999999999999E-3</v>
      </c>
      <c r="O46" s="38"/>
    </row>
    <row r="47" spans="1:15">
      <c r="A47" s="6" t="s">
        <v>571</v>
      </c>
      <c r="B47" s="17">
        <v>1129501</v>
      </c>
      <c r="C47" s="6" t="s">
        <v>144</v>
      </c>
      <c r="D47" s="6"/>
      <c r="E47" s="18">
        <v>513910703</v>
      </c>
      <c r="F47" s="6" t="s">
        <v>243</v>
      </c>
      <c r="G47" s="6" t="s">
        <v>92</v>
      </c>
      <c r="H47" s="7">
        <v>5371</v>
      </c>
      <c r="I47" s="7">
        <v>22900</v>
      </c>
      <c r="J47" s="7">
        <v>43.92</v>
      </c>
      <c r="K47" s="7">
        <v>1273.8800000000001</v>
      </c>
      <c r="L47" s="8">
        <v>4.0000000000000002E-4</v>
      </c>
      <c r="M47" s="8">
        <v>5.4000000000000003E-3</v>
      </c>
      <c r="N47" s="8">
        <v>5.9999999999999995E-4</v>
      </c>
      <c r="O47" s="38"/>
    </row>
    <row r="48" spans="1:15">
      <c r="A48" s="6" t="s">
        <v>572</v>
      </c>
      <c r="B48" s="17">
        <v>224014</v>
      </c>
      <c r="C48" s="6" t="s">
        <v>144</v>
      </c>
      <c r="D48" s="6"/>
      <c r="E48" s="18">
        <v>520036120</v>
      </c>
      <c r="F48" s="6" t="s">
        <v>243</v>
      </c>
      <c r="G48" s="6" t="s">
        <v>92</v>
      </c>
      <c r="H48" s="7">
        <v>27576</v>
      </c>
      <c r="I48" s="7">
        <v>6317</v>
      </c>
      <c r="J48" s="7">
        <v>0</v>
      </c>
      <c r="K48" s="7">
        <v>1741.98</v>
      </c>
      <c r="L48" s="8">
        <v>5.0000000000000001E-4</v>
      </c>
      <c r="M48" s="8">
        <v>7.4000000000000003E-3</v>
      </c>
      <c r="N48" s="8">
        <v>8.9999999999999998E-4</v>
      </c>
      <c r="O48" s="38"/>
    </row>
    <row r="49" spans="1:15">
      <c r="A49" s="6" t="s">
        <v>573</v>
      </c>
      <c r="B49" s="17">
        <v>1081165</v>
      </c>
      <c r="C49" s="6" t="s">
        <v>144</v>
      </c>
      <c r="D49" s="6"/>
      <c r="E49" s="18">
        <v>520029984</v>
      </c>
      <c r="F49" s="6" t="s">
        <v>243</v>
      </c>
      <c r="G49" s="6" t="s">
        <v>92</v>
      </c>
      <c r="H49" s="7">
        <v>215735</v>
      </c>
      <c r="I49" s="7">
        <v>374.3</v>
      </c>
      <c r="J49" s="7">
        <v>0</v>
      </c>
      <c r="K49" s="7">
        <v>807.5</v>
      </c>
      <c r="L49" s="8">
        <v>2.0000000000000001E-4</v>
      </c>
      <c r="M49" s="8">
        <v>3.3999999999999998E-3</v>
      </c>
      <c r="N49" s="8">
        <v>4.0000000000000002E-4</v>
      </c>
      <c r="O49" s="38"/>
    </row>
    <row r="50" spans="1:15">
      <c r="A50" s="6" t="s">
        <v>574</v>
      </c>
      <c r="B50" s="17">
        <v>566018</v>
      </c>
      <c r="C50" s="6" t="s">
        <v>144</v>
      </c>
      <c r="D50" s="6"/>
      <c r="E50" s="18">
        <v>520007469</v>
      </c>
      <c r="F50" s="6" t="s">
        <v>243</v>
      </c>
      <c r="G50" s="6" t="s">
        <v>92</v>
      </c>
      <c r="H50" s="7">
        <v>39252</v>
      </c>
      <c r="I50" s="7">
        <v>4492</v>
      </c>
      <c r="J50" s="7">
        <v>0</v>
      </c>
      <c r="K50" s="7">
        <v>1763.2</v>
      </c>
      <c r="L50" s="8">
        <v>5.9999999999999995E-4</v>
      </c>
      <c r="M50" s="8">
        <v>7.4999999999999997E-3</v>
      </c>
      <c r="N50" s="8">
        <v>8.9999999999999998E-4</v>
      </c>
      <c r="O50" s="38"/>
    </row>
    <row r="51" spans="1:15">
      <c r="A51" s="6" t="s">
        <v>575</v>
      </c>
      <c r="B51" s="17">
        <v>829010</v>
      </c>
      <c r="C51" s="6" t="s">
        <v>144</v>
      </c>
      <c r="D51" s="6"/>
      <c r="E51" s="18">
        <v>520033291</v>
      </c>
      <c r="F51" s="6" t="s">
        <v>251</v>
      </c>
      <c r="G51" s="6" t="s">
        <v>92</v>
      </c>
      <c r="H51" s="7">
        <v>10545</v>
      </c>
      <c r="I51" s="7">
        <v>2628</v>
      </c>
      <c r="J51" s="7">
        <v>0</v>
      </c>
      <c r="K51" s="7">
        <v>277.12</v>
      </c>
      <c r="L51" s="8">
        <v>1E-4</v>
      </c>
      <c r="M51" s="8">
        <v>1.1999999999999999E-3</v>
      </c>
      <c r="N51" s="8">
        <v>1E-4</v>
      </c>
      <c r="O51" s="38"/>
    </row>
    <row r="52" spans="1:15">
      <c r="A52" s="6" t="s">
        <v>576</v>
      </c>
      <c r="B52" s="17">
        <v>1123850</v>
      </c>
      <c r="C52" s="6" t="s">
        <v>144</v>
      </c>
      <c r="D52" s="6"/>
      <c r="E52" s="18">
        <v>514065283</v>
      </c>
      <c r="F52" s="6" t="s">
        <v>251</v>
      </c>
      <c r="G52" s="6" t="s">
        <v>92</v>
      </c>
      <c r="H52" s="7">
        <v>13618</v>
      </c>
      <c r="I52" s="7">
        <v>2459</v>
      </c>
      <c r="J52" s="7">
        <v>0</v>
      </c>
      <c r="K52" s="7">
        <v>334.87</v>
      </c>
      <c r="L52" s="8">
        <v>2.0000000000000001E-4</v>
      </c>
      <c r="M52" s="8">
        <v>1.4E-3</v>
      </c>
      <c r="N52" s="8">
        <v>2.0000000000000001E-4</v>
      </c>
      <c r="O52" s="38"/>
    </row>
    <row r="53" spans="1:15">
      <c r="A53" s="6" t="s">
        <v>577</v>
      </c>
      <c r="B53" s="17">
        <v>1104249</v>
      </c>
      <c r="C53" s="6" t="s">
        <v>144</v>
      </c>
      <c r="D53" s="6"/>
      <c r="E53" s="18">
        <v>513770669</v>
      </c>
      <c r="F53" s="6" t="s">
        <v>251</v>
      </c>
      <c r="G53" s="6" t="s">
        <v>92</v>
      </c>
      <c r="H53" s="7">
        <v>10046</v>
      </c>
      <c r="I53" s="7">
        <v>17620</v>
      </c>
      <c r="J53" s="7">
        <v>0</v>
      </c>
      <c r="K53" s="7">
        <v>1770.11</v>
      </c>
      <c r="L53" s="8">
        <v>6.9999999999999999E-4</v>
      </c>
      <c r="M53" s="8">
        <v>7.4999999999999997E-3</v>
      </c>
      <c r="N53" s="8">
        <v>8.9999999999999998E-4</v>
      </c>
      <c r="O53" s="38"/>
    </row>
    <row r="54" spans="1:15">
      <c r="A54" s="6" t="s">
        <v>578</v>
      </c>
      <c r="B54" s="17">
        <v>314013</v>
      </c>
      <c r="C54" s="6" t="s">
        <v>144</v>
      </c>
      <c r="D54" s="6"/>
      <c r="E54" s="18">
        <v>520037565</v>
      </c>
      <c r="F54" s="6" t="s">
        <v>328</v>
      </c>
      <c r="G54" s="6" t="s">
        <v>92</v>
      </c>
      <c r="H54" s="7">
        <v>1971</v>
      </c>
      <c r="I54" s="7">
        <v>17580</v>
      </c>
      <c r="J54" s="7">
        <v>4.93</v>
      </c>
      <c r="K54" s="7">
        <v>351.43</v>
      </c>
      <c r="L54" s="8">
        <v>4.0000000000000002E-4</v>
      </c>
      <c r="M54" s="8">
        <v>1.5E-3</v>
      </c>
      <c r="N54" s="8">
        <v>2.0000000000000001E-4</v>
      </c>
      <c r="O54" s="38"/>
    </row>
    <row r="55" spans="1:15">
      <c r="A55" s="6" t="s">
        <v>579</v>
      </c>
      <c r="B55" s="17">
        <v>1091354</v>
      </c>
      <c r="C55" s="6" t="s">
        <v>144</v>
      </c>
      <c r="D55" s="6"/>
      <c r="E55" s="18">
        <v>510560188</v>
      </c>
      <c r="F55" s="6" t="s">
        <v>223</v>
      </c>
      <c r="G55" s="6" t="s">
        <v>92</v>
      </c>
      <c r="H55" s="7">
        <v>42853</v>
      </c>
      <c r="I55" s="7">
        <v>8640</v>
      </c>
      <c r="J55" s="7">
        <v>0</v>
      </c>
      <c r="K55" s="7">
        <v>3702.5</v>
      </c>
      <c r="L55" s="8">
        <v>1.5E-3</v>
      </c>
      <c r="M55" s="8">
        <v>1.5699999999999999E-2</v>
      </c>
      <c r="N55" s="8">
        <v>1.9E-3</v>
      </c>
      <c r="O55" s="38"/>
    </row>
    <row r="56" spans="1:15">
      <c r="A56" s="6" t="s">
        <v>580</v>
      </c>
      <c r="B56" s="17">
        <v>1121607</v>
      </c>
      <c r="C56" s="6" t="s">
        <v>144</v>
      </c>
      <c r="D56" s="6"/>
      <c r="E56" s="18">
        <v>513890368</v>
      </c>
      <c r="F56" s="6" t="s">
        <v>223</v>
      </c>
      <c r="G56" s="6" t="s">
        <v>92</v>
      </c>
      <c r="H56" s="7">
        <v>6440</v>
      </c>
      <c r="I56" s="7">
        <v>41990</v>
      </c>
      <c r="J56" s="7">
        <v>0</v>
      </c>
      <c r="K56" s="7">
        <v>2704.16</v>
      </c>
      <c r="L56" s="8">
        <v>8.0000000000000004E-4</v>
      </c>
      <c r="M56" s="8">
        <v>1.15E-2</v>
      </c>
      <c r="N56" s="8">
        <v>1.4E-3</v>
      </c>
      <c r="O56" s="38"/>
    </row>
    <row r="57" spans="1:15">
      <c r="A57" s="6" t="s">
        <v>581</v>
      </c>
      <c r="B57" s="17">
        <v>759019</v>
      </c>
      <c r="C57" s="6" t="s">
        <v>144</v>
      </c>
      <c r="D57" s="6"/>
      <c r="E57" s="18">
        <v>520001736</v>
      </c>
      <c r="F57" s="6" t="s">
        <v>223</v>
      </c>
      <c r="G57" s="6" t="s">
        <v>92</v>
      </c>
      <c r="H57" s="7">
        <v>703</v>
      </c>
      <c r="I57" s="7">
        <v>165900</v>
      </c>
      <c r="J57" s="7">
        <v>0</v>
      </c>
      <c r="K57" s="7">
        <v>1166.28</v>
      </c>
      <c r="L57" s="8">
        <v>2.9999999999999997E-4</v>
      </c>
      <c r="M57" s="8">
        <v>5.0000000000000001E-3</v>
      </c>
      <c r="N57" s="8">
        <v>5.9999999999999995E-4</v>
      </c>
      <c r="O57" s="38"/>
    </row>
    <row r="58" spans="1:15">
      <c r="A58" s="6" t="s">
        <v>582</v>
      </c>
      <c r="B58" s="17">
        <v>198010</v>
      </c>
      <c r="C58" s="6" t="s">
        <v>144</v>
      </c>
      <c r="D58" s="6"/>
      <c r="E58" s="18">
        <v>520017070</v>
      </c>
      <c r="F58" s="6" t="s">
        <v>223</v>
      </c>
      <c r="G58" s="6" t="s">
        <v>92</v>
      </c>
      <c r="H58" s="7">
        <v>422274</v>
      </c>
      <c r="I58" s="7">
        <v>848.2</v>
      </c>
      <c r="J58" s="7">
        <v>0</v>
      </c>
      <c r="K58" s="7">
        <v>3581.73</v>
      </c>
      <c r="L58" s="8">
        <v>1.4E-3</v>
      </c>
      <c r="M58" s="8">
        <v>1.52E-2</v>
      </c>
      <c r="N58" s="8">
        <v>1.8E-3</v>
      </c>
      <c r="O58" s="38"/>
    </row>
    <row r="59" spans="1:15">
      <c r="A59" s="6" t="s">
        <v>583</v>
      </c>
      <c r="B59" s="17">
        <v>226019</v>
      </c>
      <c r="C59" s="6" t="s">
        <v>144</v>
      </c>
      <c r="D59" s="6"/>
      <c r="E59" s="18">
        <v>520024126</v>
      </c>
      <c r="F59" s="6" t="s">
        <v>223</v>
      </c>
      <c r="G59" s="6" t="s">
        <v>92</v>
      </c>
      <c r="H59" s="7">
        <v>219000</v>
      </c>
      <c r="I59" s="7">
        <v>488.2</v>
      </c>
      <c r="J59" s="7">
        <v>0</v>
      </c>
      <c r="K59" s="7">
        <v>1069.1600000000001</v>
      </c>
      <c r="L59" s="8">
        <v>5.0000000000000001E-4</v>
      </c>
      <c r="M59" s="8">
        <v>4.4999999999999997E-3</v>
      </c>
      <c r="N59" s="8">
        <v>5.0000000000000001E-4</v>
      </c>
      <c r="O59" s="38"/>
    </row>
    <row r="60" spans="1:15">
      <c r="A60" s="6" t="s">
        <v>584</v>
      </c>
      <c r="B60" s="17">
        <v>699017</v>
      </c>
      <c r="C60" s="6" t="s">
        <v>144</v>
      </c>
      <c r="D60" s="6"/>
      <c r="E60" s="18">
        <v>520025438</v>
      </c>
      <c r="F60" s="6" t="s">
        <v>223</v>
      </c>
      <c r="G60" s="6" t="s">
        <v>92</v>
      </c>
      <c r="H60" s="7">
        <v>9756</v>
      </c>
      <c r="I60" s="7">
        <v>29920</v>
      </c>
      <c r="J60" s="7">
        <v>0</v>
      </c>
      <c r="K60" s="7">
        <v>2919</v>
      </c>
      <c r="L60" s="8">
        <v>1.5E-3</v>
      </c>
      <c r="M60" s="8">
        <v>1.24E-2</v>
      </c>
      <c r="N60" s="8">
        <v>1.5E-3</v>
      </c>
      <c r="O60" s="38"/>
    </row>
    <row r="61" spans="1:15">
      <c r="A61" s="6" t="s">
        <v>585</v>
      </c>
      <c r="B61" s="17">
        <v>1109644</v>
      </c>
      <c r="C61" s="6" t="s">
        <v>144</v>
      </c>
      <c r="D61" s="6"/>
      <c r="E61" s="18">
        <v>513992529</v>
      </c>
      <c r="F61" s="6" t="s">
        <v>223</v>
      </c>
      <c r="G61" s="6" t="s">
        <v>92</v>
      </c>
      <c r="H61" s="7">
        <v>58338</v>
      </c>
      <c r="I61" s="7">
        <v>681.5</v>
      </c>
      <c r="J61" s="7">
        <v>0</v>
      </c>
      <c r="K61" s="7">
        <v>397.57</v>
      </c>
      <c r="L61" s="8">
        <v>2.9999999999999997E-4</v>
      </c>
      <c r="M61" s="8">
        <v>1.6999999999999999E-3</v>
      </c>
      <c r="N61" s="8">
        <v>2.0000000000000001E-4</v>
      </c>
      <c r="O61" s="38"/>
    </row>
    <row r="62" spans="1:15">
      <c r="A62" s="6" t="s">
        <v>586</v>
      </c>
      <c r="B62" s="17">
        <v>1098565</v>
      </c>
      <c r="C62" s="6" t="s">
        <v>144</v>
      </c>
      <c r="D62" s="6"/>
      <c r="E62" s="18">
        <v>513765859</v>
      </c>
      <c r="F62" s="6" t="s">
        <v>223</v>
      </c>
      <c r="G62" s="6" t="s">
        <v>92</v>
      </c>
      <c r="H62" s="7">
        <v>3440</v>
      </c>
      <c r="I62" s="7">
        <v>13140</v>
      </c>
      <c r="J62" s="7">
        <v>0</v>
      </c>
      <c r="K62" s="7">
        <v>452.02</v>
      </c>
      <c r="L62" s="8">
        <v>2.9999999999999997E-4</v>
      </c>
      <c r="M62" s="8">
        <v>1.9E-3</v>
      </c>
      <c r="N62" s="8">
        <v>2.0000000000000001E-4</v>
      </c>
      <c r="O62" s="38"/>
    </row>
    <row r="63" spans="1:15">
      <c r="A63" s="6" t="s">
        <v>587</v>
      </c>
      <c r="B63" s="17">
        <v>1098920</v>
      </c>
      <c r="C63" s="6" t="s">
        <v>144</v>
      </c>
      <c r="D63" s="6"/>
      <c r="E63" s="18">
        <v>513821488</v>
      </c>
      <c r="F63" s="6" t="s">
        <v>223</v>
      </c>
      <c r="G63" s="6" t="s">
        <v>92</v>
      </c>
      <c r="H63" s="7">
        <v>210248</v>
      </c>
      <c r="I63" s="7">
        <v>1439</v>
      </c>
      <c r="J63" s="7">
        <v>0</v>
      </c>
      <c r="K63" s="7">
        <v>3025.47</v>
      </c>
      <c r="L63" s="8">
        <v>1.1999999999999999E-3</v>
      </c>
      <c r="M63" s="8">
        <v>1.2800000000000001E-2</v>
      </c>
      <c r="N63" s="8">
        <v>1.5E-3</v>
      </c>
      <c r="O63" s="38"/>
    </row>
    <row r="64" spans="1:15">
      <c r="A64" s="6" t="s">
        <v>588</v>
      </c>
      <c r="B64" s="17">
        <v>1081942</v>
      </c>
      <c r="C64" s="6" t="s">
        <v>144</v>
      </c>
      <c r="D64" s="6"/>
      <c r="E64" s="18">
        <v>520036104</v>
      </c>
      <c r="F64" s="6" t="s">
        <v>223</v>
      </c>
      <c r="G64" s="6" t="s">
        <v>92</v>
      </c>
      <c r="H64" s="7">
        <v>59172</v>
      </c>
      <c r="I64" s="7">
        <v>577.5</v>
      </c>
      <c r="J64" s="7">
        <v>0</v>
      </c>
      <c r="K64" s="7">
        <v>341.72</v>
      </c>
      <c r="L64" s="8">
        <v>1E-4</v>
      </c>
      <c r="M64" s="8">
        <v>1.5E-3</v>
      </c>
      <c r="N64" s="8">
        <v>2.0000000000000001E-4</v>
      </c>
      <c r="O64" s="38"/>
    </row>
    <row r="65" spans="1:15">
      <c r="A65" s="6" t="s">
        <v>589</v>
      </c>
      <c r="B65" s="17">
        <v>168013</v>
      </c>
      <c r="C65" s="6" t="s">
        <v>144</v>
      </c>
      <c r="D65" s="6"/>
      <c r="E65" s="18">
        <v>520034109</v>
      </c>
      <c r="F65" s="6" t="s">
        <v>300</v>
      </c>
      <c r="G65" s="6" t="s">
        <v>92</v>
      </c>
      <c r="H65" s="7">
        <v>1450</v>
      </c>
      <c r="I65" s="7">
        <v>32620</v>
      </c>
      <c r="J65" s="7">
        <v>0</v>
      </c>
      <c r="K65" s="7">
        <v>472.99</v>
      </c>
      <c r="L65" s="8">
        <v>4.0000000000000002E-4</v>
      </c>
      <c r="M65" s="8">
        <v>2E-3</v>
      </c>
      <c r="N65" s="8">
        <v>2.0000000000000001E-4</v>
      </c>
      <c r="O65" s="38"/>
    </row>
    <row r="66" spans="1:15">
      <c r="A66" s="6" t="s">
        <v>590</v>
      </c>
      <c r="B66" s="17">
        <v>627034</v>
      </c>
      <c r="C66" s="6" t="s">
        <v>144</v>
      </c>
      <c r="D66" s="6"/>
      <c r="E66" s="18">
        <v>520025602</v>
      </c>
      <c r="F66" s="6" t="s">
        <v>591</v>
      </c>
      <c r="G66" s="6" t="s">
        <v>92</v>
      </c>
      <c r="H66" s="7">
        <v>2693</v>
      </c>
      <c r="I66" s="7">
        <v>10320</v>
      </c>
      <c r="J66" s="7">
        <v>0</v>
      </c>
      <c r="K66" s="7">
        <v>277.92</v>
      </c>
      <c r="L66" s="8">
        <v>1E-4</v>
      </c>
      <c r="M66" s="8">
        <v>1.1999999999999999E-3</v>
      </c>
      <c r="N66" s="8">
        <v>1E-4</v>
      </c>
      <c r="O66" s="38"/>
    </row>
    <row r="67" spans="1:15">
      <c r="A67" s="6" t="s">
        <v>592</v>
      </c>
      <c r="B67" s="17">
        <v>315010</v>
      </c>
      <c r="C67" s="6" t="s">
        <v>144</v>
      </c>
      <c r="D67" s="6"/>
      <c r="E67" s="18">
        <v>520037284</v>
      </c>
      <c r="F67" s="6" t="s">
        <v>591</v>
      </c>
      <c r="G67" s="6" t="s">
        <v>92</v>
      </c>
      <c r="H67" s="7">
        <v>9002</v>
      </c>
      <c r="I67" s="7">
        <v>11420</v>
      </c>
      <c r="J67" s="7">
        <v>0</v>
      </c>
      <c r="K67" s="7">
        <v>1028.03</v>
      </c>
      <c r="L67" s="8">
        <v>1E-3</v>
      </c>
      <c r="M67" s="8">
        <v>4.4000000000000003E-3</v>
      </c>
      <c r="N67" s="8">
        <v>5.0000000000000001E-4</v>
      </c>
      <c r="O67" s="38"/>
    </row>
    <row r="68" spans="1:15">
      <c r="A68" s="6" t="s">
        <v>593</v>
      </c>
      <c r="B68" s="17">
        <v>1132356</v>
      </c>
      <c r="C68" s="6" t="s">
        <v>144</v>
      </c>
      <c r="D68" s="6"/>
      <c r="E68" s="18">
        <v>515001659</v>
      </c>
      <c r="F68" s="6" t="s">
        <v>594</v>
      </c>
      <c r="G68" s="6" t="s">
        <v>92</v>
      </c>
      <c r="H68" s="7">
        <v>86202</v>
      </c>
      <c r="I68" s="7">
        <v>1630</v>
      </c>
      <c r="J68" s="7">
        <v>0</v>
      </c>
      <c r="K68" s="7">
        <v>1405.09</v>
      </c>
      <c r="L68" s="8">
        <v>8.0000000000000004E-4</v>
      </c>
      <c r="M68" s="8">
        <v>6.0000000000000001E-3</v>
      </c>
      <c r="N68" s="8">
        <v>6.9999999999999999E-4</v>
      </c>
      <c r="O68" s="38"/>
    </row>
    <row r="69" spans="1:15">
      <c r="A69" s="6" t="s">
        <v>595</v>
      </c>
      <c r="B69" s="17">
        <v>1080324</v>
      </c>
      <c r="C69" s="6" t="s">
        <v>144</v>
      </c>
      <c r="D69" s="6"/>
      <c r="E69" s="18">
        <v>520041575</v>
      </c>
      <c r="F69" s="6" t="s">
        <v>594</v>
      </c>
      <c r="G69" s="6" t="s">
        <v>92</v>
      </c>
      <c r="H69" s="7">
        <v>22908</v>
      </c>
      <c r="I69" s="7">
        <v>7323</v>
      </c>
      <c r="J69" s="7">
        <v>0</v>
      </c>
      <c r="K69" s="7">
        <v>1677.55</v>
      </c>
      <c r="L69" s="8">
        <v>1.6000000000000001E-3</v>
      </c>
      <c r="M69" s="8">
        <v>7.1000000000000004E-3</v>
      </c>
      <c r="N69" s="8">
        <v>8.0000000000000004E-4</v>
      </c>
      <c r="O69" s="38"/>
    </row>
    <row r="70" spans="1:15">
      <c r="A70" s="6" t="s">
        <v>596</v>
      </c>
      <c r="B70" s="17">
        <v>797035</v>
      </c>
      <c r="C70" s="6" t="s">
        <v>144</v>
      </c>
      <c r="D70" s="6"/>
      <c r="E70" s="18">
        <v>520032442</v>
      </c>
      <c r="F70" s="6" t="s">
        <v>594</v>
      </c>
      <c r="G70" s="6" t="s">
        <v>92</v>
      </c>
      <c r="H70" s="7">
        <v>3552</v>
      </c>
      <c r="I70" s="7">
        <v>33640</v>
      </c>
      <c r="J70" s="7">
        <v>0</v>
      </c>
      <c r="K70" s="7">
        <v>1194.8900000000001</v>
      </c>
      <c r="L70" s="8">
        <v>1.2999999999999999E-3</v>
      </c>
      <c r="M70" s="8">
        <v>5.1000000000000004E-3</v>
      </c>
      <c r="N70" s="8">
        <v>5.9999999999999995E-4</v>
      </c>
      <c r="O70" s="38"/>
    </row>
    <row r="71" spans="1:15">
      <c r="A71" s="6" t="s">
        <v>597</v>
      </c>
      <c r="B71" s="17">
        <v>1091651</v>
      </c>
      <c r="C71" s="6" t="s">
        <v>144</v>
      </c>
      <c r="D71" s="6"/>
      <c r="E71" s="18">
        <v>510007800</v>
      </c>
      <c r="F71" s="6" t="s">
        <v>598</v>
      </c>
      <c r="G71" s="6" t="s">
        <v>92</v>
      </c>
      <c r="H71" s="7">
        <v>5000</v>
      </c>
      <c r="I71" s="7">
        <v>3493</v>
      </c>
      <c r="J71" s="7">
        <v>3.91</v>
      </c>
      <c r="K71" s="7">
        <v>178.56</v>
      </c>
      <c r="L71" s="8">
        <v>2.0000000000000001E-4</v>
      </c>
      <c r="M71" s="8">
        <v>8.0000000000000004E-4</v>
      </c>
      <c r="N71" s="8">
        <v>1E-4</v>
      </c>
      <c r="O71" s="38"/>
    </row>
    <row r="72" spans="1:15">
      <c r="A72" s="6" t="s">
        <v>599</v>
      </c>
      <c r="B72" s="17">
        <v>1081603</v>
      </c>
      <c r="C72" s="6" t="s">
        <v>144</v>
      </c>
      <c r="D72" s="6"/>
      <c r="E72" s="18">
        <v>520042912</v>
      </c>
      <c r="F72" s="6" t="s">
        <v>402</v>
      </c>
      <c r="G72" s="6" t="s">
        <v>92</v>
      </c>
      <c r="H72" s="7">
        <v>6121</v>
      </c>
      <c r="I72" s="7">
        <v>16140</v>
      </c>
      <c r="J72" s="7">
        <v>0</v>
      </c>
      <c r="K72" s="7">
        <v>987.93</v>
      </c>
      <c r="L72" s="8">
        <v>5.9999999999999995E-4</v>
      </c>
      <c r="M72" s="8">
        <v>4.1999999999999997E-3</v>
      </c>
      <c r="N72" s="8">
        <v>5.0000000000000001E-4</v>
      </c>
      <c r="O72" s="38"/>
    </row>
    <row r="73" spans="1:15">
      <c r="A73" s="6" t="s">
        <v>600</v>
      </c>
      <c r="B73" s="17">
        <v>1090117</v>
      </c>
      <c r="C73" s="6" t="s">
        <v>144</v>
      </c>
      <c r="D73" s="6"/>
      <c r="E73" s="18">
        <v>512288713</v>
      </c>
      <c r="F73" s="6" t="s">
        <v>444</v>
      </c>
      <c r="G73" s="6" t="s">
        <v>92</v>
      </c>
      <c r="H73" s="7">
        <v>9825</v>
      </c>
      <c r="I73" s="7">
        <v>933.7</v>
      </c>
      <c r="J73" s="7">
        <v>0</v>
      </c>
      <c r="K73" s="7">
        <v>91.74</v>
      </c>
      <c r="L73" s="8">
        <v>1E-4</v>
      </c>
      <c r="M73" s="8">
        <v>4.0000000000000002E-4</v>
      </c>
      <c r="N73" s="8">
        <v>0</v>
      </c>
      <c r="O73" s="38"/>
    </row>
    <row r="74" spans="1:15">
      <c r="A74" s="6" t="s">
        <v>601</v>
      </c>
      <c r="B74" s="17">
        <v>1123355</v>
      </c>
      <c r="C74" s="6" t="s">
        <v>144</v>
      </c>
      <c r="D74" s="6"/>
      <c r="E74" s="18">
        <v>513901371</v>
      </c>
      <c r="F74" s="6" t="s">
        <v>292</v>
      </c>
      <c r="G74" s="6" t="s">
        <v>92</v>
      </c>
      <c r="H74" s="7">
        <v>58152.24</v>
      </c>
      <c r="I74" s="7">
        <v>340</v>
      </c>
      <c r="J74" s="7">
        <v>0</v>
      </c>
      <c r="K74" s="7">
        <v>197.72</v>
      </c>
      <c r="L74" s="8">
        <v>2.0000000000000001E-4</v>
      </c>
      <c r="M74" s="8">
        <v>8.0000000000000004E-4</v>
      </c>
      <c r="N74" s="8">
        <v>1E-4</v>
      </c>
      <c r="O74" s="38"/>
    </row>
    <row r="75" spans="1:15">
      <c r="A75" s="6" t="s">
        <v>602</v>
      </c>
      <c r="B75" s="17">
        <v>694034</v>
      </c>
      <c r="C75" s="6" t="s">
        <v>144</v>
      </c>
      <c r="D75" s="6"/>
      <c r="E75" s="18">
        <v>520025370</v>
      </c>
      <c r="F75" s="6" t="s">
        <v>292</v>
      </c>
      <c r="G75" s="6" t="s">
        <v>92</v>
      </c>
      <c r="H75" s="7">
        <v>8300</v>
      </c>
      <c r="I75" s="7">
        <v>7314</v>
      </c>
      <c r="J75" s="7">
        <v>0</v>
      </c>
      <c r="K75" s="7">
        <v>607.05999999999995</v>
      </c>
      <c r="L75" s="8">
        <v>2.0000000000000001E-4</v>
      </c>
      <c r="M75" s="8">
        <v>2.5999999999999999E-3</v>
      </c>
      <c r="N75" s="8">
        <v>2.9999999999999997E-4</v>
      </c>
      <c r="O75" s="38"/>
    </row>
    <row r="76" spans="1:15">
      <c r="A76" s="6" t="s">
        <v>603</v>
      </c>
      <c r="B76" s="17">
        <v>739037</v>
      </c>
      <c r="C76" s="6" t="s">
        <v>144</v>
      </c>
      <c r="D76" s="6"/>
      <c r="E76" s="18">
        <v>520028911</v>
      </c>
      <c r="F76" s="6" t="s">
        <v>292</v>
      </c>
      <c r="G76" s="6" t="s">
        <v>92</v>
      </c>
      <c r="H76" s="7">
        <v>992</v>
      </c>
      <c r="I76" s="7">
        <v>88000</v>
      </c>
      <c r="J76" s="7">
        <v>0</v>
      </c>
      <c r="K76" s="7">
        <v>872.96</v>
      </c>
      <c r="L76" s="8">
        <v>2.9999999999999997E-4</v>
      </c>
      <c r="M76" s="8">
        <v>3.7000000000000002E-3</v>
      </c>
      <c r="N76" s="8">
        <v>4.0000000000000002E-4</v>
      </c>
      <c r="O76" s="38"/>
    </row>
    <row r="77" spans="1:15">
      <c r="A77" s="6" t="s">
        <v>604</v>
      </c>
      <c r="B77" s="17">
        <v>720011</v>
      </c>
      <c r="C77" s="6" t="s">
        <v>144</v>
      </c>
      <c r="D77" s="6"/>
      <c r="E77" s="18">
        <v>520041146</v>
      </c>
      <c r="F77" s="6" t="s">
        <v>292</v>
      </c>
      <c r="G77" s="6" t="s">
        <v>92</v>
      </c>
      <c r="H77" s="7">
        <v>1509629</v>
      </c>
      <c r="I77" s="7">
        <v>174.8</v>
      </c>
      <c r="J77" s="7">
        <v>0</v>
      </c>
      <c r="K77" s="7">
        <v>2638.83</v>
      </c>
      <c r="L77" s="8">
        <v>3.0000000000000001E-3</v>
      </c>
      <c r="M77" s="8">
        <v>1.12E-2</v>
      </c>
      <c r="N77" s="8">
        <v>1.2999999999999999E-3</v>
      </c>
      <c r="O77" s="38"/>
    </row>
    <row r="78" spans="1:15">
      <c r="A78" s="6" t="s">
        <v>605</v>
      </c>
      <c r="B78" s="17">
        <v>1134139</v>
      </c>
      <c r="C78" s="6" t="s">
        <v>144</v>
      </c>
      <c r="D78" s="6"/>
      <c r="E78" s="18">
        <v>515163335</v>
      </c>
      <c r="F78" s="6" t="s">
        <v>292</v>
      </c>
      <c r="G78" s="6" t="s">
        <v>92</v>
      </c>
      <c r="H78" s="7">
        <v>8137</v>
      </c>
      <c r="I78" s="7">
        <v>5672</v>
      </c>
      <c r="J78" s="7">
        <v>0</v>
      </c>
      <c r="K78" s="7">
        <v>461.53</v>
      </c>
      <c r="L78" s="8">
        <v>2.0000000000000001E-4</v>
      </c>
      <c r="M78" s="8">
        <v>2E-3</v>
      </c>
      <c r="N78" s="8">
        <v>2.0000000000000001E-4</v>
      </c>
      <c r="O78" s="38"/>
    </row>
    <row r="79" spans="1:15">
      <c r="A79" s="6" t="s">
        <v>606</v>
      </c>
      <c r="B79" s="17">
        <v>394015</v>
      </c>
      <c r="C79" s="6" t="s">
        <v>144</v>
      </c>
      <c r="D79" s="6"/>
      <c r="E79" s="18">
        <v>550012777</v>
      </c>
      <c r="F79" s="6" t="s">
        <v>279</v>
      </c>
      <c r="G79" s="6" t="s">
        <v>92</v>
      </c>
      <c r="H79" s="7">
        <v>109250</v>
      </c>
      <c r="I79" s="7">
        <v>271.10000000000002</v>
      </c>
      <c r="J79" s="7">
        <v>0</v>
      </c>
      <c r="K79" s="7">
        <v>296.18</v>
      </c>
      <c r="L79" s="8">
        <v>1E-4</v>
      </c>
      <c r="M79" s="8">
        <v>1.2999999999999999E-3</v>
      </c>
      <c r="N79" s="8">
        <v>1E-4</v>
      </c>
      <c r="O79" s="38"/>
    </row>
    <row r="80" spans="1:15">
      <c r="A80" s="6" t="s">
        <v>607</v>
      </c>
      <c r="B80" s="17">
        <v>1084698</v>
      </c>
      <c r="C80" s="6" t="s">
        <v>144</v>
      </c>
      <c r="D80" s="6"/>
      <c r="E80" s="18">
        <v>520039942</v>
      </c>
      <c r="F80" s="6" t="s">
        <v>183</v>
      </c>
      <c r="G80" s="6" t="s">
        <v>92</v>
      </c>
      <c r="H80" s="7">
        <v>18089</v>
      </c>
      <c r="I80" s="7">
        <v>7792</v>
      </c>
      <c r="J80" s="7">
        <v>0</v>
      </c>
      <c r="K80" s="7">
        <v>1409.49</v>
      </c>
      <c r="L80" s="8">
        <v>8.0000000000000004E-4</v>
      </c>
      <c r="M80" s="8">
        <v>6.0000000000000001E-3</v>
      </c>
      <c r="N80" s="8">
        <v>6.9999999999999999E-4</v>
      </c>
      <c r="O80" s="38"/>
    </row>
    <row r="81" spans="1:15">
      <c r="A81" s="6" t="s">
        <v>608</v>
      </c>
      <c r="B81" s="17">
        <v>445015</v>
      </c>
      <c r="C81" s="6" t="s">
        <v>144</v>
      </c>
      <c r="D81" s="6"/>
      <c r="E81" s="18">
        <v>520039413</v>
      </c>
      <c r="F81" s="6" t="s">
        <v>183</v>
      </c>
      <c r="G81" s="6" t="s">
        <v>92</v>
      </c>
      <c r="H81" s="7">
        <v>38524</v>
      </c>
      <c r="I81" s="7">
        <v>3955</v>
      </c>
      <c r="J81" s="7">
        <v>0</v>
      </c>
      <c r="K81" s="7">
        <v>1523.62</v>
      </c>
      <c r="L81" s="8">
        <v>5.9999999999999995E-4</v>
      </c>
      <c r="M81" s="8">
        <v>6.4999999999999997E-3</v>
      </c>
      <c r="N81" s="8">
        <v>8.0000000000000004E-4</v>
      </c>
      <c r="O81" s="38"/>
    </row>
    <row r="82" spans="1:15">
      <c r="A82" s="6" t="s">
        <v>609</v>
      </c>
      <c r="B82" s="17">
        <v>256016</v>
      </c>
      <c r="C82" s="6" t="s">
        <v>144</v>
      </c>
      <c r="D82" s="6"/>
      <c r="E82" s="18">
        <v>520036690</v>
      </c>
      <c r="F82" s="6" t="s">
        <v>183</v>
      </c>
      <c r="G82" s="6" t="s">
        <v>92</v>
      </c>
      <c r="H82" s="7">
        <v>7809</v>
      </c>
      <c r="I82" s="7">
        <v>12780</v>
      </c>
      <c r="J82" s="7">
        <v>0</v>
      </c>
      <c r="K82" s="7">
        <v>997.99</v>
      </c>
      <c r="L82" s="8">
        <v>5.0000000000000001E-4</v>
      </c>
      <c r="M82" s="8">
        <v>4.1999999999999997E-3</v>
      </c>
      <c r="N82" s="8">
        <v>5.0000000000000001E-4</v>
      </c>
      <c r="O82" s="38"/>
    </row>
    <row r="83" spans="1:15">
      <c r="A83" s="6" t="s">
        <v>610</v>
      </c>
      <c r="B83" s="17">
        <v>578013</v>
      </c>
      <c r="C83" s="6" t="s">
        <v>144</v>
      </c>
      <c r="D83" s="6"/>
      <c r="E83" s="18">
        <v>520033473</v>
      </c>
      <c r="F83" s="6" t="s">
        <v>611</v>
      </c>
      <c r="G83" s="6" t="s">
        <v>92</v>
      </c>
      <c r="H83" s="7">
        <v>7000</v>
      </c>
      <c r="I83" s="7">
        <v>15490</v>
      </c>
      <c r="J83" s="7">
        <v>0</v>
      </c>
      <c r="K83" s="7">
        <v>1084.3</v>
      </c>
      <c r="L83" s="8">
        <v>1.5E-3</v>
      </c>
      <c r="M83" s="8">
        <v>4.5999999999999999E-3</v>
      </c>
      <c r="N83" s="8">
        <v>5.0000000000000001E-4</v>
      </c>
      <c r="O83" s="38"/>
    </row>
    <row r="84" spans="1:15">
      <c r="A84" s="13" t="s">
        <v>612</v>
      </c>
      <c r="B84" s="14"/>
      <c r="C84" s="13"/>
      <c r="D84" s="13"/>
      <c r="E84" s="13"/>
      <c r="F84" s="13"/>
      <c r="G84" s="13"/>
      <c r="H84" s="15">
        <v>445131.95</v>
      </c>
      <c r="K84" s="15">
        <v>9915.9599999999991</v>
      </c>
      <c r="M84" s="16">
        <v>4.2099999999999999E-2</v>
      </c>
      <c r="N84" s="16">
        <v>5.0000000000000001E-3</v>
      </c>
      <c r="O84" s="38"/>
    </row>
    <row r="85" spans="1:15">
      <c r="A85" s="6" t="s">
        <v>613</v>
      </c>
      <c r="B85" s="17">
        <v>722314</v>
      </c>
      <c r="C85" s="6" t="s">
        <v>144</v>
      </c>
      <c r="D85" s="6"/>
      <c r="E85" s="18">
        <v>520018649</v>
      </c>
      <c r="F85" s="6" t="s">
        <v>207</v>
      </c>
      <c r="G85" s="6" t="s">
        <v>92</v>
      </c>
      <c r="H85" s="7">
        <v>6340</v>
      </c>
      <c r="I85" s="7">
        <v>1987</v>
      </c>
      <c r="J85" s="7">
        <v>0</v>
      </c>
      <c r="K85" s="7">
        <v>125.98</v>
      </c>
      <c r="L85" s="8">
        <v>1E-4</v>
      </c>
      <c r="M85" s="8">
        <v>5.0000000000000001E-4</v>
      </c>
      <c r="N85" s="8">
        <v>1E-4</v>
      </c>
      <c r="O85" s="38"/>
    </row>
    <row r="86" spans="1:15">
      <c r="A86" s="6" t="s">
        <v>614</v>
      </c>
      <c r="B86" s="17">
        <v>1080753</v>
      </c>
      <c r="C86" s="6" t="s">
        <v>144</v>
      </c>
      <c r="D86" s="6"/>
      <c r="E86" s="18">
        <v>520042219</v>
      </c>
      <c r="F86" s="6" t="s">
        <v>251</v>
      </c>
      <c r="G86" s="6" t="s">
        <v>92</v>
      </c>
      <c r="H86" s="7">
        <v>26084</v>
      </c>
      <c r="I86" s="7">
        <v>4558</v>
      </c>
      <c r="J86" s="7">
        <v>0</v>
      </c>
      <c r="K86" s="7">
        <v>1188.9100000000001</v>
      </c>
      <c r="L86" s="8">
        <v>2.5999999999999999E-3</v>
      </c>
      <c r="M86" s="8">
        <v>5.0000000000000001E-3</v>
      </c>
      <c r="N86" s="8">
        <v>5.9999999999999995E-4</v>
      </c>
      <c r="O86" s="38"/>
    </row>
    <row r="87" spans="1:15">
      <c r="A87" s="6" t="s">
        <v>615</v>
      </c>
      <c r="B87" s="17">
        <v>1094283</v>
      </c>
      <c r="C87" s="6" t="s">
        <v>144</v>
      </c>
      <c r="D87" s="6"/>
      <c r="E87" s="18">
        <v>511786378</v>
      </c>
      <c r="F87" s="6" t="s">
        <v>251</v>
      </c>
      <c r="G87" s="6" t="s">
        <v>92</v>
      </c>
      <c r="H87" s="7">
        <v>3499</v>
      </c>
      <c r="I87" s="7">
        <v>1851</v>
      </c>
      <c r="J87" s="7">
        <v>0</v>
      </c>
      <c r="K87" s="7">
        <v>64.77</v>
      </c>
      <c r="L87" s="8">
        <v>2.9999999999999997E-4</v>
      </c>
      <c r="M87" s="8">
        <v>2.9999999999999997E-4</v>
      </c>
      <c r="N87" s="8">
        <v>0</v>
      </c>
      <c r="O87" s="38"/>
    </row>
    <row r="88" spans="1:15">
      <c r="A88" s="6" t="s">
        <v>616</v>
      </c>
      <c r="B88" s="17">
        <v>354019</v>
      </c>
      <c r="C88" s="6" t="s">
        <v>144</v>
      </c>
      <c r="D88" s="6"/>
      <c r="E88" s="18">
        <v>520038100</v>
      </c>
      <c r="F88" s="6" t="s">
        <v>251</v>
      </c>
      <c r="G88" s="6" t="s">
        <v>92</v>
      </c>
      <c r="H88" s="7">
        <v>3790</v>
      </c>
      <c r="I88" s="7">
        <v>4419</v>
      </c>
      <c r="J88" s="7">
        <v>0</v>
      </c>
      <c r="K88" s="7">
        <v>167.48</v>
      </c>
      <c r="L88" s="8">
        <v>5.0000000000000001E-4</v>
      </c>
      <c r="M88" s="8">
        <v>6.9999999999999999E-4</v>
      </c>
      <c r="N88" s="8">
        <v>1E-4</v>
      </c>
      <c r="O88" s="38"/>
    </row>
    <row r="89" spans="1:15">
      <c r="A89" s="6" t="s">
        <v>617</v>
      </c>
      <c r="B89" s="17">
        <v>1143429</v>
      </c>
      <c r="C89" s="6" t="s">
        <v>144</v>
      </c>
      <c r="D89" s="6"/>
      <c r="E89" s="18">
        <v>510678816</v>
      </c>
      <c r="F89" s="6" t="s">
        <v>328</v>
      </c>
      <c r="G89" s="6" t="s">
        <v>92</v>
      </c>
      <c r="H89" s="7">
        <v>7328</v>
      </c>
      <c r="I89" s="7">
        <v>34010</v>
      </c>
      <c r="J89" s="7">
        <v>0</v>
      </c>
      <c r="K89" s="7">
        <v>2492.25</v>
      </c>
      <c r="L89" s="8">
        <v>5.0000000000000001E-4</v>
      </c>
      <c r="M89" s="8">
        <v>1.06E-2</v>
      </c>
      <c r="N89" s="8">
        <v>1.1999999999999999E-3</v>
      </c>
      <c r="O89" s="38"/>
    </row>
    <row r="90" spans="1:15">
      <c r="A90" s="6" t="s">
        <v>618</v>
      </c>
      <c r="B90" s="17">
        <v>1109966</v>
      </c>
      <c r="C90" s="6" t="s">
        <v>144</v>
      </c>
      <c r="D90" s="6"/>
      <c r="E90" s="18">
        <v>512096793</v>
      </c>
      <c r="F90" s="6" t="s">
        <v>223</v>
      </c>
      <c r="G90" s="6" t="s">
        <v>92</v>
      </c>
      <c r="H90" s="7">
        <v>79800</v>
      </c>
      <c r="I90" s="7">
        <v>1301</v>
      </c>
      <c r="J90" s="7">
        <v>0</v>
      </c>
      <c r="K90" s="7">
        <v>1038.2</v>
      </c>
      <c r="L90" s="8">
        <v>1.6999999999999999E-3</v>
      </c>
      <c r="M90" s="8">
        <v>4.4000000000000003E-3</v>
      </c>
      <c r="N90" s="8">
        <v>5.0000000000000001E-4</v>
      </c>
      <c r="O90" s="38"/>
    </row>
    <row r="91" spans="1:15">
      <c r="A91" s="6" t="s">
        <v>619</v>
      </c>
      <c r="B91" s="17">
        <v>415018</v>
      </c>
      <c r="C91" s="6" t="s">
        <v>144</v>
      </c>
      <c r="D91" s="6"/>
      <c r="E91" s="18">
        <v>520039017</v>
      </c>
      <c r="F91" s="6" t="s">
        <v>223</v>
      </c>
      <c r="G91" s="6" t="s">
        <v>92</v>
      </c>
      <c r="H91" s="7">
        <v>7988</v>
      </c>
      <c r="I91" s="7">
        <v>0</v>
      </c>
      <c r="J91" s="7">
        <v>0</v>
      </c>
      <c r="K91" s="7">
        <v>0</v>
      </c>
      <c r="L91" s="8">
        <v>2.0000000000000001E-4</v>
      </c>
      <c r="M91" s="8">
        <v>0</v>
      </c>
      <c r="N91" s="8">
        <v>0</v>
      </c>
      <c r="O91" s="38"/>
    </row>
    <row r="92" spans="1:15">
      <c r="A92" s="6" t="s">
        <v>620</v>
      </c>
      <c r="B92" s="17">
        <v>528018</v>
      </c>
      <c r="C92" s="6" t="s">
        <v>144</v>
      </c>
      <c r="D92" s="6"/>
      <c r="E92" s="18">
        <v>520039488</v>
      </c>
      <c r="F92" s="6" t="s">
        <v>300</v>
      </c>
      <c r="G92" s="6" t="s">
        <v>92</v>
      </c>
      <c r="H92" s="7">
        <v>8840</v>
      </c>
      <c r="I92" s="7">
        <v>3991</v>
      </c>
      <c r="J92" s="7">
        <v>0</v>
      </c>
      <c r="K92" s="7">
        <v>352.8</v>
      </c>
      <c r="L92" s="8">
        <v>8.9999999999999998E-4</v>
      </c>
      <c r="M92" s="8">
        <v>1.5E-3</v>
      </c>
      <c r="N92" s="8">
        <v>2.0000000000000001E-4</v>
      </c>
      <c r="O92" s="38"/>
    </row>
    <row r="93" spans="1:15">
      <c r="A93" s="6" t="s">
        <v>621</v>
      </c>
      <c r="B93" s="17">
        <v>399014</v>
      </c>
      <c r="C93" s="6" t="s">
        <v>144</v>
      </c>
      <c r="D93" s="6"/>
      <c r="E93" s="18">
        <v>520038647</v>
      </c>
      <c r="F93" s="6" t="s">
        <v>591</v>
      </c>
      <c r="G93" s="6" t="s">
        <v>92</v>
      </c>
      <c r="H93" s="7">
        <v>18845</v>
      </c>
      <c r="I93" s="7">
        <v>879</v>
      </c>
      <c r="J93" s="7">
        <v>0</v>
      </c>
      <c r="K93" s="7">
        <v>165.65</v>
      </c>
      <c r="L93" s="8">
        <v>2.8E-3</v>
      </c>
      <c r="M93" s="8">
        <v>6.9999999999999999E-4</v>
      </c>
      <c r="N93" s="8">
        <v>1E-4</v>
      </c>
      <c r="O93" s="38"/>
    </row>
    <row r="94" spans="1:15">
      <c r="A94" s="6" t="s">
        <v>622</v>
      </c>
      <c r="B94" s="17">
        <v>384016</v>
      </c>
      <c r="C94" s="6" t="s">
        <v>144</v>
      </c>
      <c r="D94" s="6"/>
      <c r="E94" s="18">
        <v>520038530</v>
      </c>
      <c r="F94" s="6" t="s">
        <v>594</v>
      </c>
      <c r="G94" s="6" t="s">
        <v>92</v>
      </c>
      <c r="H94" s="7">
        <v>62246</v>
      </c>
      <c r="I94" s="7">
        <v>1263</v>
      </c>
      <c r="J94" s="7">
        <v>0</v>
      </c>
      <c r="K94" s="7">
        <v>786.17</v>
      </c>
      <c r="L94" s="8">
        <v>2E-3</v>
      </c>
      <c r="M94" s="8">
        <v>3.3E-3</v>
      </c>
      <c r="N94" s="8">
        <v>4.0000000000000002E-4</v>
      </c>
      <c r="O94" s="38"/>
    </row>
    <row r="95" spans="1:15">
      <c r="A95" s="6" t="s">
        <v>623</v>
      </c>
      <c r="B95" s="17">
        <v>813014</v>
      </c>
      <c r="C95" s="6" t="s">
        <v>144</v>
      </c>
      <c r="D95" s="6"/>
      <c r="E95" s="18">
        <v>520032988</v>
      </c>
      <c r="F95" s="6" t="s">
        <v>402</v>
      </c>
      <c r="G95" s="6" t="s">
        <v>92</v>
      </c>
      <c r="H95" s="7">
        <v>5035</v>
      </c>
      <c r="I95" s="7">
        <v>19610</v>
      </c>
      <c r="J95" s="7">
        <v>0</v>
      </c>
      <c r="K95" s="7">
        <v>987.36</v>
      </c>
      <c r="L95" s="8">
        <v>4.0000000000000002E-4</v>
      </c>
      <c r="M95" s="8">
        <v>4.1999999999999997E-3</v>
      </c>
      <c r="N95" s="8">
        <v>5.0000000000000001E-4</v>
      </c>
      <c r="O95" s="38"/>
    </row>
    <row r="96" spans="1:15">
      <c r="A96" s="6" t="s">
        <v>624</v>
      </c>
      <c r="B96" s="17">
        <v>756015</v>
      </c>
      <c r="C96" s="6" t="s">
        <v>144</v>
      </c>
      <c r="D96" s="6"/>
      <c r="E96" s="18">
        <v>520029315</v>
      </c>
      <c r="F96" s="6" t="s">
        <v>402</v>
      </c>
      <c r="G96" s="6" t="s">
        <v>92</v>
      </c>
      <c r="H96" s="7">
        <v>617.95000000000005</v>
      </c>
      <c r="I96" s="7">
        <v>391.1</v>
      </c>
      <c r="J96" s="7">
        <v>0</v>
      </c>
      <c r="K96" s="7">
        <v>2.42</v>
      </c>
      <c r="L96" s="8">
        <v>1E-4</v>
      </c>
      <c r="M96" s="8">
        <v>0</v>
      </c>
      <c r="N96" s="8">
        <v>0</v>
      </c>
      <c r="O96" s="38"/>
    </row>
    <row r="97" spans="1:15">
      <c r="A97" s="6" t="s">
        <v>625</v>
      </c>
      <c r="B97" s="17">
        <v>1080456</v>
      </c>
      <c r="C97" s="6" t="s">
        <v>144</v>
      </c>
      <c r="D97" s="6"/>
      <c r="E97" s="18">
        <v>520041823</v>
      </c>
      <c r="F97" s="6" t="s">
        <v>402</v>
      </c>
      <c r="G97" s="6" t="s">
        <v>92</v>
      </c>
      <c r="H97" s="7">
        <v>14992</v>
      </c>
      <c r="I97" s="7">
        <v>5936</v>
      </c>
      <c r="J97" s="7">
        <v>0</v>
      </c>
      <c r="K97" s="7">
        <v>889.93</v>
      </c>
      <c r="L97" s="8">
        <v>1.8E-3</v>
      </c>
      <c r="M97" s="8">
        <v>3.8E-3</v>
      </c>
      <c r="N97" s="8">
        <v>4.0000000000000002E-4</v>
      </c>
      <c r="O97" s="38"/>
    </row>
    <row r="98" spans="1:15">
      <c r="A98" s="6" t="s">
        <v>626</v>
      </c>
      <c r="B98" s="17">
        <v>216010</v>
      </c>
      <c r="C98" s="6" t="s">
        <v>144</v>
      </c>
      <c r="D98" s="6"/>
      <c r="E98" s="18">
        <v>520036096</v>
      </c>
      <c r="F98" s="6" t="s">
        <v>292</v>
      </c>
      <c r="G98" s="6" t="s">
        <v>92</v>
      </c>
      <c r="H98" s="7">
        <v>53683</v>
      </c>
      <c r="I98" s="7">
        <v>27.2</v>
      </c>
      <c r="J98" s="7">
        <v>0</v>
      </c>
      <c r="K98" s="7">
        <v>14.6</v>
      </c>
      <c r="L98" s="8">
        <v>6.9999999999999999E-4</v>
      </c>
      <c r="M98" s="8">
        <v>1E-4</v>
      </c>
      <c r="N98" s="8">
        <v>0</v>
      </c>
      <c r="O98" s="38"/>
    </row>
    <row r="99" spans="1:15">
      <c r="A99" s="6" t="s">
        <v>627</v>
      </c>
      <c r="B99" s="17">
        <v>1117688</v>
      </c>
      <c r="C99" s="6" t="s">
        <v>144</v>
      </c>
      <c r="D99" s="6"/>
      <c r="E99" s="18">
        <v>514329580</v>
      </c>
      <c r="F99" s="6" t="s">
        <v>279</v>
      </c>
      <c r="G99" s="6" t="s">
        <v>92</v>
      </c>
      <c r="H99" s="7">
        <v>202</v>
      </c>
      <c r="I99" s="7">
        <v>4988</v>
      </c>
      <c r="J99" s="7">
        <v>0</v>
      </c>
      <c r="K99" s="7">
        <v>10.08</v>
      </c>
      <c r="L99" s="8">
        <v>0</v>
      </c>
      <c r="M99" s="8">
        <v>0</v>
      </c>
      <c r="N99" s="8">
        <v>0</v>
      </c>
      <c r="O99" s="38"/>
    </row>
    <row r="100" spans="1:15">
      <c r="A100" s="6" t="s">
        <v>628</v>
      </c>
      <c r="B100" s="17">
        <v>1105055</v>
      </c>
      <c r="C100" s="6" t="s">
        <v>144</v>
      </c>
      <c r="D100" s="6"/>
      <c r="E100" s="18">
        <v>512838723</v>
      </c>
      <c r="F100" s="6" t="s">
        <v>183</v>
      </c>
      <c r="G100" s="6" t="s">
        <v>92</v>
      </c>
      <c r="H100" s="7">
        <v>15300</v>
      </c>
      <c r="I100" s="7">
        <v>1101</v>
      </c>
      <c r="J100" s="7">
        <v>0</v>
      </c>
      <c r="K100" s="7">
        <v>168.45</v>
      </c>
      <c r="L100" s="8">
        <v>5.9999999999999995E-4</v>
      </c>
      <c r="M100" s="8">
        <v>6.9999999999999999E-4</v>
      </c>
      <c r="N100" s="8">
        <v>1E-4</v>
      </c>
      <c r="O100" s="38"/>
    </row>
    <row r="101" spans="1:15">
      <c r="A101" s="6" t="s">
        <v>629</v>
      </c>
      <c r="B101" s="17">
        <v>382010</v>
      </c>
      <c r="C101" s="6" t="s">
        <v>144</v>
      </c>
      <c r="D101" s="6"/>
      <c r="E101" s="18">
        <v>520038514</v>
      </c>
      <c r="F101" s="6" t="s">
        <v>183</v>
      </c>
      <c r="G101" s="6" t="s">
        <v>92</v>
      </c>
      <c r="H101" s="7">
        <v>80008</v>
      </c>
      <c r="I101" s="7">
        <v>1061</v>
      </c>
      <c r="J101" s="7">
        <v>0</v>
      </c>
      <c r="K101" s="7">
        <v>848.88</v>
      </c>
      <c r="L101" s="8">
        <v>1.5E-3</v>
      </c>
      <c r="M101" s="8">
        <v>3.5999999999999999E-3</v>
      </c>
      <c r="N101" s="8">
        <v>4.0000000000000002E-4</v>
      </c>
      <c r="O101" s="38"/>
    </row>
    <row r="102" spans="1:15">
      <c r="A102" s="6" t="s">
        <v>630</v>
      </c>
      <c r="B102" s="17">
        <v>477018</v>
      </c>
      <c r="C102" s="6" t="s">
        <v>144</v>
      </c>
      <c r="D102" s="6"/>
      <c r="E102" s="18">
        <v>520039710</v>
      </c>
      <c r="F102" s="6" t="s">
        <v>183</v>
      </c>
      <c r="G102" s="6" t="s">
        <v>92</v>
      </c>
      <c r="H102" s="7">
        <v>12434</v>
      </c>
      <c r="I102" s="7">
        <v>2102</v>
      </c>
      <c r="J102" s="7">
        <v>0</v>
      </c>
      <c r="K102" s="7">
        <v>261.36</v>
      </c>
      <c r="L102" s="8">
        <v>1.1000000000000001E-3</v>
      </c>
      <c r="M102" s="8">
        <v>1.1000000000000001E-3</v>
      </c>
      <c r="N102" s="8">
        <v>1E-4</v>
      </c>
      <c r="O102" s="38"/>
    </row>
    <row r="103" spans="1:15">
      <c r="A103" s="6" t="s">
        <v>631</v>
      </c>
      <c r="B103" s="17">
        <v>1141142</v>
      </c>
      <c r="C103" s="6" t="s">
        <v>144</v>
      </c>
      <c r="D103" s="6"/>
      <c r="E103" s="18">
        <v>512551425</v>
      </c>
      <c r="F103" s="6" t="s">
        <v>632</v>
      </c>
      <c r="G103" s="6" t="s">
        <v>92</v>
      </c>
      <c r="H103" s="7">
        <v>38100</v>
      </c>
      <c r="I103" s="7">
        <v>920.4</v>
      </c>
      <c r="J103" s="7">
        <v>0</v>
      </c>
      <c r="K103" s="7">
        <v>350.67</v>
      </c>
      <c r="L103" s="8">
        <v>6.9999999999999999E-4</v>
      </c>
      <c r="M103" s="8">
        <v>1.5E-3</v>
      </c>
      <c r="N103" s="8">
        <v>2.0000000000000001E-4</v>
      </c>
      <c r="O103" s="38"/>
    </row>
    <row r="104" spans="1:15">
      <c r="A104" s="13" t="s">
        <v>633</v>
      </c>
      <c r="B104" s="14"/>
      <c r="C104" s="13"/>
      <c r="D104" s="13"/>
      <c r="E104" s="13"/>
      <c r="F104" s="13"/>
      <c r="G104" s="13"/>
      <c r="H104" s="15">
        <v>0</v>
      </c>
      <c r="K104" s="15">
        <v>0</v>
      </c>
      <c r="M104" s="16">
        <v>0</v>
      </c>
      <c r="N104" s="16">
        <v>0</v>
      </c>
      <c r="O104" s="38"/>
    </row>
    <row r="105" spans="1:15">
      <c r="A105" s="13" t="s">
        <v>634</v>
      </c>
      <c r="B105" s="14"/>
      <c r="C105" s="13"/>
      <c r="D105" s="13"/>
      <c r="E105" s="13"/>
      <c r="F105" s="13"/>
      <c r="G105" s="13"/>
      <c r="H105" s="15">
        <v>0</v>
      </c>
      <c r="K105" s="15">
        <v>0</v>
      </c>
      <c r="M105" s="16">
        <v>0</v>
      </c>
      <c r="N105" s="16">
        <v>0</v>
      </c>
      <c r="O105" s="38"/>
    </row>
    <row r="106" spans="1:15">
      <c r="A106" s="3" t="s">
        <v>635</v>
      </c>
      <c r="B106" s="12"/>
      <c r="C106" s="3"/>
      <c r="D106" s="3"/>
      <c r="E106" s="3"/>
      <c r="F106" s="3"/>
      <c r="G106" s="3"/>
      <c r="H106" s="9">
        <v>743008.2</v>
      </c>
      <c r="K106" s="9">
        <v>23841.78</v>
      </c>
      <c r="M106" s="10">
        <v>0.1012</v>
      </c>
      <c r="N106" s="10">
        <v>1.1900000000000001E-2</v>
      </c>
      <c r="O106" s="38"/>
    </row>
    <row r="107" spans="1:15">
      <c r="A107" s="13" t="s">
        <v>636</v>
      </c>
      <c r="B107" s="14"/>
      <c r="C107" s="13"/>
      <c r="D107" s="13"/>
      <c r="E107" s="13"/>
      <c r="F107" s="13"/>
      <c r="G107" s="13"/>
      <c r="H107" s="15">
        <v>742951.86</v>
      </c>
      <c r="K107" s="15">
        <v>23841.78</v>
      </c>
      <c r="M107" s="16">
        <v>0.1012</v>
      </c>
      <c r="N107" s="16">
        <v>1.1900000000000001E-2</v>
      </c>
      <c r="O107" s="38"/>
    </row>
    <row r="108" spans="1:15">
      <c r="A108" s="6" t="s">
        <v>637</v>
      </c>
      <c r="B108" s="17" t="s">
        <v>638</v>
      </c>
      <c r="C108" s="6" t="s">
        <v>639</v>
      </c>
      <c r="D108" s="6"/>
      <c r="E108" s="6"/>
      <c r="F108" s="6" t="s">
        <v>183</v>
      </c>
      <c r="G108" s="6" t="s">
        <v>44</v>
      </c>
      <c r="H108" s="7">
        <v>181705</v>
      </c>
      <c r="I108" s="7">
        <v>235.8</v>
      </c>
      <c r="J108" s="7">
        <v>0</v>
      </c>
      <c r="K108" s="7">
        <v>2118.39</v>
      </c>
      <c r="L108" s="8">
        <v>6.9999999999999999E-4</v>
      </c>
      <c r="M108" s="8">
        <v>8.9999999999999993E-3</v>
      </c>
      <c r="N108" s="8">
        <v>1.1000000000000001E-3</v>
      </c>
      <c r="O108" s="38"/>
    </row>
    <row r="109" spans="1:15">
      <c r="A109" s="6" t="s">
        <v>640</v>
      </c>
      <c r="B109" s="17" t="s">
        <v>641</v>
      </c>
      <c r="C109" s="6" t="s">
        <v>178</v>
      </c>
      <c r="D109" s="6"/>
      <c r="E109" s="6"/>
      <c r="F109" s="6" t="s">
        <v>183</v>
      </c>
      <c r="G109" s="6" t="s">
        <v>42</v>
      </c>
      <c r="H109" s="7">
        <v>8828</v>
      </c>
      <c r="I109" s="7">
        <v>4575</v>
      </c>
      <c r="J109" s="7">
        <v>0</v>
      </c>
      <c r="K109" s="7">
        <v>1419.24</v>
      </c>
      <c r="M109" s="8">
        <v>6.0000000000000001E-3</v>
      </c>
      <c r="N109" s="8">
        <v>6.9999999999999999E-4</v>
      </c>
      <c r="O109" s="38"/>
    </row>
    <row r="110" spans="1:15">
      <c r="A110" s="6" t="s">
        <v>642</v>
      </c>
      <c r="B110" s="17" t="s">
        <v>643</v>
      </c>
      <c r="C110" s="6" t="s">
        <v>644</v>
      </c>
      <c r="D110" s="6"/>
      <c r="E110" s="6"/>
      <c r="F110" s="6" t="s">
        <v>207</v>
      </c>
      <c r="G110" s="6" t="s">
        <v>45</v>
      </c>
      <c r="H110" s="7">
        <v>922</v>
      </c>
      <c r="I110" s="7">
        <v>21910</v>
      </c>
      <c r="J110" s="7">
        <v>0</v>
      </c>
      <c r="K110" s="7">
        <v>742.29</v>
      </c>
      <c r="M110" s="8">
        <v>3.2000000000000002E-3</v>
      </c>
      <c r="N110" s="8">
        <v>4.0000000000000002E-4</v>
      </c>
      <c r="O110" s="38"/>
    </row>
    <row r="111" spans="1:15">
      <c r="A111" s="6" t="s">
        <v>645</v>
      </c>
      <c r="B111" s="17" t="s">
        <v>646</v>
      </c>
      <c r="C111" s="6" t="s">
        <v>639</v>
      </c>
      <c r="D111" s="6"/>
      <c r="E111" s="6"/>
      <c r="F111" s="6" t="s">
        <v>207</v>
      </c>
      <c r="G111" s="6" t="s">
        <v>44</v>
      </c>
      <c r="H111" s="7">
        <v>4936</v>
      </c>
      <c r="I111" s="7">
        <v>3570.5</v>
      </c>
      <c r="J111" s="7">
        <v>10.47</v>
      </c>
      <c r="K111" s="7">
        <v>881.84</v>
      </c>
      <c r="M111" s="8">
        <v>3.7000000000000002E-3</v>
      </c>
      <c r="N111" s="8">
        <v>4.0000000000000002E-4</v>
      </c>
      <c r="O111" s="38"/>
    </row>
    <row r="112" spans="1:15">
      <c r="A112" s="6" t="s">
        <v>647</v>
      </c>
      <c r="B112" s="17" t="s">
        <v>648</v>
      </c>
      <c r="C112" s="6" t="s">
        <v>178</v>
      </c>
      <c r="D112" s="6"/>
      <c r="E112" s="6"/>
      <c r="F112" s="6" t="s">
        <v>300</v>
      </c>
      <c r="G112" s="6" t="s">
        <v>42</v>
      </c>
      <c r="H112" s="7">
        <v>16784</v>
      </c>
      <c r="I112" s="7">
        <v>2428</v>
      </c>
      <c r="J112" s="7">
        <v>0</v>
      </c>
      <c r="K112" s="7">
        <v>1432.01</v>
      </c>
      <c r="M112" s="8">
        <v>6.1000000000000004E-3</v>
      </c>
      <c r="N112" s="8">
        <v>6.9999999999999999E-4</v>
      </c>
      <c r="O112" s="38"/>
    </row>
    <row r="113" spans="1:15">
      <c r="A113" s="6" t="s">
        <v>649</v>
      </c>
      <c r="B113" s="17" t="s">
        <v>650</v>
      </c>
      <c r="C113" s="6" t="s">
        <v>183</v>
      </c>
      <c r="D113" s="6"/>
      <c r="E113" s="6"/>
      <c r="F113" s="6" t="s">
        <v>594</v>
      </c>
      <c r="G113" s="6" t="s">
        <v>47</v>
      </c>
      <c r="H113" s="7">
        <v>42390</v>
      </c>
      <c r="I113" s="7">
        <v>930</v>
      </c>
      <c r="J113" s="7">
        <v>0</v>
      </c>
      <c r="K113" s="7">
        <v>1706.53</v>
      </c>
      <c r="M113" s="8">
        <v>7.1999999999999998E-3</v>
      </c>
      <c r="N113" s="8">
        <v>8.9999999999999998E-4</v>
      </c>
      <c r="O113" s="38"/>
    </row>
    <row r="114" spans="1:15">
      <c r="A114" s="6" t="s">
        <v>651</v>
      </c>
      <c r="B114" s="17" t="s">
        <v>652</v>
      </c>
      <c r="C114" s="6" t="s">
        <v>639</v>
      </c>
      <c r="D114" s="6"/>
      <c r="E114" s="6"/>
      <c r="F114" s="6" t="s">
        <v>279</v>
      </c>
      <c r="G114" s="6" t="s">
        <v>44</v>
      </c>
      <c r="H114" s="7">
        <v>83754</v>
      </c>
      <c r="I114" s="7">
        <v>428</v>
      </c>
      <c r="J114" s="7">
        <v>0</v>
      </c>
      <c r="K114" s="7">
        <v>1772.33</v>
      </c>
      <c r="M114" s="8">
        <v>7.4999999999999997E-3</v>
      </c>
      <c r="N114" s="8">
        <v>8.9999999999999998E-4</v>
      </c>
      <c r="O114" s="38"/>
    </row>
    <row r="115" spans="1:15">
      <c r="A115" s="6" t="s">
        <v>653</v>
      </c>
      <c r="B115" s="17" t="s">
        <v>654</v>
      </c>
      <c r="C115" s="6" t="s">
        <v>178</v>
      </c>
      <c r="D115" s="6"/>
      <c r="E115" s="6"/>
      <c r="F115" s="6" t="s">
        <v>655</v>
      </c>
      <c r="G115" s="6" t="s">
        <v>42</v>
      </c>
      <c r="H115" s="7">
        <v>3238</v>
      </c>
      <c r="I115" s="7">
        <v>6478</v>
      </c>
      <c r="J115" s="7">
        <v>0</v>
      </c>
      <c r="K115" s="7">
        <v>737.09</v>
      </c>
      <c r="L115" s="8">
        <v>0</v>
      </c>
      <c r="M115" s="8">
        <v>3.0999999999999999E-3</v>
      </c>
      <c r="N115" s="8">
        <v>4.0000000000000002E-4</v>
      </c>
      <c r="O115" s="38"/>
    </row>
    <row r="116" spans="1:15">
      <c r="A116" s="6" t="s">
        <v>656</v>
      </c>
      <c r="B116" s="17" t="s">
        <v>657</v>
      </c>
      <c r="C116" s="6" t="s">
        <v>178</v>
      </c>
      <c r="D116" s="6"/>
      <c r="E116" s="6"/>
      <c r="F116" s="6" t="s">
        <v>658</v>
      </c>
      <c r="G116" s="6" t="s">
        <v>42</v>
      </c>
      <c r="H116" s="7">
        <v>15595</v>
      </c>
      <c r="I116" s="7">
        <v>424</v>
      </c>
      <c r="J116" s="7">
        <v>0</v>
      </c>
      <c r="K116" s="7">
        <v>232.36</v>
      </c>
      <c r="L116" s="8">
        <v>0</v>
      </c>
      <c r="M116" s="8">
        <v>1E-3</v>
      </c>
      <c r="N116" s="8">
        <v>1E-4</v>
      </c>
      <c r="O116" s="38"/>
    </row>
    <row r="117" spans="1:15">
      <c r="A117" s="6" t="s">
        <v>659</v>
      </c>
      <c r="B117" s="17" t="s">
        <v>660</v>
      </c>
      <c r="C117" s="6" t="s">
        <v>639</v>
      </c>
      <c r="D117" s="6"/>
      <c r="E117" s="6"/>
      <c r="F117" s="6" t="s">
        <v>400</v>
      </c>
      <c r="G117" s="6" t="s">
        <v>44</v>
      </c>
      <c r="H117" s="7">
        <v>112196.13</v>
      </c>
      <c r="I117" s="7">
        <v>269.8</v>
      </c>
      <c r="J117" s="7">
        <v>45.34</v>
      </c>
      <c r="K117" s="7">
        <v>1541.97</v>
      </c>
      <c r="L117" s="8">
        <v>2.9999999999999997E-4</v>
      </c>
      <c r="M117" s="8">
        <v>6.4999999999999997E-3</v>
      </c>
      <c r="N117" s="8">
        <v>8.0000000000000004E-4</v>
      </c>
      <c r="O117" s="38"/>
    </row>
    <row r="118" spans="1:15">
      <c r="A118" s="6" t="s">
        <v>661</v>
      </c>
      <c r="B118" s="17" t="s">
        <v>662</v>
      </c>
      <c r="C118" s="6" t="s">
        <v>433</v>
      </c>
      <c r="D118" s="6"/>
      <c r="E118" s="6"/>
      <c r="F118" s="6" t="s">
        <v>663</v>
      </c>
      <c r="G118" s="6" t="s">
        <v>42</v>
      </c>
      <c r="H118" s="7">
        <v>34907</v>
      </c>
      <c r="I118" s="7">
        <v>4117</v>
      </c>
      <c r="J118" s="7">
        <v>0</v>
      </c>
      <c r="K118" s="7">
        <v>5050.04</v>
      </c>
      <c r="L118" s="8">
        <v>1E-4</v>
      </c>
      <c r="M118" s="8">
        <v>2.1399999999999999E-2</v>
      </c>
      <c r="N118" s="8">
        <v>2.5000000000000001E-3</v>
      </c>
      <c r="O118" s="38"/>
    </row>
    <row r="119" spans="1:15">
      <c r="A119" s="6" t="s">
        <v>664</v>
      </c>
      <c r="B119" s="17" t="s">
        <v>665</v>
      </c>
      <c r="C119" s="6" t="s">
        <v>183</v>
      </c>
      <c r="D119" s="6"/>
      <c r="E119" s="6"/>
      <c r="F119" s="6" t="s">
        <v>517</v>
      </c>
      <c r="G119" s="6" t="s">
        <v>47</v>
      </c>
      <c r="H119" s="7">
        <v>207375.73</v>
      </c>
      <c r="I119" s="7">
        <v>630</v>
      </c>
      <c r="J119" s="7">
        <v>0</v>
      </c>
      <c r="K119" s="7">
        <v>5655.43</v>
      </c>
      <c r="M119" s="8">
        <v>2.4E-2</v>
      </c>
      <c r="N119" s="8">
        <v>2.8E-3</v>
      </c>
      <c r="O119" s="38"/>
    </row>
    <row r="120" spans="1:15">
      <c r="A120" s="6" t="s">
        <v>666</v>
      </c>
      <c r="B120" s="17" t="s">
        <v>667</v>
      </c>
      <c r="C120" s="6" t="s">
        <v>183</v>
      </c>
      <c r="D120" s="6"/>
      <c r="E120" s="6"/>
      <c r="F120" s="6" t="s">
        <v>517</v>
      </c>
      <c r="G120" s="6" t="s">
        <v>47</v>
      </c>
      <c r="H120" s="7">
        <v>30321</v>
      </c>
      <c r="I120" s="7">
        <v>400</v>
      </c>
      <c r="J120" s="7">
        <v>27.24</v>
      </c>
      <c r="K120" s="7">
        <v>552.25</v>
      </c>
      <c r="M120" s="8">
        <v>2.3E-3</v>
      </c>
      <c r="N120" s="8">
        <v>2.9999999999999997E-4</v>
      </c>
      <c r="O120" s="38"/>
    </row>
    <row r="121" spans="1:15">
      <c r="A121" s="13" t="s">
        <v>668</v>
      </c>
      <c r="B121" s="14"/>
      <c r="C121" s="13"/>
      <c r="D121" s="13"/>
      <c r="E121" s="13"/>
      <c r="F121" s="13"/>
      <c r="G121" s="13"/>
      <c r="H121" s="15">
        <v>56.34</v>
      </c>
      <c r="K121" s="15">
        <v>0</v>
      </c>
      <c r="M121" s="16">
        <v>0</v>
      </c>
      <c r="N121" s="16">
        <v>0</v>
      </c>
      <c r="O121" s="38"/>
    </row>
    <row r="122" spans="1:15">
      <c r="A122" s="6" t="s">
        <v>669</v>
      </c>
      <c r="B122" s="17" t="s">
        <v>670</v>
      </c>
      <c r="C122" s="6" t="s">
        <v>183</v>
      </c>
      <c r="D122" s="6"/>
      <c r="E122" s="6"/>
      <c r="F122" s="6" t="s">
        <v>328</v>
      </c>
      <c r="G122" s="6" t="s">
        <v>42</v>
      </c>
      <c r="H122" s="7">
        <v>56.34</v>
      </c>
      <c r="I122" s="7">
        <v>0.01</v>
      </c>
      <c r="J122" s="7">
        <v>0</v>
      </c>
      <c r="K122" s="7">
        <v>0</v>
      </c>
      <c r="M122" s="8">
        <v>0</v>
      </c>
      <c r="N122" s="8">
        <v>0</v>
      </c>
      <c r="O122" s="38"/>
    </row>
    <row r="123" spans="1:15">
      <c r="A123" s="38" t="s">
        <v>1463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5">
      <c r="A124" s="6" t="s">
        <v>126</v>
      </c>
      <c r="B124" s="17"/>
      <c r="C124" s="6"/>
      <c r="D124" s="6"/>
      <c r="E124" s="6"/>
      <c r="F124" s="6"/>
      <c r="G124" s="6"/>
      <c r="J124" s="37"/>
    </row>
    <row r="125" spans="1:15">
      <c r="A125" s="38" t="s">
        <v>1464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5">
      <c r="J126" s="37"/>
    </row>
    <row r="127" spans="1:15">
      <c r="J127" s="37"/>
    </row>
    <row r="128" spans="1:15">
      <c r="A128" s="5" t="s">
        <v>72</v>
      </c>
      <c r="J128" s="37"/>
    </row>
    <row r="129" spans="10:10">
      <c r="J129" s="37"/>
    </row>
    <row r="130" spans="10:10">
      <c r="J130" s="37"/>
    </row>
    <row r="131" spans="10:10">
      <c r="J131" s="37"/>
    </row>
    <row r="132" spans="10:10">
      <c r="J132" s="37"/>
    </row>
    <row r="133" spans="10:10">
      <c r="J133" s="37"/>
    </row>
    <row r="134" spans="10:10">
      <c r="J134" s="37"/>
    </row>
    <row r="135" spans="10:10">
      <c r="J135" s="37"/>
    </row>
    <row r="136" spans="10:10">
      <c r="J136" s="37"/>
    </row>
    <row r="137" spans="10:10">
      <c r="J137" s="37"/>
    </row>
  </sheetData>
  <mergeCells count="3">
    <mergeCell ref="O7:O122"/>
    <mergeCell ref="A123:N123"/>
    <mergeCell ref="A125:N1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162"/>
  <sheetViews>
    <sheetView rightToLeft="1" workbookViewId="0">
      <selection activeCell="B24" sqref="B24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1462</v>
      </c>
    </row>
    <row r="3" spans="1:14" ht="15.75">
      <c r="A3" s="1" t="s">
        <v>1</v>
      </c>
    </row>
    <row r="4" spans="1:14" ht="15.75">
      <c r="A4" s="1" t="s">
        <v>2</v>
      </c>
    </row>
    <row r="5" spans="1:14" ht="15.75">
      <c r="A5" s="2" t="s">
        <v>127</v>
      </c>
    </row>
    <row r="6" spans="1:14" ht="15.75">
      <c r="A6" s="2" t="s">
        <v>671</v>
      </c>
    </row>
    <row r="7" spans="1:14">
      <c r="A7" s="3" t="s">
        <v>74</v>
      </c>
      <c r="B7" s="3" t="s">
        <v>75</v>
      </c>
      <c r="C7" s="3" t="s">
        <v>129</v>
      </c>
      <c r="D7" s="3" t="s">
        <v>76</v>
      </c>
      <c r="E7" s="3" t="s">
        <v>192</v>
      </c>
      <c r="F7" s="3" t="s">
        <v>79</v>
      </c>
      <c r="G7" s="3" t="s">
        <v>132</v>
      </c>
      <c r="H7" s="3" t="s">
        <v>41</v>
      </c>
      <c r="I7" s="3" t="s">
        <v>133</v>
      </c>
      <c r="J7" s="3" t="s">
        <v>82</v>
      </c>
      <c r="K7" s="3" t="s">
        <v>134</v>
      </c>
      <c r="L7" s="3" t="s">
        <v>135</v>
      </c>
      <c r="M7" s="3" t="s">
        <v>84</v>
      </c>
      <c r="N7" s="38" t="s">
        <v>1463</v>
      </c>
    </row>
    <row r="8" spans="1:14" ht="13.5" thickBot="1">
      <c r="A8" s="4"/>
      <c r="B8" s="4"/>
      <c r="C8" s="4"/>
      <c r="D8" s="4"/>
      <c r="E8" s="4"/>
      <c r="F8" s="4"/>
      <c r="G8" s="4" t="s">
        <v>138</v>
      </c>
      <c r="H8" s="4" t="s">
        <v>139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38"/>
    </row>
    <row r="9" spans="1:14" ht="13.5" thickTop="1">
      <c r="N9" s="38"/>
    </row>
    <row r="10" spans="1:14">
      <c r="A10" s="3" t="s">
        <v>672</v>
      </c>
      <c r="B10" s="12"/>
      <c r="C10" s="3"/>
      <c r="D10" s="3"/>
      <c r="E10" s="3"/>
      <c r="F10" s="3"/>
      <c r="G10" s="9">
        <v>12232467.5</v>
      </c>
      <c r="J10" s="9">
        <v>458767.15</v>
      </c>
      <c r="L10" s="10">
        <v>1</v>
      </c>
      <c r="M10" s="10">
        <v>0.22989999999999999</v>
      </c>
      <c r="N10" s="38"/>
    </row>
    <row r="11" spans="1:14">
      <c r="A11" s="3" t="s">
        <v>673</v>
      </c>
      <c r="B11" s="12"/>
      <c r="C11" s="3"/>
      <c r="D11" s="3"/>
      <c r="E11" s="3"/>
      <c r="F11" s="3"/>
      <c r="G11" s="9">
        <v>9585906</v>
      </c>
      <c r="J11" s="9">
        <v>222302.61</v>
      </c>
      <c r="L11" s="10">
        <v>0.48459999999999998</v>
      </c>
      <c r="M11" s="10">
        <v>0.1114</v>
      </c>
      <c r="N11" s="38"/>
    </row>
    <row r="12" spans="1:14">
      <c r="A12" s="13" t="s">
        <v>674</v>
      </c>
      <c r="B12" s="14"/>
      <c r="C12" s="13"/>
      <c r="D12" s="13"/>
      <c r="E12" s="13"/>
      <c r="F12" s="13"/>
      <c r="G12" s="15">
        <v>4304068</v>
      </c>
      <c r="J12" s="15">
        <v>56013</v>
      </c>
      <c r="L12" s="16">
        <v>0.1221</v>
      </c>
      <c r="M12" s="16">
        <v>2.81E-2</v>
      </c>
      <c r="N12" s="38"/>
    </row>
    <row r="13" spans="1:14">
      <c r="A13" s="6" t="s">
        <v>675</v>
      </c>
      <c r="B13" s="17">
        <v>1097815</v>
      </c>
      <c r="C13" s="6" t="s">
        <v>144</v>
      </c>
      <c r="D13" s="18">
        <v>513801605</v>
      </c>
      <c r="E13" s="6" t="s">
        <v>676</v>
      </c>
      <c r="F13" s="6" t="s">
        <v>92</v>
      </c>
      <c r="G13" s="7">
        <v>76325</v>
      </c>
      <c r="H13" s="7">
        <v>1305</v>
      </c>
      <c r="I13" s="7">
        <v>0</v>
      </c>
      <c r="J13" s="7">
        <v>996.04</v>
      </c>
      <c r="K13" s="8">
        <v>5.9999999999999995E-4</v>
      </c>
      <c r="L13" s="8">
        <v>2.2000000000000001E-3</v>
      </c>
      <c r="M13" s="8">
        <v>5.0000000000000001E-4</v>
      </c>
      <c r="N13" s="38"/>
    </row>
    <row r="14" spans="1:14">
      <c r="A14" s="6" t="s">
        <v>677</v>
      </c>
      <c r="B14" s="17">
        <v>1116383</v>
      </c>
      <c r="C14" s="6" t="s">
        <v>144</v>
      </c>
      <c r="D14" s="18">
        <v>514103811</v>
      </c>
      <c r="E14" s="6" t="s">
        <v>676</v>
      </c>
      <c r="F14" s="6" t="s">
        <v>92</v>
      </c>
      <c r="G14" s="7">
        <v>42754</v>
      </c>
      <c r="H14" s="7">
        <v>611.20000000000005</v>
      </c>
      <c r="I14" s="7">
        <v>0</v>
      </c>
      <c r="J14" s="7">
        <v>261.31</v>
      </c>
      <c r="K14" s="8">
        <v>5.9999999999999995E-4</v>
      </c>
      <c r="L14" s="8">
        <v>5.9999999999999995E-4</v>
      </c>
      <c r="M14" s="8">
        <v>1E-4</v>
      </c>
      <c r="N14" s="38"/>
    </row>
    <row r="15" spans="1:14">
      <c r="A15" s="6" t="s">
        <v>678</v>
      </c>
      <c r="B15" s="17">
        <v>1113703</v>
      </c>
      <c r="C15" s="6" t="s">
        <v>144</v>
      </c>
      <c r="D15" s="18">
        <v>514103811</v>
      </c>
      <c r="E15" s="6" t="s">
        <v>676</v>
      </c>
      <c r="F15" s="6" t="s">
        <v>92</v>
      </c>
      <c r="G15" s="7">
        <v>9581</v>
      </c>
      <c r="H15" s="7">
        <v>1432</v>
      </c>
      <c r="I15" s="7">
        <v>0</v>
      </c>
      <c r="J15" s="7">
        <v>137.19999999999999</v>
      </c>
      <c r="K15" s="8">
        <v>1E-4</v>
      </c>
      <c r="L15" s="8">
        <v>2.9999999999999997E-4</v>
      </c>
      <c r="M15" s="8">
        <v>1E-4</v>
      </c>
      <c r="N15" s="38"/>
    </row>
    <row r="16" spans="1:14">
      <c r="A16" s="6" t="s">
        <v>679</v>
      </c>
      <c r="B16" s="17">
        <v>1113745</v>
      </c>
      <c r="C16" s="6" t="s">
        <v>144</v>
      </c>
      <c r="D16" s="18">
        <v>514103811</v>
      </c>
      <c r="E16" s="6" t="s">
        <v>676</v>
      </c>
      <c r="F16" s="6" t="s">
        <v>92</v>
      </c>
      <c r="G16" s="7">
        <v>387709</v>
      </c>
      <c r="H16" s="7">
        <v>1026</v>
      </c>
      <c r="I16" s="7">
        <v>0</v>
      </c>
      <c r="J16" s="7">
        <v>3977.89</v>
      </c>
      <c r="K16" s="8">
        <v>1.6000000000000001E-3</v>
      </c>
      <c r="L16" s="8">
        <v>8.6999999999999994E-3</v>
      </c>
      <c r="M16" s="8">
        <v>2E-3</v>
      </c>
      <c r="N16" s="38"/>
    </row>
    <row r="17" spans="1:14">
      <c r="A17" s="6" t="s">
        <v>680</v>
      </c>
      <c r="B17" s="17">
        <v>1113232</v>
      </c>
      <c r="C17" s="6" t="s">
        <v>144</v>
      </c>
      <c r="D17" s="18">
        <v>514103811</v>
      </c>
      <c r="E17" s="6" t="s">
        <v>676</v>
      </c>
      <c r="F17" s="6" t="s">
        <v>92</v>
      </c>
      <c r="G17" s="7">
        <v>398438</v>
      </c>
      <c r="H17" s="7">
        <v>1303</v>
      </c>
      <c r="I17" s="7">
        <v>0</v>
      </c>
      <c r="J17" s="7">
        <v>5191.6499999999996</v>
      </c>
      <c r="K17" s="8">
        <v>1.9E-3</v>
      </c>
      <c r="L17" s="8">
        <v>1.1299999999999999E-2</v>
      </c>
      <c r="M17" s="8">
        <v>2.5999999999999999E-3</v>
      </c>
      <c r="N17" s="38"/>
    </row>
    <row r="18" spans="1:14">
      <c r="A18" s="6" t="s">
        <v>681</v>
      </c>
      <c r="B18" s="17">
        <v>1096486</v>
      </c>
      <c r="C18" s="6" t="s">
        <v>144</v>
      </c>
      <c r="D18" s="18">
        <v>513665661</v>
      </c>
      <c r="E18" s="6" t="s">
        <v>676</v>
      </c>
      <c r="F18" s="6" t="s">
        <v>92</v>
      </c>
      <c r="G18" s="7">
        <v>507187</v>
      </c>
      <c r="H18" s="7">
        <v>1000</v>
      </c>
      <c r="I18" s="7">
        <v>0</v>
      </c>
      <c r="J18" s="7">
        <v>5071.87</v>
      </c>
      <c r="K18" s="8">
        <v>5.9999999999999995E-4</v>
      </c>
      <c r="L18" s="8">
        <v>1.11E-2</v>
      </c>
      <c r="M18" s="8">
        <v>2.5000000000000001E-3</v>
      </c>
      <c r="N18" s="38"/>
    </row>
    <row r="19" spans="1:14">
      <c r="A19" s="6" t="s">
        <v>682</v>
      </c>
      <c r="B19" s="17">
        <v>1125327</v>
      </c>
      <c r="C19" s="6" t="s">
        <v>144</v>
      </c>
      <c r="D19" s="18">
        <v>513665661</v>
      </c>
      <c r="E19" s="6" t="s">
        <v>676</v>
      </c>
      <c r="F19" s="6" t="s">
        <v>92</v>
      </c>
      <c r="G19" s="7">
        <v>874374</v>
      </c>
      <c r="H19" s="7">
        <v>1299</v>
      </c>
      <c r="I19" s="7">
        <v>0</v>
      </c>
      <c r="J19" s="7">
        <v>11358.12</v>
      </c>
      <c r="K19" s="8">
        <v>3.3999999999999998E-3</v>
      </c>
      <c r="L19" s="8">
        <v>2.4799999999999999E-2</v>
      </c>
      <c r="M19" s="8">
        <v>5.7000000000000002E-3</v>
      </c>
      <c r="N19" s="38"/>
    </row>
    <row r="20" spans="1:14">
      <c r="A20" s="6" t="s">
        <v>683</v>
      </c>
      <c r="B20" s="17">
        <v>1125319</v>
      </c>
      <c r="C20" s="6" t="s">
        <v>144</v>
      </c>
      <c r="D20" s="18">
        <v>513665661</v>
      </c>
      <c r="E20" s="6" t="s">
        <v>676</v>
      </c>
      <c r="F20" s="6" t="s">
        <v>92</v>
      </c>
      <c r="G20" s="7">
        <v>18560</v>
      </c>
      <c r="H20" s="7">
        <v>1432</v>
      </c>
      <c r="I20" s="7">
        <v>0</v>
      </c>
      <c r="J20" s="7">
        <v>265.77999999999997</v>
      </c>
      <c r="K20" s="8">
        <v>1E-4</v>
      </c>
      <c r="L20" s="8">
        <v>5.9999999999999995E-4</v>
      </c>
      <c r="M20" s="8">
        <v>1E-4</v>
      </c>
      <c r="N20" s="38"/>
    </row>
    <row r="21" spans="1:14">
      <c r="A21" s="6" t="s">
        <v>684</v>
      </c>
      <c r="B21" s="17">
        <v>1118769</v>
      </c>
      <c r="C21" s="6" t="s">
        <v>144</v>
      </c>
      <c r="D21" s="18">
        <v>513952457</v>
      </c>
      <c r="E21" s="6" t="s">
        <v>676</v>
      </c>
      <c r="F21" s="6" t="s">
        <v>92</v>
      </c>
      <c r="G21" s="7">
        <v>1019724</v>
      </c>
      <c r="H21" s="7">
        <v>611</v>
      </c>
      <c r="I21" s="7">
        <v>0</v>
      </c>
      <c r="J21" s="7">
        <v>6230.51</v>
      </c>
      <c r="K21" s="8">
        <v>1.37E-2</v>
      </c>
      <c r="L21" s="8">
        <v>1.3599999999999999E-2</v>
      </c>
      <c r="M21" s="8">
        <v>3.0999999999999999E-3</v>
      </c>
      <c r="N21" s="38"/>
    </row>
    <row r="22" spans="1:14">
      <c r="A22" s="6" t="s">
        <v>685</v>
      </c>
      <c r="B22" s="17">
        <v>1117266</v>
      </c>
      <c r="C22" s="6" t="s">
        <v>144</v>
      </c>
      <c r="D22" s="18">
        <v>513502211</v>
      </c>
      <c r="E22" s="6" t="s">
        <v>676</v>
      </c>
      <c r="F22" s="6" t="s">
        <v>92</v>
      </c>
      <c r="G22" s="7">
        <v>49837</v>
      </c>
      <c r="H22" s="7">
        <v>13010</v>
      </c>
      <c r="I22" s="7">
        <v>0</v>
      </c>
      <c r="J22" s="7">
        <v>6483.79</v>
      </c>
      <c r="K22" s="8">
        <v>5.0000000000000001E-4</v>
      </c>
      <c r="L22" s="8">
        <v>1.41E-2</v>
      </c>
      <c r="M22" s="8">
        <v>3.2000000000000002E-3</v>
      </c>
      <c r="N22" s="38"/>
    </row>
    <row r="23" spans="1:14">
      <c r="A23" s="6" t="s">
        <v>686</v>
      </c>
      <c r="B23" s="17">
        <v>1095702</v>
      </c>
      <c r="C23" s="6" t="s">
        <v>144</v>
      </c>
      <c r="D23" s="18">
        <v>513594101</v>
      </c>
      <c r="E23" s="6" t="s">
        <v>676</v>
      </c>
      <c r="F23" s="6" t="s">
        <v>92</v>
      </c>
      <c r="G23" s="7">
        <v>60640</v>
      </c>
      <c r="H23" s="7">
        <v>1820</v>
      </c>
      <c r="I23" s="7">
        <v>0</v>
      </c>
      <c r="J23" s="7">
        <v>1103.6500000000001</v>
      </c>
      <c r="K23" s="8">
        <v>5.0000000000000001E-4</v>
      </c>
      <c r="L23" s="8">
        <v>2.3999999999999998E-3</v>
      </c>
      <c r="M23" s="8">
        <v>5.9999999999999995E-4</v>
      </c>
      <c r="N23" s="38"/>
    </row>
    <row r="24" spans="1:14">
      <c r="A24" s="6" t="s">
        <v>687</v>
      </c>
      <c r="B24" s="17">
        <v>1091818</v>
      </c>
      <c r="C24" s="6" t="s">
        <v>144</v>
      </c>
      <c r="D24" s="18">
        <v>513594101</v>
      </c>
      <c r="E24" s="6" t="s">
        <v>676</v>
      </c>
      <c r="F24" s="6" t="s">
        <v>92</v>
      </c>
      <c r="G24" s="7">
        <v>48414</v>
      </c>
      <c r="H24" s="7">
        <v>13020</v>
      </c>
      <c r="I24" s="7">
        <v>0</v>
      </c>
      <c r="J24" s="7">
        <v>6303.5</v>
      </c>
      <c r="K24" s="8">
        <v>1.1999999999999999E-3</v>
      </c>
      <c r="L24" s="8">
        <v>1.37E-2</v>
      </c>
      <c r="M24" s="8">
        <v>3.2000000000000002E-3</v>
      </c>
      <c r="N24" s="38"/>
    </row>
    <row r="25" spans="1:14">
      <c r="A25" s="6" t="s">
        <v>688</v>
      </c>
      <c r="B25" s="17">
        <v>1108679</v>
      </c>
      <c r="C25" s="6" t="s">
        <v>144</v>
      </c>
      <c r="D25" s="18">
        <v>513815258</v>
      </c>
      <c r="E25" s="6" t="s">
        <v>676</v>
      </c>
      <c r="F25" s="6" t="s">
        <v>92</v>
      </c>
      <c r="G25" s="7">
        <v>227525</v>
      </c>
      <c r="H25" s="7">
        <v>1175</v>
      </c>
      <c r="I25" s="7">
        <v>0</v>
      </c>
      <c r="J25" s="7">
        <v>2673.42</v>
      </c>
      <c r="K25" s="8">
        <v>2.2000000000000001E-3</v>
      </c>
      <c r="L25" s="8">
        <v>5.7999999999999996E-3</v>
      </c>
      <c r="M25" s="8">
        <v>1.2999999999999999E-3</v>
      </c>
      <c r="N25" s="38"/>
    </row>
    <row r="26" spans="1:14">
      <c r="A26" s="6" t="s">
        <v>689</v>
      </c>
      <c r="B26" s="17">
        <v>1105386</v>
      </c>
      <c r="C26" s="6" t="s">
        <v>144</v>
      </c>
      <c r="D26" s="18">
        <v>513815258</v>
      </c>
      <c r="E26" s="6" t="s">
        <v>676</v>
      </c>
      <c r="F26" s="6" t="s">
        <v>92</v>
      </c>
      <c r="G26" s="7">
        <v>583000</v>
      </c>
      <c r="H26" s="7">
        <v>1022</v>
      </c>
      <c r="I26" s="7">
        <v>0</v>
      </c>
      <c r="J26" s="7">
        <v>5958.26</v>
      </c>
      <c r="K26" s="8">
        <v>5.9999999999999995E-4</v>
      </c>
      <c r="L26" s="8">
        <v>1.2999999999999999E-2</v>
      </c>
      <c r="M26" s="8">
        <v>3.0000000000000001E-3</v>
      </c>
      <c r="N26" s="38"/>
    </row>
    <row r="27" spans="1:14">
      <c r="A27" s="13" t="s">
        <v>690</v>
      </c>
      <c r="B27" s="14"/>
      <c r="C27" s="13"/>
      <c r="D27" s="13"/>
      <c r="E27" s="13"/>
      <c r="F27" s="13"/>
      <c r="G27" s="15">
        <v>3242647</v>
      </c>
      <c r="J27" s="15">
        <v>135101.04999999999</v>
      </c>
      <c r="L27" s="16">
        <v>0.29449999999999998</v>
      </c>
      <c r="M27" s="16">
        <v>6.7699999999999996E-2</v>
      </c>
      <c r="N27" s="38"/>
    </row>
    <row r="28" spans="1:14">
      <c r="A28" s="6" t="s">
        <v>691</v>
      </c>
      <c r="B28" s="17">
        <v>62003597</v>
      </c>
      <c r="C28" s="6" t="s">
        <v>144</v>
      </c>
      <c r="D28" s="6"/>
      <c r="E28" s="6" t="s">
        <v>692</v>
      </c>
      <c r="F28" s="6" t="s">
        <v>42</v>
      </c>
      <c r="G28" s="7">
        <v>346777</v>
      </c>
      <c r="H28" s="7">
        <v>2691.75</v>
      </c>
      <c r="I28" s="7">
        <v>0</v>
      </c>
      <c r="J28" s="7">
        <v>32800.980000000003</v>
      </c>
      <c r="L28" s="8">
        <v>7.1499999999999994E-2</v>
      </c>
      <c r="M28" s="8">
        <v>1.6400000000000001E-2</v>
      </c>
      <c r="N28" s="38"/>
    </row>
    <row r="29" spans="1:14">
      <c r="A29" s="6" t="s">
        <v>693</v>
      </c>
      <c r="B29" s="17">
        <v>1107556</v>
      </c>
      <c r="C29" s="6" t="s">
        <v>144</v>
      </c>
      <c r="D29" s="18">
        <v>513801605</v>
      </c>
      <c r="E29" s="6" t="s">
        <v>692</v>
      </c>
      <c r="F29" s="6" t="s">
        <v>92</v>
      </c>
      <c r="G29" s="7">
        <v>363104</v>
      </c>
      <c r="H29" s="7">
        <v>2581</v>
      </c>
      <c r="I29" s="7">
        <v>0</v>
      </c>
      <c r="J29" s="7">
        <v>9371.7099999999991</v>
      </c>
      <c r="K29" s="8">
        <v>8.6E-3</v>
      </c>
      <c r="L29" s="8">
        <v>2.0400000000000001E-2</v>
      </c>
      <c r="M29" s="8">
        <v>4.7000000000000002E-3</v>
      </c>
      <c r="N29" s="38"/>
    </row>
    <row r="30" spans="1:14">
      <c r="A30" s="6" t="s">
        <v>694</v>
      </c>
      <c r="B30" s="17">
        <v>1116441</v>
      </c>
      <c r="C30" s="6" t="s">
        <v>144</v>
      </c>
      <c r="D30" s="18">
        <v>514103811</v>
      </c>
      <c r="E30" s="6" t="s">
        <v>692</v>
      </c>
      <c r="F30" s="6" t="s">
        <v>92</v>
      </c>
      <c r="G30" s="7">
        <v>313305</v>
      </c>
      <c r="H30" s="7">
        <v>1001</v>
      </c>
      <c r="I30" s="7">
        <v>0</v>
      </c>
      <c r="J30" s="7">
        <v>3136.18</v>
      </c>
      <c r="K30" s="8">
        <v>8.0000000000000004E-4</v>
      </c>
      <c r="L30" s="8">
        <v>6.7999999999999996E-3</v>
      </c>
      <c r="M30" s="8">
        <v>1.6000000000000001E-3</v>
      </c>
      <c r="N30" s="38"/>
    </row>
    <row r="31" spans="1:14">
      <c r="A31" s="6" t="s">
        <v>695</v>
      </c>
      <c r="B31" s="17">
        <v>1132596</v>
      </c>
      <c r="C31" s="6" t="s">
        <v>144</v>
      </c>
      <c r="D31" s="18">
        <v>514103811</v>
      </c>
      <c r="E31" s="6" t="s">
        <v>692</v>
      </c>
      <c r="F31" s="6" t="s">
        <v>92</v>
      </c>
      <c r="G31" s="7">
        <v>45158</v>
      </c>
      <c r="H31" s="7">
        <v>4303</v>
      </c>
      <c r="I31" s="7">
        <v>0</v>
      </c>
      <c r="J31" s="7">
        <v>1943.15</v>
      </c>
      <c r="K31" s="8">
        <v>7.7999999999999996E-3</v>
      </c>
      <c r="L31" s="8">
        <v>4.1999999999999997E-3</v>
      </c>
      <c r="M31" s="8">
        <v>1E-3</v>
      </c>
      <c r="N31" s="38"/>
    </row>
    <row r="32" spans="1:14">
      <c r="A32" s="6" t="s">
        <v>696</v>
      </c>
      <c r="B32" s="17">
        <v>1124189</v>
      </c>
      <c r="C32" s="6" t="s">
        <v>144</v>
      </c>
      <c r="D32" s="18">
        <v>514103811</v>
      </c>
      <c r="E32" s="6" t="s">
        <v>692</v>
      </c>
      <c r="F32" s="6" t="s">
        <v>92</v>
      </c>
      <c r="G32" s="7">
        <v>1684</v>
      </c>
      <c r="H32" s="7">
        <v>11480</v>
      </c>
      <c r="I32" s="7">
        <v>0</v>
      </c>
      <c r="J32" s="7">
        <v>193.32</v>
      </c>
      <c r="K32" s="8">
        <v>1E-4</v>
      </c>
      <c r="L32" s="8">
        <v>4.0000000000000002E-4</v>
      </c>
      <c r="M32" s="8">
        <v>1E-4</v>
      </c>
      <c r="N32" s="38"/>
    </row>
    <row r="33" spans="1:14">
      <c r="A33" s="6" t="s">
        <v>697</v>
      </c>
      <c r="B33" s="17">
        <v>1123249</v>
      </c>
      <c r="C33" s="6" t="s">
        <v>144</v>
      </c>
      <c r="D33" s="18">
        <v>514103811</v>
      </c>
      <c r="E33" s="6" t="s">
        <v>692</v>
      </c>
      <c r="F33" s="6" t="s">
        <v>92</v>
      </c>
      <c r="G33" s="7">
        <v>15379</v>
      </c>
      <c r="H33" s="7">
        <v>2844</v>
      </c>
      <c r="I33" s="7">
        <v>0</v>
      </c>
      <c r="J33" s="7">
        <v>437.38</v>
      </c>
      <c r="K33" s="8">
        <v>1E-4</v>
      </c>
      <c r="L33" s="8">
        <v>1E-3</v>
      </c>
      <c r="M33" s="8">
        <v>2.0000000000000001E-4</v>
      </c>
      <c r="N33" s="38"/>
    </row>
    <row r="34" spans="1:14">
      <c r="A34" s="6" t="s">
        <v>698</v>
      </c>
      <c r="B34" s="17">
        <v>1130392</v>
      </c>
      <c r="C34" s="6" t="s">
        <v>144</v>
      </c>
      <c r="D34" s="18">
        <v>514103811</v>
      </c>
      <c r="E34" s="6" t="s">
        <v>692</v>
      </c>
      <c r="F34" s="6" t="s">
        <v>92</v>
      </c>
      <c r="G34" s="7">
        <v>316387</v>
      </c>
      <c r="H34" s="7">
        <v>774.1</v>
      </c>
      <c r="I34" s="7">
        <v>0</v>
      </c>
      <c r="J34" s="7">
        <v>2449.15</v>
      </c>
      <c r="K34" s="8">
        <v>3.8999999999999998E-3</v>
      </c>
      <c r="L34" s="8">
        <v>5.3E-3</v>
      </c>
      <c r="M34" s="8">
        <v>1.1999999999999999E-3</v>
      </c>
      <c r="N34" s="38"/>
    </row>
    <row r="35" spans="1:14">
      <c r="A35" s="6" t="s">
        <v>699</v>
      </c>
      <c r="B35" s="17">
        <v>1097187</v>
      </c>
      <c r="C35" s="6" t="s">
        <v>144</v>
      </c>
      <c r="D35" s="18">
        <v>513665661</v>
      </c>
      <c r="E35" s="6" t="s">
        <v>692</v>
      </c>
      <c r="F35" s="6" t="s">
        <v>92</v>
      </c>
      <c r="G35" s="7">
        <v>74</v>
      </c>
      <c r="H35" s="7">
        <v>16160</v>
      </c>
      <c r="I35" s="7">
        <v>0</v>
      </c>
      <c r="J35" s="7">
        <v>11.96</v>
      </c>
      <c r="K35" s="8">
        <v>0</v>
      </c>
      <c r="L35" s="8">
        <v>0</v>
      </c>
      <c r="M35" s="8">
        <v>0</v>
      </c>
      <c r="N35" s="38"/>
    </row>
    <row r="36" spans="1:14">
      <c r="A36" s="6" t="s">
        <v>700</v>
      </c>
      <c r="B36" s="17">
        <v>1101393</v>
      </c>
      <c r="C36" s="6" t="s">
        <v>144</v>
      </c>
      <c r="D36" s="18">
        <v>513665661</v>
      </c>
      <c r="E36" s="6" t="s">
        <v>692</v>
      </c>
      <c r="F36" s="6" t="s">
        <v>92</v>
      </c>
      <c r="G36" s="7">
        <v>6209</v>
      </c>
      <c r="H36" s="7">
        <v>18340</v>
      </c>
      <c r="I36" s="7">
        <v>0</v>
      </c>
      <c r="J36" s="7">
        <v>1138.73</v>
      </c>
      <c r="K36" s="8">
        <v>2.3E-3</v>
      </c>
      <c r="L36" s="8">
        <v>2.5000000000000001E-3</v>
      </c>
      <c r="M36" s="8">
        <v>5.9999999999999995E-4</v>
      </c>
      <c r="N36" s="38"/>
    </row>
    <row r="37" spans="1:14">
      <c r="A37" s="6" t="s">
        <v>701</v>
      </c>
      <c r="B37" s="17">
        <v>1133255</v>
      </c>
      <c r="C37" s="6" t="s">
        <v>144</v>
      </c>
      <c r="D37" s="18">
        <v>513952457</v>
      </c>
      <c r="E37" s="6" t="s">
        <v>692</v>
      </c>
      <c r="F37" s="6" t="s">
        <v>92</v>
      </c>
      <c r="G37" s="7">
        <v>882</v>
      </c>
      <c r="H37" s="7">
        <v>6764</v>
      </c>
      <c r="I37" s="7">
        <v>0</v>
      </c>
      <c r="J37" s="7">
        <v>59.66</v>
      </c>
      <c r="K37" s="8">
        <v>1E-4</v>
      </c>
      <c r="L37" s="8">
        <v>1E-4</v>
      </c>
      <c r="M37" s="8">
        <v>0</v>
      </c>
      <c r="N37" s="38"/>
    </row>
    <row r="38" spans="1:14">
      <c r="A38" s="6" t="s">
        <v>702</v>
      </c>
      <c r="B38" s="17">
        <v>1117399</v>
      </c>
      <c r="C38" s="6" t="s">
        <v>144</v>
      </c>
      <c r="D38" s="18">
        <v>513952457</v>
      </c>
      <c r="E38" s="6" t="s">
        <v>692</v>
      </c>
      <c r="F38" s="6" t="s">
        <v>92</v>
      </c>
      <c r="G38" s="7">
        <v>327872</v>
      </c>
      <c r="H38" s="7">
        <v>10160</v>
      </c>
      <c r="I38" s="7">
        <v>0</v>
      </c>
      <c r="J38" s="7">
        <v>33311.800000000003</v>
      </c>
      <c r="K38" s="8">
        <v>9.7999999999999997E-3</v>
      </c>
      <c r="L38" s="8">
        <v>7.2599999999999998E-2</v>
      </c>
      <c r="M38" s="8">
        <v>1.67E-2</v>
      </c>
      <c r="N38" s="38"/>
    </row>
    <row r="39" spans="1:14">
      <c r="A39" s="6" t="s">
        <v>703</v>
      </c>
      <c r="B39" s="17">
        <v>1129964</v>
      </c>
      <c r="C39" s="6" t="s">
        <v>144</v>
      </c>
      <c r="D39" s="18">
        <v>513952457</v>
      </c>
      <c r="E39" s="6" t="s">
        <v>692</v>
      </c>
      <c r="F39" s="6" t="s">
        <v>92</v>
      </c>
      <c r="G39" s="7">
        <v>328078</v>
      </c>
      <c r="H39" s="7">
        <v>4010</v>
      </c>
      <c r="I39" s="7">
        <v>0</v>
      </c>
      <c r="J39" s="7">
        <v>13155.93</v>
      </c>
      <c r="K39" s="8">
        <v>1.0200000000000001E-2</v>
      </c>
      <c r="L39" s="8">
        <v>2.87E-2</v>
      </c>
      <c r="M39" s="8">
        <v>6.6E-3</v>
      </c>
      <c r="N39" s="38"/>
    </row>
    <row r="40" spans="1:14">
      <c r="A40" s="6" t="s">
        <v>703</v>
      </c>
      <c r="B40" s="17">
        <v>1128495</v>
      </c>
      <c r="C40" s="6" t="s">
        <v>144</v>
      </c>
      <c r="D40" s="18">
        <v>513952457</v>
      </c>
      <c r="E40" s="6" t="s">
        <v>692</v>
      </c>
      <c r="F40" s="6" t="s">
        <v>92</v>
      </c>
      <c r="G40" s="7">
        <v>2505</v>
      </c>
      <c r="H40" s="7">
        <v>1733</v>
      </c>
      <c r="I40" s="7">
        <v>0</v>
      </c>
      <c r="J40" s="7">
        <v>43.41</v>
      </c>
      <c r="K40" s="8">
        <v>0</v>
      </c>
      <c r="L40" s="8">
        <v>1E-4</v>
      </c>
      <c r="M40" s="8">
        <v>0</v>
      </c>
      <c r="N40" s="38"/>
    </row>
    <row r="41" spans="1:14">
      <c r="A41" s="6" t="s">
        <v>704</v>
      </c>
      <c r="B41" s="17">
        <v>1130004</v>
      </c>
      <c r="C41" s="6" t="s">
        <v>144</v>
      </c>
      <c r="D41" s="18">
        <v>513952457</v>
      </c>
      <c r="E41" s="6" t="s">
        <v>692</v>
      </c>
      <c r="F41" s="6" t="s">
        <v>92</v>
      </c>
      <c r="G41" s="7">
        <v>7820</v>
      </c>
      <c r="H41" s="7">
        <v>15790</v>
      </c>
      <c r="I41" s="7">
        <v>0</v>
      </c>
      <c r="J41" s="7">
        <v>1234.78</v>
      </c>
      <c r="K41" s="8">
        <v>3.5999999999999999E-3</v>
      </c>
      <c r="L41" s="8">
        <v>2.7000000000000001E-3</v>
      </c>
      <c r="M41" s="8">
        <v>5.9999999999999995E-4</v>
      </c>
      <c r="N41" s="38"/>
    </row>
    <row r="42" spans="1:14">
      <c r="A42" s="6" t="s">
        <v>705</v>
      </c>
      <c r="B42" s="17">
        <v>1131291</v>
      </c>
      <c r="C42" s="6" t="s">
        <v>144</v>
      </c>
      <c r="D42" s="18">
        <v>513952457</v>
      </c>
      <c r="E42" s="6" t="s">
        <v>692</v>
      </c>
      <c r="F42" s="6" t="s">
        <v>92</v>
      </c>
      <c r="G42" s="7">
        <v>15674</v>
      </c>
      <c r="H42" s="7">
        <v>2467</v>
      </c>
      <c r="I42" s="7">
        <v>0</v>
      </c>
      <c r="J42" s="7">
        <v>386.68</v>
      </c>
      <c r="K42" s="8">
        <v>5.0000000000000001E-4</v>
      </c>
      <c r="L42" s="8">
        <v>8.0000000000000004E-4</v>
      </c>
      <c r="M42" s="8">
        <v>2.0000000000000001E-4</v>
      </c>
      <c r="N42" s="38"/>
    </row>
    <row r="43" spans="1:14">
      <c r="A43" s="6" t="s">
        <v>706</v>
      </c>
      <c r="B43" s="17">
        <v>1120203</v>
      </c>
      <c r="C43" s="6" t="s">
        <v>144</v>
      </c>
      <c r="D43" s="18">
        <v>513952457</v>
      </c>
      <c r="E43" s="6" t="s">
        <v>692</v>
      </c>
      <c r="F43" s="6" t="s">
        <v>92</v>
      </c>
      <c r="G43" s="7">
        <v>13100</v>
      </c>
      <c r="H43" s="7">
        <v>11530</v>
      </c>
      <c r="I43" s="7">
        <v>0</v>
      </c>
      <c r="J43" s="7">
        <v>1510.43</v>
      </c>
      <c r="K43" s="8">
        <v>5.9999999999999995E-4</v>
      </c>
      <c r="L43" s="8">
        <v>3.3E-3</v>
      </c>
      <c r="M43" s="8">
        <v>8.0000000000000004E-4</v>
      </c>
      <c r="N43" s="38"/>
    </row>
    <row r="44" spans="1:14">
      <c r="A44" s="6" t="s">
        <v>707</v>
      </c>
      <c r="B44" s="17">
        <v>1138015</v>
      </c>
      <c r="C44" s="6" t="s">
        <v>144</v>
      </c>
      <c r="D44" s="18">
        <v>513952457</v>
      </c>
      <c r="E44" s="6" t="s">
        <v>692</v>
      </c>
      <c r="F44" s="6" t="s">
        <v>92</v>
      </c>
      <c r="G44" s="7">
        <v>128501</v>
      </c>
      <c r="H44" s="7">
        <v>4183</v>
      </c>
      <c r="I44" s="7">
        <v>0</v>
      </c>
      <c r="J44" s="7">
        <v>5375.2</v>
      </c>
      <c r="K44" s="8">
        <v>1.9E-3</v>
      </c>
      <c r="L44" s="8">
        <v>1.17E-2</v>
      </c>
      <c r="M44" s="8">
        <v>2.7000000000000001E-3</v>
      </c>
      <c r="N44" s="38"/>
    </row>
    <row r="45" spans="1:14">
      <c r="A45" s="6" t="s">
        <v>708</v>
      </c>
      <c r="B45" s="17">
        <v>1125749</v>
      </c>
      <c r="C45" s="6" t="s">
        <v>144</v>
      </c>
      <c r="D45" s="18">
        <v>513952457</v>
      </c>
      <c r="E45" s="6" t="s">
        <v>692</v>
      </c>
      <c r="F45" s="6" t="s">
        <v>92</v>
      </c>
      <c r="G45" s="7">
        <v>75838</v>
      </c>
      <c r="H45" s="7">
        <v>4467</v>
      </c>
      <c r="I45" s="7">
        <v>0</v>
      </c>
      <c r="J45" s="7">
        <v>3387.68</v>
      </c>
      <c r="K45" s="8">
        <v>3.8E-3</v>
      </c>
      <c r="L45" s="8">
        <v>7.4000000000000003E-3</v>
      </c>
      <c r="M45" s="8">
        <v>1.6999999999999999E-3</v>
      </c>
      <c r="N45" s="38"/>
    </row>
    <row r="46" spans="1:14">
      <c r="A46" s="6" t="s">
        <v>709</v>
      </c>
      <c r="B46" s="17">
        <v>1117092</v>
      </c>
      <c r="C46" s="6" t="s">
        <v>144</v>
      </c>
      <c r="D46" s="18">
        <v>513502211</v>
      </c>
      <c r="E46" s="6" t="s">
        <v>692</v>
      </c>
      <c r="F46" s="6" t="s">
        <v>92</v>
      </c>
      <c r="G46" s="7">
        <v>89121</v>
      </c>
      <c r="H46" s="7">
        <v>3648</v>
      </c>
      <c r="I46" s="7">
        <v>0</v>
      </c>
      <c r="J46" s="7">
        <v>3251.13</v>
      </c>
      <c r="K46" s="8">
        <v>2.5999999999999999E-3</v>
      </c>
      <c r="L46" s="8">
        <v>7.1000000000000004E-3</v>
      </c>
      <c r="M46" s="8">
        <v>1.6000000000000001E-3</v>
      </c>
      <c r="N46" s="38"/>
    </row>
    <row r="47" spans="1:14">
      <c r="A47" s="6" t="s">
        <v>710</v>
      </c>
      <c r="B47" s="17">
        <v>1117316</v>
      </c>
      <c r="C47" s="6" t="s">
        <v>144</v>
      </c>
      <c r="D47" s="18">
        <v>513502211</v>
      </c>
      <c r="E47" s="6" t="s">
        <v>692</v>
      </c>
      <c r="F47" s="6" t="s">
        <v>92</v>
      </c>
      <c r="G47" s="7">
        <v>2111</v>
      </c>
      <c r="H47" s="7">
        <v>15940</v>
      </c>
      <c r="I47" s="7">
        <v>0</v>
      </c>
      <c r="J47" s="7">
        <v>336.49</v>
      </c>
      <c r="K47" s="8">
        <v>1E-4</v>
      </c>
      <c r="L47" s="8">
        <v>6.9999999999999999E-4</v>
      </c>
      <c r="M47" s="8">
        <v>2.0000000000000001E-4</v>
      </c>
      <c r="N47" s="38"/>
    </row>
    <row r="48" spans="1:14">
      <c r="A48" s="6" t="s">
        <v>711</v>
      </c>
      <c r="B48" s="17">
        <v>1117639</v>
      </c>
      <c r="C48" s="6" t="s">
        <v>144</v>
      </c>
      <c r="D48" s="18">
        <v>513502211</v>
      </c>
      <c r="E48" s="6" t="s">
        <v>692</v>
      </c>
      <c r="F48" s="6" t="s">
        <v>92</v>
      </c>
      <c r="G48" s="7">
        <v>202444</v>
      </c>
      <c r="H48" s="7">
        <v>2856</v>
      </c>
      <c r="I48" s="7">
        <v>0</v>
      </c>
      <c r="J48" s="7">
        <v>5781.8</v>
      </c>
      <c r="K48" s="8">
        <v>1.8E-3</v>
      </c>
      <c r="L48" s="8">
        <v>1.26E-2</v>
      </c>
      <c r="M48" s="8">
        <v>2.8999999999999998E-3</v>
      </c>
      <c r="N48" s="38"/>
    </row>
    <row r="49" spans="1:14">
      <c r="A49" s="6" t="s">
        <v>712</v>
      </c>
      <c r="B49" s="17">
        <v>1117324</v>
      </c>
      <c r="C49" s="6" t="s">
        <v>144</v>
      </c>
      <c r="D49" s="18">
        <v>513502211</v>
      </c>
      <c r="E49" s="6" t="s">
        <v>692</v>
      </c>
      <c r="F49" s="6" t="s">
        <v>92</v>
      </c>
      <c r="G49" s="7">
        <v>348</v>
      </c>
      <c r="H49" s="7">
        <v>9419</v>
      </c>
      <c r="I49" s="7">
        <v>0</v>
      </c>
      <c r="J49" s="7">
        <v>32.78</v>
      </c>
      <c r="K49" s="8">
        <v>0</v>
      </c>
      <c r="L49" s="8">
        <v>1E-4</v>
      </c>
      <c r="M49" s="8">
        <v>0</v>
      </c>
      <c r="N49" s="38"/>
    </row>
    <row r="50" spans="1:14">
      <c r="A50" s="6" t="s">
        <v>713</v>
      </c>
      <c r="B50" s="17">
        <v>1116904</v>
      </c>
      <c r="C50" s="6" t="s">
        <v>144</v>
      </c>
      <c r="D50" s="18">
        <v>513502211</v>
      </c>
      <c r="E50" s="6" t="s">
        <v>692</v>
      </c>
      <c r="F50" s="6" t="s">
        <v>92</v>
      </c>
      <c r="G50" s="7">
        <v>335</v>
      </c>
      <c r="H50" s="7">
        <v>21440</v>
      </c>
      <c r="I50" s="7">
        <v>0</v>
      </c>
      <c r="J50" s="7">
        <v>71.819999999999993</v>
      </c>
      <c r="K50" s="8">
        <v>0</v>
      </c>
      <c r="L50" s="8">
        <v>2.0000000000000001E-4</v>
      </c>
      <c r="M50" s="8">
        <v>0</v>
      </c>
      <c r="N50" s="38"/>
    </row>
    <row r="51" spans="1:14">
      <c r="A51" s="6" t="s">
        <v>714</v>
      </c>
      <c r="B51" s="17">
        <v>1099464</v>
      </c>
      <c r="C51" s="6" t="s">
        <v>144</v>
      </c>
      <c r="D51" s="18">
        <v>513502211</v>
      </c>
      <c r="E51" s="6" t="s">
        <v>692</v>
      </c>
      <c r="F51" s="6" t="s">
        <v>92</v>
      </c>
      <c r="G51" s="7">
        <v>4298</v>
      </c>
      <c r="H51" s="7">
        <v>23300</v>
      </c>
      <c r="I51" s="7">
        <v>0</v>
      </c>
      <c r="J51" s="7">
        <v>1001.43</v>
      </c>
      <c r="K51" s="8">
        <v>1.4E-3</v>
      </c>
      <c r="L51" s="8">
        <v>2.2000000000000001E-3</v>
      </c>
      <c r="M51" s="8">
        <v>5.0000000000000001E-4</v>
      </c>
      <c r="N51" s="38"/>
    </row>
    <row r="52" spans="1:14">
      <c r="A52" s="6" t="s">
        <v>715</v>
      </c>
      <c r="B52" s="17">
        <v>1118728</v>
      </c>
      <c r="C52" s="6" t="s">
        <v>144</v>
      </c>
      <c r="D52" s="18">
        <v>513944660</v>
      </c>
      <c r="E52" s="6" t="s">
        <v>692</v>
      </c>
      <c r="F52" s="6" t="s">
        <v>92</v>
      </c>
      <c r="G52" s="7">
        <v>9011</v>
      </c>
      <c r="H52" s="7">
        <v>20050</v>
      </c>
      <c r="I52" s="7">
        <v>0</v>
      </c>
      <c r="J52" s="7">
        <v>1806.71</v>
      </c>
      <c r="K52" s="8">
        <v>2.3E-3</v>
      </c>
      <c r="L52" s="8">
        <v>3.8999999999999998E-3</v>
      </c>
      <c r="M52" s="8">
        <v>8.9999999999999998E-4</v>
      </c>
      <c r="N52" s="38"/>
    </row>
    <row r="53" spans="1:14">
      <c r="A53" s="6" t="s">
        <v>716</v>
      </c>
      <c r="B53" s="17">
        <v>1129980</v>
      </c>
      <c r="C53" s="6" t="s">
        <v>144</v>
      </c>
      <c r="D53" s="18">
        <v>513815258</v>
      </c>
      <c r="E53" s="6" t="s">
        <v>692</v>
      </c>
      <c r="F53" s="6" t="s">
        <v>92</v>
      </c>
      <c r="G53" s="7">
        <v>118720</v>
      </c>
      <c r="H53" s="7">
        <v>1783</v>
      </c>
      <c r="I53" s="7">
        <v>0</v>
      </c>
      <c r="J53" s="7">
        <v>2116.7800000000002</v>
      </c>
      <c r="K53" s="8">
        <v>2.2000000000000001E-3</v>
      </c>
      <c r="L53" s="8">
        <v>4.5999999999999999E-3</v>
      </c>
      <c r="M53" s="8">
        <v>1.1000000000000001E-3</v>
      </c>
      <c r="N53" s="38"/>
    </row>
    <row r="54" spans="1:14">
      <c r="A54" s="6" t="s">
        <v>716</v>
      </c>
      <c r="B54" s="17">
        <v>1129873</v>
      </c>
      <c r="C54" s="6" t="s">
        <v>144</v>
      </c>
      <c r="D54" s="18">
        <v>513815258</v>
      </c>
      <c r="E54" s="6" t="s">
        <v>692</v>
      </c>
      <c r="F54" s="6" t="s">
        <v>92</v>
      </c>
      <c r="G54" s="7">
        <v>331332</v>
      </c>
      <c r="H54" s="7">
        <v>404.7</v>
      </c>
      <c r="I54" s="7">
        <v>0</v>
      </c>
      <c r="J54" s="7">
        <v>1340.9</v>
      </c>
      <c r="K54" s="8">
        <v>8.9999999999999998E-4</v>
      </c>
      <c r="L54" s="8">
        <v>2.8999999999999998E-3</v>
      </c>
      <c r="M54" s="8">
        <v>6.9999999999999999E-4</v>
      </c>
      <c r="N54" s="38"/>
    </row>
    <row r="55" spans="1:14">
      <c r="A55" s="6" t="s">
        <v>717</v>
      </c>
      <c r="B55" s="17">
        <v>1114891</v>
      </c>
      <c r="C55" s="6" t="s">
        <v>144</v>
      </c>
      <c r="D55" s="18">
        <v>513801605</v>
      </c>
      <c r="E55" s="6" t="s">
        <v>692</v>
      </c>
      <c r="F55" s="6" t="s">
        <v>92</v>
      </c>
      <c r="G55" s="7">
        <v>5000</v>
      </c>
      <c r="H55" s="7">
        <v>11500</v>
      </c>
      <c r="I55" s="7">
        <v>0</v>
      </c>
      <c r="J55" s="7">
        <v>575</v>
      </c>
      <c r="K55" s="8">
        <v>5.0000000000000001E-4</v>
      </c>
      <c r="L55" s="8">
        <v>1.2999999999999999E-3</v>
      </c>
      <c r="M55" s="8">
        <v>2.9999999999999997E-4</v>
      </c>
      <c r="N55" s="38"/>
    </row>
    <row r="56" spans="1:14">
      <c r="A56" s="6" t="s">
        <v>718</v>
      </c>
      <c r="B56" s="17">
        <v>1095728</v>
      </c>
      <c r="C56" s="6" t="s">
        <v>144</v>
      </c>
      <c r="D56" s="18">
        <v>513594101</v>
      </c>
      <c r="E56" s="6" t="s">
        <v>692</v>
      </c>
      <c r="F56" s="6" t="s">
        <v>92</v>
      </c>
      <c r="G56" s="7">
        <v>35000</v>
      </c>
      <c r="H56" s="7">
        <v>11620</v>
      </c>
      <c r="I56" s="7">
        <v>0</v>
      </c>
      <c r="J56" s="7">
        <v>4067</v>
      </c>
      <c r="K56" s="8">
        <v>2.0999999999999999E-3</v>
      </c>
      <c r="L56" s="8">
        <v>8.8999999999999999E-3</v>
      </c>
      <c r="M56" s="8">
        <v>2E-3</v>
      </c>
      <c r="N56" s="38"/>
    </row>
    <row r="57" spans="1:14">
      <c r="A57" s="6" t="s">
        <v>719</v>
      </c>
      <c r="B57" s="17">
        <v>1095710</v>
      </c>
      <c r="C57" s="6" t="s">
        <v>144</v>
      </c>
      <c r="D57" s="18">
        <v>513594101</v>
      </c>
      <c r="E57" s="6" t="s">
        <v>692</v>
      </c>
      <c r="F57" s="6" t="s">
        <v>92</v>
      </c>
      <c r="G57" s="7">
        <v>496</v>
      </c>
      <c r="H57" s="7">
        <v>10050</v>
      </c>
      <c r="I57" s="7">
        <v>0</v>
      </c>
      <c r="J57" s="7">
        <v>49.85</v>
      </c>
      <c r="K57" s="8">
        <v>0</v>
      </c>
      <c r="L57" s="8">
        <v>1E-4</v>
      </c>
      <c r="M57" s="8">
        <v>0</v>
      </c>
      <c r="N57" s="38"/>
    </row>
    <row r="58" spans="1:14">
      <c r="A58" s="6" t="s">
        <v>720</v>
      </c>
      <c r="B58" s="17">
        <v>1135649</v>
      </c>
      <c r="C58" s="6" t="s">
        <v>144</v>
      </c>
      <c r="D58" s="18">
        <v>513815258</v>
      </c>
      <c r="E58" s="6" t="s">
        <v>692</v>
      </c>
      <c r="F58" s="6" t="s">
        <v>92</v>
      </c>
      <c r="G58" s="7">
        <v>11990</v>
      </c>
      <c r="H58" s="7">
        <v>9983</v>
      </c>
      <c r="I58" s="7">
        <v>0</v>
      </c>
      <c r="J58" s="7">
        <v>1196.96</v>
      </c>
      <c r="K58" s="8">
        <v>3.3E-3</v>
      </c>
      <c r="L58" s="8">
        <v>2.5999999999999999E-3</v>
      </c>
      <c r="M58" s="8">
        <v>5.9999999999999995E-4</v>
      </c>
      <c r="N58" s="38"/>
    </row>
    <row r="59" spans="1:14">
      <c r="A59" s="6" t="s">
        <v>721</v>
      </c>
      <c r="B59" s="17">
        <v>1118785</v>
      </c>
      <c r="C59" s="6" t="s">
        <v>144</v>
      </c>
      <c r="D59" s="18">
        <v>513944660</v>
      </c>
      <c r="E59" s="6" t="s">
        <v>692</v>
      </c>
      <c r="F59" s="6" t="s">
        <v>92</v>
      </c>
      <c r="G59" s="7">
        <v>124094</v>
      </c>
      <c r="H59" s="7">
        <v>2840</v>
      </c>
      <c r="I59" s="7">
        <v>0</v>
      </c>
      <c r="J59" s="7">
        <v>3524.27</v>
      </c>
      <c r="K59" s="8">
        <v>2.8E-3</v>
      </c>
      <c r="L59" s="8">
        <v>7.7000000000000002E-3</v>
      </c>
      <c r="M59" s="8">
        <v>1.8E-3</v>
      </c>
      <c r="N59" s="38"/>
    </row>
    <row r="60" spans="1:14">
      <c r="A60" s="13" t="s">
        <v>722</v>
      </c>
      <c r="B60" s="14"/>
      <c r="C60" s="13"/>
      <c r="D60" s="13"/>
      <c r="E60" s="13"/>
      <c r="F60" s="13"/>
      <c r="G60" s="15">
        <v>2015308</v>
      </c>
      <c r="J60" s="15">
        <v>23709.64</v>
      </c>
      <c r="L60" s="16">
        <v>5.1700000000000003E-2</v>
      </c>
      <c r="M60" s="16">
        <v>1.1900000000000001E-2</v>
      </c>
      <c r="N60" s="38"/>
    </row>
    <row r="61" spans="1:14">
      <c r="A61" s="6" t="s">
        <v>723</v>
      </c>
      <c r="B61" s="17">
        <v>1137769</v>
      </c>
      <c r="C61" s="6" t="s">
        <v>144</v>
      </c>
      <c r="D61" s="18">
        <v>514103811</v>
      </c>
      <c r="E61" s="6" t="s">
        <v>724</v>
      </c>
      <c r="F61" s="6" t="s">
        <v>92</v>
      </c>
      <c r="G61" s="7">
        <v>109391</v>
      </c>
      <c r="H61" s="7">
        <v>359.71</v>
      </c>
      <c r="I61" s="7">
        <v>0</v>
      </c>
      <c r="J61" s="7">
        <v>393.49</v>
      </c>
      <c r="K61" s="8">
        <v>1.1000000000000001E-3</v>
      </c>
      <c r="L61" s="8">
        <v>8.9999999999999998E-4</v>
      </c>
      <c r="M61" s="8">
        <v>2.0000000000000001E-4</v>
      </c>
      <c r="N61" s="38"/>
    </row>
    <row r="62" spans="1:14">
      <c r="A62" s="6" t="s">
        <v>725</v>
      </c>
      <c r="B62" s="17">
        <v>1128578</v>
      </c>
      <c r="C62" s="6" t="s">
        <v>144</v>
      </c>
      <c r="D62" s="18">
        <v>514103811</v>
      </c>
      <c r="E62" s="6" t="s">
        <v>724</v>
      </c>
      <c r="F62" s="6" t="s">
        <v>92</v>
      </c>
      <c r="G62" s="7">
        <v>742751</v>
      </c>
      <c r="H62" s="7">
        <v>348.61</v>
      </c>
      <c r="I62" s="7">
        <v>0</v>
      </c>
      <c r="J62" s="7">
        <v>2589.3000000000002</v>
      </c>
      <c r="K62" s="8">
        <v>6.1999999999999998E-3</v>
      </c>
      <c r="L62" s="8">
        <v>5.5999999999999999E-3</v>
      </c>
      <c r="M62" s="8">
        <v>1.2999999999999999E-3</v>
      </c>
      <c r="N62" s="38"/>
    </row>
    <row r="63" spans="1:14">
      <c r="A63" s="6" t="s">
        <v>726</v>
      </c>
      <c r="B63" s="17">
        <v>1113240</v>
      </c>
      <c r="C63" s="6" t="s">
        <v>144</v>
      </c>
      <c r="D63" s="18">
        <v>514103811</v>
      </c>
      <c r="E63" s="6" t="s">
        <v>724</v>
      </c>
      <c r="F63" s="6" t="s">
        <v>92</v>
      </c>
      <c r="G63" s="7">
        <v>907</v>
      </c>
      <c r="H63" s="7">
        <v>335.38</v>
      </c>
      <c r="I63" s="7">
        <v>0</v>
      </c>
      <c r="J63" s="7">
        <v>3.04</v>
      </c>
      <c r="K63" s="8">
        <v>0</v>
      </c>
      <c r="L63" s="8">
        <v>0</v>
      </c>
      <c r="M63" s="8">
        <v>0</v>
      </c>
      <c r="N63" s="38"/>
    </row>
    <row r="64" spans="1:14">
      <c r="A64" s="6" t="s">
        <v>727</v>
      </c>
      <c r="B64" s="17">
        <v>1113257</v>
      </c>
      <c r="C64" s="6" t="s">
        <v>144</v>
      </c>
      <c r="D64" s="18">
        <v>514103811</v>
      </c>
      <c r="E64" s="6" t="s">
        <v>724</v>
      </c>
      <c r="F64" s="6" t="s">
        <v>92</v>
      </c>
      <c r="G64" s="7">
        <v>3333</v>
      </c>
      <c r="H64" s="7">
        <v>323.92</v>
      </c>
      <c r="I64" s="7">
        <v>0</v>
      </c>
      <c r="J64" s="7">
        <v>10.8</v>
      </c>
      <c r="K64" s="8">
        <v>0</v>
      </c>
      <c r="L64" s="8">
        <v>0</v>
      </c>
      <c r="M64" s="8">
        <v>0</v>
      </c>
      <c r="N64" s="38"/>
    </row>
    <row r="65" spans="1:14">
      <c r="A65" s="6" t="s">
        <v>728</v>
      </c>
      <c r="B65" s="17">
        <v>1116292</v>
      </c>
      <c r="C65" s="6" t="s">
        <v>144</v>
      </c>
      <c r="D65" s="18">
        <v>514103811</v>
      </c>
      <c r="E65" s="6" t="s">
        <v>724</v>
      </c>
      <c r="F65" s="6" t="s">
        <v>92</v>
      </c>
      <c r="G65" s="7">
        <v>7367</v>
      </c>
      <c r="H65" s="7">
        <v>365.83</v>
      </c>
      <c r="I65" s="7">
        <v>0</v>
      </c>
      <c r="J65" s="7">
        <v>26.95</v>
      </c>
      <c r="K65" s="8">
        <v>0</v>
      </c>
      <c r="L65" s="8">
        <v>1E-4</v>
      </c>
      <c r="M65" s="8">
        <v>0</v>
      </c>
      <c r="N65" s="38"/>
    </row>
    <row r="66" spans="1:14">
      <c r="A66" s="6" t="s">
        <v>729</v>
      </c>
      <c r="B66" s="17">
        <v>1101443</v>
      </c>
      <c r="C66" s="6" t="s">
        <v>144</v>
      </c>
      <c r="D66" s="18">
        <v>513665661</v>
      </c>
      <c r="E66" s="6" t="s">
        <v>724</v>
      </c>
      <c r="F66" s="6" t="s">
        <v>92</v>
      </c>
      <c r="G66" s="7">
        <v>505</v>
      </c>
      <c r="H66" s="7">
        <v>333.61</v>
      </c>
      <c r="I66" s="7">
        <v>0</v>
      </c>
      <c r="J66" s="7">
        <v>1.68</v>
      </c>
      <c r="K66" s="8">
        <v>0</v>
      </c>
      <c r="L66" s="8">
        <v>0</v>
      </c>
      <c r="M66" s="8">
        <v>0</v>
      </c>
      <c r="N66" s="38"/>
    </row>
    <row r="67" spans="1:14">
      <c r="A67" s="6" t="s">
        <v>730</v>
      </c>
      <c r="B67" s="17">
        <v>1116581</v>
      </c>
      <c r="C67" s="6" t="s">
        <v>144</v>
      </c>
      <c r="D67" s="18">
        <v>513665661</v>
      </c>
      <c r="E67" s="6" t="s">
        <v>724</v>
      </c>
      <c r="F67" s="6" t="s">
        <v>92</v>
      </c>
      <c r="G67" s="7">
        <v>5545</v>
      </c>
      <c r="H67" s="7">
        <v>362.82</v>
      </c>
      <c r="I67" s="7">
        <v>0</v>
      </c>
      <c r="J67" s="7">
        <v>20.12</v>
      </c>
      <c r="K67" s="8">
        <v>0</v>
      </c>
      <c r="L67" s="8">
        <v>0</v>
      </c>
      <c r="M67" s="8">
        <v>0</v>
      </c>
      <c r="N67" s="38"/>
    </row>
    <row r="68" spans="1:14">
      <c r="A68" s="6" t="s">
        <v>731</v>
      </c>
      <c r="B68" s="17">
        <v>1134535</v>
      </c>
      <c r="C68" s="6" t="s">
        <v>144</v>
      </c>
      <c r="D68" s="18">
        <v>513952457</v>
      </c>
      <c r="E68" s="6" t="s">
        <v>724</v>
      </c>
      <c r="F68" s="6" t="s">
        <v>92</v>
      </c>
      <c r="G68" s="7">
        <v>41</v>
      </c>
      <c r="H68" s="7">
        <v>3421.67</v>
      </c>
      <c r="I68" s="7">
        <v>0</v>
      </c>
      <c r="J68" s="7">
        <v>1.4</v>
      </c>
      <c r="K68" s="8">
        <v>0</v>
      </c>
      <c r="L68" s="8">
        <v>0</v>
      </c>
      <c r="M68" s="8">
        <v>0</v>
      </c>
      <c r="N68" s="38"/>
    </row>
    <row r="69" spans="1:14">
      <c r="A69" s="6" t="s">
        <v>732</v>
      </c>
      <c r="B69" s="17">
        <v>1109420</v>
      </c>
      <c r="C69" s="6" t="s">
        <v>144</v>
      </c>
      <c r="D69" s="18">
        <v>513952457</v>
      </c>
      <c r="E69" s="6" t="s">
        <v>724</v>
      </c>
      <c r="F69" s="6" t="s">
        <v>92</v>
      </c>
      <c r="G69" s="7">
        <v>37772</v>
      </c>
      <c r="H69" s="7">
        <v>3213.45</v>
      </c>
      <c r="I69" s="7">
        <v>0</v>
      </c>
      <c r="J69" s="7">
        <v>1213.78</v>
      </c>
      <c r="K69" s="8">
        <v>5.9999999999999995E-4</v>
      </c>
      <c r="L69" s="8">
        <v>2.5999999999999999E-3</v>
      </c>
      <c r="M69" s="8">
        <v>5.9999999999999995E-4</v>
      </c>
      <c r="N69" s="38"/>
    </row>
    <row r="70" spans="1:14">
      <c r="A70" s="6" t="s">
        <v>733</v>
      </c>
      <c r="B70" s="17">
        <v>1116326</v>
      </c>
      <c r="C70" s="6" t="s">
        <v>144</v>
      </c>
      <c r="D70" s="18">
        <v>513952457</v>
      </c>
      <c r="E70" s="6" t="s">
        <v>724</v>
      </c>
      <c r="F70" s="6" t="s">
        <v>92</v>
      </c>
      <c r="G70" s="7">
        <v>367</v>
      </c>
      <c r="H70" s="7">
        <v>363.67</v>
      </c>
      <c r="I70" s="7">
        <v>0</v>
      </c>
      <c r="J70" s="7">
        <v>1.33</v>
      </c>
      <c r="K70" s="8">
        <v>0</v>
      </c>
      <c r="L70" s="8">
        <v>0</v>
      </c>
      <c r="M70" s="8">
        <v>0</v>
      </c>
      <c r="N70" s="38"/>
    </row>
    <row r="71" spans="1:14">
      <c r="A71" s="6" t="s">
        <v>734</v>
      </c>
      <c r="B71" s="17">
        <v>1109479</v>
      </c>
      <c r="C71" s="6" t="s">
        <v>144</v>
      </c>
      <c r="D71" s="18">
        <v>513665661</v>
      </c>
      <c r="E71" s="6" t="s">
        <v>724</v>
      </c>
      <c r="F71" s="6" t="s">
        <v>92</v>
      </c>
      <c r="G71" s="7">
        <v>1229</v>
      </c>
      <c r="H71" s="7">
        <v>324.89999999999998</v>
      </c>
      <c r="I71" s="7">
        <v>0</v>
      </c>
      <c r="J71" s="7">
        <v>3.99</v>
      </c>
      <c r="K71" s="8">
        <v>0</v>
      </c>
      <c r="L71" s="8">
        <v>0</v>
      </c>
      <c r="M71" s="8">
        <v>0</v>
      </c>
      <c r="N71" s="38"/>
    </row>
    <row r="72" spans="1:14">
      <c r="A72" s="6" t="s">
        <v>735</v>
      </c>
      <c r="B72" s="17">
        <v>1128529</v>
      </c>
      <c r="C72" s="6" t="s">
        <v>144</v>
      </c>
      <c r="D72" s="18">
        <v>513952457</v>
      </c>
      <c r="E72" s="6" t="s">
        <v>724</v>
      </c>
      <c r="F72" s="6" t="s">
        <v>92</v>
      </c>
      <c r="G72" s="7">
        <v>267866</v>
      </c>
      <c r="H72" s="7">
        <v>3494.89</v>
      </c>
      <c r="I72" s="7">
        <v>0</v>
      </c>
      <c r="J72" s="7">
        <v>9361.6200000000008</v>
      </c>
      <c r="K72" s="8">
        <v>8.0999999999999996E-3</v>
      </c>
      <c r="L72" s="8">
        <v>2.0400000000000001E-2</v>
      </c>
      <c r="M72" s="8">
        <v>4.7000000000000002E-3</v>
      </c>
      <c r="N72" s="38"/>
    </row>
    <row r="73" spans="1:14">
      <c r="A73" s="6" t="s">
        <v>736</v>
      </c>
      <c r="B73" s="17">
        <v>1101633</v>
      </c>
      <c r="C73" s="6" t="s">
        <v>144</v>
      </c>
      <c r="D73" s="18">
        <v>513502211</v>
      </c>
      <c r="E73" s="6" t="s">
        <v>724</v>
      </c>
      <c r="F73" s="6" t="s">
        <v>92</v>
      </c>
      <c r="G73" s="7">
        <v>8900</v>
      </c>
      <c r="H73" s="7">
        <v>3325.56</v>
      </c>
      <c r="I73" s="7">
        <v>0</v>
      </c>
      <c r="J73" s="7">
        <v>295.97000000000003</v>
      </c>
      <c r="K73" s="8">
        <v>1E-4</v>
      </c>
      <c r="L73" s="8">
        <v>5.9999999999999995E-4</v>
      </c>
      <c r="M73" s="8">
        <v>1E-4</v>
      </c>
      <c r="N73" s="38"/>
    </row>
    <row r="74" spans="1:14">
      <c r="A74" s="6" t="s">
        <v>737</v>
      </c>
      <c r="B74" s="17">
        <v>1109248</v>
      </c>
      <c r="C74" s="6" t="s">
        <v>144</v>
      </c>
      <c r="D74" s="18">
        <v>513502211</v>
      </c>
      <c r="E74" s="6" t="s">
        <v>724</v>
      </c>
      <c r="F74" s="6" t="s">
        <v>92</v>
      </c>
      <c r="G74" s="7">
        <v>144</v>
      </c>
      <c r="H74" s="7">
        <v>3231</v>
      </c>
      <c r="I74" s="7">
        <v>0</v>
      </c>
      <c r="J74" s="7">
        <v>4.6500000000000004</v>
      </c>
      <c r="K74" s="8">
        <v>0</v>
      </c>
      <c r="L74" s="8">
        <v>0</v>
      </c>
      <c r="M74" s="8">
        <v>0</v>
      </c>
      <c r="N74" s="38"/>
    </row>
    <row r="75" spans="1:14">
      <c r="A75" s="6" t="s">
        <v>738</v>
      </c>
      <c r="B75" s="17">
        <v>1116334</v>
      </c>
      <c r="C75" s="6" t="s">
        <v>144</v>
      </c>
      <c r="D75" s="18">
        <v>513502211</v>
      </c>
      <c r="E75" s="6" t="s">
        <v>724</v>
      </c>
      <c r="F75" s="6" t="s">
        <v>92</v>
      </c>
      <c r="G75" s="7">
        <v>723</v>
      </c>
      <c r="H75" s="7">
        <v>3650.66</v>
      </c>
      <c r="I75" s="7">
        <v>0</v>
      </c>
      <c r="J75" s="7">
        <v>26.39</v>
      </c>
      <c r="K75" s="8">
        <v>0</v>
      </c>
      <c r="L75" s="8">
        <v>1E-4</v>
      </c>
      <c r="M75" s="8">
        <v>0</v>
      </c>
      <c r="N75" s="38"/>
    </row>
    <row r="76" spans="1:14">
      <c r="A76" s="6" t="s">
        <v>739</v>
      </c>
      <c r="B76" s="17">
        <v>1128545</v>
      </c>
      <c r="C76" s="6" t="s">
        <v>144</v>
      </c>
      <c r="D76" s="18">
        <v>513502211</v>
      </c>
      <c r="E76" s="6" t="s">
        <v>724</v>
      </c>
      <c r="F76" s="6" t="s">
        <v>92</v>
      </c>
      <c r="G76" s="7">
        <v>146133</v>
      </c>
      <c r="H76" s="7">
        <v>3493.87</v>
      </c>
      <c r="I76" s="7">
        <v>0</v>
      </c>
      <c r="J76" s="7">
        <v>5105.7</v>
      </c>
      <c r="K76" s="8">
        <v>6.0000000000000001E-3</v>
      </c>
      <c r="L76" s="8">
        <v>1.11E-2</v>
      </c>
      <c r="M76" s="8">
        <v>2.5999999999999999E-3</v>
      </c>
      <c r="N76" s="38"/>
    </row>
    <row r="77" spans="1:14">
      <c r="A77" s="6" t="s">
        <v>740</v>
      </c>
      <c r="B77" s="17">
        <v>1104603</v>
      </c>
      <c r="C77" s="6" t="s">
        <v>144</v>
      </c>
      <c r="D77" s="18">
        <v>513952457</v>
      </c>
      <c r="E77" s="6" t="s">
        <v>724</v>
      </c>
      <c r="F77" s="6" t="s">
        <v>92</v>
      </c>
      <c r="G77" s="7">
        <v>526829</v>
      </c>
      <c r="H77" s="7">
        <v>331.93</v>
      </c>
      <c r="I77" s="7">
        <v>0</v>
      </c>
      <c r="J77" s="7">
        <v>1748.7</v>
      </c>
      <c r="K77" s="8">
        <v>8.9999999999999998E-4</v>
      </c>
      <c r="L77" s="8">
        <v>3.8E-3</v>
      </c>
      <c r="M77" s="8">
        <v>8.9999999999999998E-4</v>
      </c>
      <c r="N77" s="38"/>
    </row>
    <row r="78" spans="1:14">
      <c r="A78" s="6" t="s">
        <v>741</v>
      </c>
      <c r="B78" s="17">
        <v>1109412</v>
      </c>
      <c r="C78" s="6" t="s">
        <v>144</v>
      </c>
      <c r="D78" s="18">
        <v>513952457</v>
      </c>
      <c r="E78" s="6" t="s">
        <v>724</v>
      </c>
      <c r="F78" s="6" t="s">
        <v>92</v>
      </c>
      <c r="G78" s="7">
        <v>21094</v>
      </c>
      <c r="H78" s="7">
        <v>3090.1</v>
      </c>
      <c r="I78" s="7">
        <v>0</v>
      </c>
      <c r="J78" s="7">
        <v>651.83000000000004</v>
      </c>
      <c r="K78" s="8">
        <v>5.9999999999999995E-4</v>
      </c>
      <c r="L78" s="8">
        <v>1.4E-3</v>
      </c>
      <c r="M78" s="8">
        <v>2.9999999999999997E-4</v>
      </c>
      <c r="N78" s="38"/>
    </row>
    <row r="79" spans="1:14">
      <c r="A79" s="6" t="s">
        <v>742</v>
      </c>
      <c r="B79" s="17">
        <v>1102276</v>
      </c>
      <c r="C79" s="6" t="s">
        <v>144</v>
      </c>
      <c r="D79" s="18">
        <v>513815258</v>
      </c>
      <c r="E79" s="6" t="s">
        <v>724</v>
      </c>
      <c r="F79" s="6" t="s">
        <v>92</v>
      </c>
      <c r="G79" s="7">
        <v>72706</v>
      </c>
      <c r="H79" s="7">
        <v>166.9</v>
      </c>
      <c r="I79" s="7">
        <v>0</v>
      </c>
      <c r="J79" s="7">
        <v>121.35</v>
      </c>
      <c r="K79" s="8">
        <v>1E-4</v>
      </c>
      <c r="L79" s="8">
        <v>2.9999999999999997E-4</v>
      </c>
      <c r="M79" s="8">
        <v>1E-4</v>
      </c>
      <c r="N79" s="38"/>
    </row>
    <row r="80" spans="1:14">
      <c r="A80" s="6" t="s">
        <v>743</v>
      </c>
      <c r="B80" s="17">
        <v>1109354</v>
      </c>
      <c r="C80" s="6" t="s">
        <v>144</v>
      </c>
      <c r="D80" s="18">
        <v>513944660</v>
      </c>
      <c r="E80" s="6" t="s">
        <v>724</v>
      </c>
      <c r="F80" s="6" t="s">
        <v>92</v>
      </c>
      <c r="G80" s="7">
        <v>7443</v>
      </c>
      <c r="H80" s="7">
        <v>3126.37</v>
      </c>
      <c r="I80" s="7">
        <v>0</v>
      </c>
      <c r="J80" s="7">
        <v>232.7</v>
      </c>
      <c r="K80" s="8">
        <v>0</v>
      </c>
      <c r="L80" s="8">
        <v>5.0000000000000001E-4</v>
      </c>
      <c r="M80" s="8">
        <v>1E-4</v>
      </c>
      <c r="N80" s="38"/>
    </row>
    <row r="81" spans="1:14">
      <c r="A81" s="6" t="s">
        <v>744</v>
      </c>
      <c r="B81" s="17">
        <v>1109362</v>
      </c>
      <c r="C81" s="6" t="s">
        <v>144</v>
      </c>
      <c r="D81" s="18">
        <v>513944660</v>
      </c>
      <c r="E81" s="6" t="s">
        <v>724</v>
      </c>
      <c r="F81" s="6" t="s">
        <v>92</v>
      </c>
      <c r="G81" s="7">
        <v>10494</v>
      </c>
      <c r="H81" s="7">
        <v>3244.53</v>
      </c>
      <c r="I81" s="7">
        <v>0</v>
      </c>
      <c r="J81" s="7">
        <v>340.48</v>
      </c>
      <c r="K81" s="8">
        <v>1E-4</v>
      </c>
      <c r="L81" s="8">
        <v>6.9999999999999999E-4</v>
      </c>
      <c r="M81" s="8">
        <v>2.0000000000000001E-4</v>
      </c>
      <c r="N81" s="38"/>
    </row>
    <row r="82" spans="1:14">
      <c r="A82" s="6" t="s">
        <v>745</v>
      </c>
      <c r="B82" s="17">
        <v>1116250</v>
      </c>
      <c r="C82" s="6" t="s">
        <v>144</v>
      </c>
      <c r="D82" s="18">
        <v>513815258</v>
      </c>
      <c r="E82" s="6" t="s">
        <v>724</v>
      </c>
      <c r="F82" s="6" t="s">
        <v>92</v>
      </c>
      <c r="G82" s="7">
        <v>1582</v>
      </c>
      <c r="H82" s="7">
        <v>3638.78</v>
      </c>
      <c r="I82" s="7">
        <v>0</v>
      </c>
      <c r="J82" s="7">
        <v>57.57</v>
      </c>
      <c r="K82" s="8">
        <v>0</v>
      </c>
      <c r="L82" s="8">
        <v>1E-4</v>
      </c>
      <c r="M82" s="8">
        <v>0</v>
      </c>
      <c r="N82" s="38"/>
    </row>
    <row r="83" spans="1:14">
      <c r="A83" s="6" t="s">
        <v>746</v>
      </c>
      <c r="B83" s="17">
        <v>1137736</v>
      </c>
      <c r="C83" s="6" t="s">
        <v>144</v>
      </c>
      <c r="D83" s="18">
        <v>513801605</v>
      </c>
      <c r="E83" s="6" t="s">
        <v>724</v>
      </c>
      <c r="F83" s="6" t="s">
        <v>92</v>
      </c>
      <c r="G83" s="7">
        <v>22365</v>
      </c>
      <c r="H83" s="7">
        <v>3593.1</v>
      </c>
      <c r="I83" s="7">
        <v>0</v>
      </c>
      <c r="J83" s="7">
        <v>803.6</v>
      </c>
      <c r="K83" s="8">
        <v>1.4E-3</v>
      </c>
      <c r="L83" s="8">
        <v>1.8E-3</v>
      </c>
      <c r="M83" s="8">
        <v>4.0000000000000002E-4</v>
      </c>
      <c r="N83" s="38"/>
    </row>
    <row r="84" spans="1:14">
      <c r="A84" s="6" t="s">
        <v>747</v>
      </c>
      <c r="B84" s="17">
        <v>1128453</v>
      </c>
      <c r="C84" s="6" t="s">
        <v>144</v>
      </c>
      <c r="D84" s="18">
        <v>513801605</v>
      </c>
      <c r="E84" s="6" t="s">
        <v>724</v>
      </c>
      <c r="F84" s="6" t="s">
        <v>92</v>
      </c>
      <c r="G84" s="7">
        <v>19821</v>
      </c>
      <c r="H84" s="7">
        <v>3497.23</v>
      </c>
      <c r="I84" s="7">
        <v>0</v>
      </c>
      <c r="J84" s="7">
        <v>693.19</v>
      </c>
      <c r="K84" s="8">
        <v>5.0000000000000001E-4</v>
      </c>
      <c r="L84" s="8">
        <v>1.5E-3</v>
      </c>
      <c r="M84" s="8">
        <v>2.9999999999999997E-4</v>
      </c>
      <c r="N84" s="38"/>
    </row>
    <row r="85" spans="1:14">
      <c r="A85" s="13" t="s">
        <v>748</v>
      </c>
      <c r="B85" s="14"/>
      <c r="C85" s="13"/>
      <c r="D85" s="13"/>
      <c r="E85" s="13"/>
      <c r="F85" s="13"/>
      <c r="G85" s="15">
        <v>8047</v>
      </c>
      <c r="J85" s="15">
        <v>2638.54</v>
      </c>
      <c r="L85" s="16">
        <v>5.7999999999999996E-3</v>
      </c>
      <c r="M85" s="16">
        <v>1.2999999999999999E-3</v>
      </c>
      <c r="N85" s="38"/>
    </row>
    <row r="86" spans="1:14">
      <c r="A86" s="6" t="s">
        <v>749</v>
      </c>
      <c r="B86" s="17">
        <v>60382389</v>
      </c>
      <c r="C86" s="6" t="s">
        <v>144</v>
      </c>
      <c r="D86" s="6"/>
      <c r="E86" s="6" t="s">
        <v>750</v>
      </c>
      <c r="F86" s="6" t="s">
        <v>42</v>
      </c>
      <c r="G86" s="7">
        <v>8047</v>
      </c>
      <c r="H86" s="7">
        <v>9331</v>
      </c>
      <c r="I86" s="7">
        <v>0</v>
      </c>
      <c r="J86" s="7">
        <v>2638.54</v>
      </c>
      <c r="L86" s="8">
        <v>5.7999999999999996E-3</v>
      </c>
      <c r="M86" s="8">
        <v>1.2999999999999999E-3</v>
      </c>
      <c r="N86" s="38"/>
    </row>
    <row r="87" spans="1:14">
      <c r="A87" s="13" t="s">
        <v>751</v>
      </c>
      <c r="B87" s="14"/>
      <c r="C87" s="13"/>
      <c r="D87" s="13"/>
      <c r="E87" s="13"/>
      <c r="F87" s="13"/>
      <c r="G87" s="15">
        <v>15836</v>
      </c>
      <c r="J87" s="15">
        <v>4840.38</v>
      </c>
      <c r="L87" s="16">
        <v>1.06E-2</v>
      </c>
      <c r="M87" s="16">
        <v>2.3999999999999998E-3</v>
      </c>
      <c r="N87" s="38"/>
    </row>
    <row r="88" spans="1:14">
      <c r="A88" s="6" t="s">
        <v>752</v>
      </c>
      <c r="B88" s="17">
        <v>60319399</v>
      </c>
      <c r="C88" s="6" t="s">
        <v>144</v>
      </c>
      <c r="D88" s="6"/>
      <c r="E88" s="6" t="s">
        <v>183</v>
      </c>
      <c r="F88" s="6" t="s">
        <v>47</v>
      </c>
      <c r="G88" s="7">
        <v>15836</v>
      </c>
      <c r="H88" s="7">
        <v>7061</v>
      </c>
      <c r="I88" s="7">
        <v>0</v>
      </c>
      <c r="J88" s="7">
        <v>4840.38</v>
      </c>
      <c r="L88" s="8">
        <v>1.06E-2</v>
      </c>
      <c r="M88" s="8">
        <v>2.3999999999999998E-3</v>
      </c>
      <c r="N88" s="38"/>
    </row>
    <row r="89" spans="1:14">
      <c r="A89" s="13" t="s">
        <v>753</v>
      </c>
      <c r="B89" s="14"/>
      <c r="C89" s="13"/>
      <c r="D89" s="13"/>
      <c r="E89" s="13"/>
      <c r="F89" s="13"/>
      <c r="G89" s="15">
        <v>0</v>
      </c>
      <c r="J89" s="15">
        <v>0</v>
      </c>
      <c r="L89" s="16">
        <v>0</v>
      </c>
      <c r="M89" s="16">
        <v>0</v>
      </c>
      <c r="N89" s="38"/>
    </row>
    <row r="90" spans="1:14">
      <c r="A90" s="3" t="s">
        <v>754</v>
      </c>
      <c r="B90" s="12"/>
      <c r="C90" s="3"/>
      <c r="D90" s="3"/>
      <c r="E90" s="3"/>
      <c r="F90" s="3"/>
      <c r="G90" s="9">
        <v>2646561.5</v>
      </c>
      <c r="J90" s="9">
        <v>236464.54</v>
      </c>
      <c r="L90" s="10">
        <v>0.51539999999999997</v>
      </c>
      <c r="M90" s="10">
        <v>0.11849999999999999</v>
      </c>
      <c r="N90" s="38"/>
    </row>
    <row r="91" spans="1:14">
      <c r="A91" s="13" t="s">
        <v>755</v>
      </c>
      <c r="B91" s="14"/>
      <c r="C91" s="13"/>
      <c r="D91" s="13"/>
      <c r="E91" s="13"/>
      <c r="F91" s="13"/>
      <c r="G91" s="15">
        <v>2515691.5</v>
      </c>
      <c r="J91" s="15">
        <v>209487.9</v>
      </c>
      <c r="L91" s="16">
        <v>0.45660000000000001</v>
      </c>
      <c r="M91" s="16">
        <v>0.105</v>
      </c>
      <c r="N91" s="38"/>
    </row>
    <row r="92" spans="1:14">
      <c r="A92" s="6" t="s">
        <v>756</v>
      </c>
      <c r="B92" s="17" t="s">
        <v>757</v>
      </c>
      <c r="C92" s="6" t="s">
        <v>639</v>
      </c>
      <c r="D92" s="6"/>
      <c r="E92" s="6" t="s">
        <v>692</v>
      </c>
      <c r="F92" s="6" t="s">
        <v>42</v>
      </c>
      <c r="G92" s="7">
        <v>3915</v>
      </c>
      <c r="H92" s="7">
        <v>16249</v>
      </c>
      <c r="I92" s="7">
        <v>0</v>
      </c>
      <c r="J92" s="7">
        <v>2235.4299999999998</v>
      </c>
      <c r="L92" s="8">
        <v>4.8999999999999998E-3</v>
      </c>
      <c r="M92" s="8">
        <v>1.1000000000000001E-3</v>
      </c>
      <c r="N92" s="38"/>
    </row>
    <row r="93" spans="1:14">
      <c r="A93" s="6" t="s">
        <v>756</v>
      </c>
      <c r="B93" s="17" t="s">
        <v>757</v>
      </c>
      <c r="C93" s="6" t="s">
        <v>639</v>
      </c>
      <c r="D93" s="6"/>
      <c r="E93" s="6" t="s">
        <v>692</v>
      </c>
      <c r="F93" s="6" t="s">
        <v>42</v>
      </c>
      <c r="G93" s="7">
        <v>1840</v>
      </c>
      <c r="H93" s="7">
        <v>16231</v>
      </c>
      <c r="I93" s="7">
        <v>0</v>
      </c>
      <c r="J93" s="7">
        <v>1049.46</v>
      </c>
      <c r="L93" s="8">
        <v>2.3E-3</v>
      </c>
      <c r="M93" s="8">
        <v>5.0000000000000001E-4</v>
      </c>
      <c r="N93" s="38"/>
    </row>
    <row r="94" spans="1:14">
      <c r="A94" s="6" t="s">
        <v>758</v>
      </c>
      <c r="B94" s="17" t="s">
        <v>759</v>
      </c>
      <c r="C94" s="6" t="s">
        <v>512</v>
      </c>
      <c r="D94" s="6"/>
      <c r="E94" s="6" t="s">
        <v>692</v>
      </c>
      <c r="F94" s="6" t="s">
        <v>42</v>
      </c>
      <c r="G94" s="7">
        <v>1359925</v>
      </c>
      <c r="H94" s="7">
        <v>510</v>
      </c>
      <c r="I94" s="7">
        <v>0</v>
      </c>
      <c r="J94" s="7">
        <v>24371.759999999998</v>
      </c>
      <c r="K94" s="8">
        <v>5.1000000000000004E-3</v>
      </c>
      <c r="L94" s="8">
        <v>5.3100000000000001E-2</v>
      </c>
      <c r="M94" s="8">
        <v>1.2200000000000001E-2</v>
      </c>
      <c r="N94" s="38"/>
    </row>
    <row r="95" spans="1:14">
      <c r="A95" s="6" t="s">
        <v>760</v>
      </c>
      <c r="B95" s="17" t="s">
        <v>761</v>
      </c>
      <c r="C95" s="6" t="s">
        <v>183</v>
      </c>
      <c r="D95" s="6"/>
      <c r="E95" s="6" t="s">
        <v>692</v>
      </c>
      <c r="F95" s="6" t="s">
        <v>52</v>
      </c>
      <c r="G95" s="7">
        <v>24609</v>
      </c>
      <c r="H95" s="7">
        <v>1296</v>
      </c>
      <c r="I95" s="7">
        <v>0</v>
      </c>
      <c r="J95" s="7">
        <v>861.09</v>
      </c>
      <c r="L95" s="8">
        <v>1.9E-3</v>
      </c>
      <c r="M95" s="8">
        <v>4.0000000000000002E-4</v>
      </c>
      <c r="N95" s="38"/>
    </row>
    <row r="96" spans="1:14">
      <c r="A96" s="6" t="s">
        <v>762</v>
      </c>
      <c r="B96" s="17" t="s">
        <v>763</v>
      </c>
      <c r="C96" s="6" t="s">
        <v>178</v>
      </c>
      <c r="D96" s="6"/>
      <c r="E96" s="6" t="s">
        <v>692</v>
      </c>
      <c r="F96" s="6" t="s">
        <v>42</v>
      </c>
      <c r="G96" s="7">
        <v>1049</v>
      </c>
      <c r="H96" s="7">
        <v>10129</v>
      </c>
      <c r="I96" s="7">
        <v>0</v>
      </c>
      <c r="J96" s="7">
        <v>373.37</v>
      </c>
      <c r="K96" s="8">
        <v>0</v>
      </c>
      <c r="L96" s="8">
        <v>8.0000000000000004E-4</v>
      </c>
      <c r="M96" s="8">
        <v>2.0000000000000001E-4</v>
      </c>
      <c r="N96" s="38"/>
    </row>
    <row r="97" spans="1:14">
      <c r="A97" s="6" t="s">
        <v>764</v>
      </c>
      <c r="B97" s="17" t="s">
        <v>765</v>
      </c>
      <c r="C97" s="6" t="s">
        <v>414</v>
      </c>
      <c r="D97" s="6"/>
      <c r="E97" s="6" t="s">
        <v>692</v>
      </c>
      <c r="F97" s="6" t="s">
        <v>47</v>
      </c>
      <c r="G97" s="7">
        <v>17805</v>
      </c>
      <c r="H97" s="7">
        <v>10484</v>
      </c>
      <c r="I97" s="7">
        <v>0</v>
      </c>
      <c r="J97" s="7">
        <v>8080.47</v>
      </c>
      <c r="K97" s="8">
        <v>2.9999999999999997E-4</v>
      </c>
      <c r="L97" s="8">
        <v>1.7600000000000001E-2</v>
      </c>
      <c r="M97" s="8">
        <v>4.0000000000000001E-3</v>
      </c>
      <c r="N97" s="38"/>
    </row>
    <row r="98" spans="1:14">
      <c r="A98" s="6" t="s">
        <v>766</v>
      </c>
      <c r="B98" s="17" t="s">
        <v>767</v>
      </c>
      <c r="C98" s="6" t="s">
        <v>178</v>
      </c>
      <c r="D98" s="6"/>
      <c r="E98" s="6" t="s">
        <v>692</v>
      </c>
      <c r="F98" s="6" t="s">
        <v>42</v>
      </c>
      <c r="G98" s="7">
        <v>13893</v>
      </c>
      <c r="H98" s="7">
        <v>6741</v>
      </c>
      <c r="I98" s="7">
        <v>0</v>
      </c>
      <c r="J98" s="7">
        <v>3290.96</v>
      </c>
      <c r="K98" s="8">
        <v>1E-4</v>
      </c>
      <c r="L98" s="8">
        <v>7.1999999999999998E-3</v>
      </c>
      <c r="M98" s="8">
        <v>1.6000000000000001E-3</v>
      </c>
      <c r="N98" s="38"/>
    </row>
    <row r="99" spans="1:14">
      <c r="A99" s="6" t="s">
        <v>768</v>
      </c>
      <c r="B99" s="17" t="s">
        <v>769</v>
      </c>
      <c r="C99" s="6" t="s">
        <v>183</v>
      </c>
      <c r="D99" s="6"/>
      <c r="E99" s="6" t="s">
        <v>692</v>
      </c>
      <c r="F99" s="6" t="s">
        <v>42</v>
      </c>
      <c r="G99" s="7">
        <v>12521</v>
      </c>
      <c r="H99" s="7">
        <v>2757</v>
      </c>
      <c r="I99" s="7">
        <v>0</v>
      </c>
      <c r="J99" s="7">
        <v>1213.05</v>
      </c>
      <c r="K99" s="8">
        <v>0</v>
      </c>
      <c r="L99" s="8">
        <v>2.5999999999999999E-3</v>
      </c>
      <c r="M99" s="8">
        <v>5.9999999999999995E-4</v>
      </c>
      <c r="N99" s="38"/>
    </row>
    <row r="100" spans="1:14">
      <c r="A100" s="6" t="s">
        <v>770</v>
      </c>
      <c r="B100" s="17" t="s">
        <v>771</v>
      </c>
      <c r="C100" s="6" t="s">
        <v>178</v>
      </c>
      <c r="D100" s="6"/>
      <c r="E100" s="6" t="s">
        <v>692</v>
      </c>
      <c r="F100" s="6" t="s">
        <v>42</v>
      </c>
      <c r="G100" s="7">
        <v>11184</v>
      </c>
      <c r="H100" s="7">
        <v>7602</v>
      </c>
      <c r="I100" s="7">
        <v>0</v>
      </c>
      <c r="J100" s="7">
        <v>2987.63</v>
      </c>
      <c r="K100" s="8">
        <v>4.0000000000000002E-4</v>
      </c>
      <c r="L100" s="8">
        <v>6.4999999999999997E-3</v>
      </c>
      <c r="M100" s="8">
        <v>1.5E-3</v>
      </c>
      <c r="N100" s="38"/>
    </row>
    <row r="101" spans="1:14">
      <c r="A101" s="6" t="s">
        <v>772</v>
      </c>
      <c r="B101" s="17" t="s">
        <v>773</v>
      </c>
      <c r="C101" s="6" t="s">
        <v>433</v>
      </c>
      <c r="D101" s="6"/>
      <c r="E101" s="6" t="s">
        <v>692</v>
      </c>
      <c r="F101" s="6" t="s">
        <v>42</v>
      </c>
      <c r="G101" s="7">
        <v>9123</v>
      </c>
      <c r="H101" s="7">
        <v>2419</v>
      </c>
      <c r="I101" s="7">
        <v>0</v>
      </c>
      <c r="J101" s="7">
        <v>775.49</v>
      </c>
      <c r="L101" s="8">
        <v>1.6999999999999999E-3</v>
      </c>
      <c r="M101" s="8">
        <v>4.0000000000000002E-4</v>
      </c>
      <c r="N101" s="38"/>
    </row>
    <row r="102" spans="1:14">
      <c r="A102" s="6" t="s">
        <v>774</v>
      </c>
      <c r="B102" s="17" t="s">
        <v>775</v>
      </c>
      <c r="C102" s="6" t="s">
        <v>178</v>
      </c>
      <c r="D102" s="6"/>
      <c r="E102" s="6" t="s">
        <v>692</v>
      </c>
      <c r="F102" s="6" t="s">
        <v>42</v>
      </c>
      <c r="G102" s="7">
        <v>5519</v>
      </c>
      <c r="H102" s="7">
        <v>15131</v>
      </c>
      <c r="I102" s="7">
        <v>0</v>
      </c>
      <c r="J102" s="7">
        <v>2934.47</v>
      </c>
      <c r="K102" s="8">
        <v>0</v>
      </c>
      <c r="L102" s="8">
        <v>6.4000000000000003E-3</v>
      </c>
      <c r="M102" s="8">
        <v>1.5E-3</v>
      </c>
      <c r="N102" s="38"/>
    </row>
    <row r="103" spans="1:14">
      <c r="A103" s="6" t="s">
        <v>774</v>
      </c>
      <c r="B103" s="17" t="s">
        <v>776</v>
      </c>
      <c r="C103" s="6" t="s">
        <v>433</v>
      </c>
      <c r="D103" s="6"/>
      <c r="E103" s="6" t="s">
        <v>692</v>
      </c>
      <c r="F103" s="6" t="s">
        <v>42</v>
      </c>
      <c r="G103" s="7">
        <v>5113</v>
      </c>
      <c r="H103" s="7">
        <v>9948</v>
      </c>
      <c r="I103" s="7">
        <v>0</v>
      </c>
      <c r="J103" s="7">
        <v>1787.37</v>
      </c>
      <c r="K103" s="8">
        <v>0</v>
      </c>
      <c r="L103" s="8">
        <v>3.8999999999999998E-3</v>
      </c>
      <c r="M103" s="8">
        <v>8.9999999999999998E-4</v>
      </c>
      <c r="N103" s="38"/>
    </row>
    <row r="104" spans="1:14">
      <c r="A104" s="6" t="s">
        <v>777</v>
      </c>
      <c r="B104" s="17" t="s">
        <v>778</v>
      </c>
      <c r="C104" s="6" t="s">
        <v>178</v>
      </c>
      <c r="D104" s="6"/>
      <c r="E104" s="6" t="s">
        <v>692</v>
      </c>
      <c r="F104" s="6" t="s">
        <v>42</v>
      </c>
      <c r="G104" s="7">
        <v>12930</v>
      </c>
      <c r="H104" s="7">
        <v>8140</v>
      </c>
      <c r="I104" s="7">
        <v>0</v>
      </c>
      <c r="J104" s="7">
        <v>3698.49</v>
      </c>
      <c r="K104" s="8">
        <v>1E-4</v>
      </c>
      <c r="L104" s="8">
        <v>8.0999999999999996E-3</v>
      </c>
      <c r="M104" s="8">
        <v>1.9E-3</v>
      </c>
      <c r="N104" s="38"/>
    </row>
    <row r="105" spans="1:14">
      <c r="A105" s="6" t="s">
        <v>779</v>
      </c>
      <c r="B105" s="17" t="s">
        <v>780</v>
      </c>
      <c r="C105" s="6" t="s">
        <v>433</v>
      </c>
      <c r="D105" s="6"/>
      <c r="E105" s="6" t="s">
        <v>692</v>
      </c>
      <c r="F105" s="6" t="s">
        <v>42</v>
      </c>
      <c r="G105" s="7">
        <v>530</v>
      </c>
      <c r="H105" s="7">
        <v>26537</v>
      </c>
      <c r="I105" s="7">
        <v>0</v>
      </c>
      <c r="J105" s="7">
        <v>494.23</v>
      </c>
      <c r="K105" s="8">
        <v>0</v>
      </c>
      <c r="L105" s="8">
        <v>1.1000000000000001E-3</v>
      </c>
      <c r="M105" s="8">
        <v>2.0000000000000001E-4</v>
      </c>
      <c r="N105" s="38"/>
    </row>
    <row r="106" spans="1:14">
      <c r="A106" s="6" t="s">
        <v>781</v>
      </c>
      <c r="B106" s="17" t="s">
        <v>782</v>
      </c>
      <c r="C106" s="6" t="s">
        <v>433</v>
      </c>
      <c r="D106" s="6"/>
      <c r="E106" s="6" t="s">
        <v>692</v>
      </c>
      <c r="F106" s="6" t="s">
        <v>42</v>
      </c>
      <c r="G106" s="7">
        <v>12706</v>
      </c>
      <c r="H106" s="7">
        <v>3536</v>
      </c>
      <c r="I106" s="7">
        <v>0</v>
      </c>
      <c r="J106" s="7">
        <v>1578.78</v>
      </c>
      <c r="K106" s="8">
        <v>5.0000000000000001E-4</v>
      </c>
      <c r="L106" s="8">
        <v>3.3999999999999998E-3</v>
      </c>
      <c r="M106" s="8">
        <v>8.0000000000000004E-4</v>
      </c>
      <c r="N106" s="38"/>
    </row>
    <row r="107" spans="1:14">
      <c r="A107" s="6" t="s">
        <v>783</v>
      </c>
      <c r="B107" s="17" t="s">
        <v>784</v>
      </c>
      <c r="C107" s="6" t="s">
        <v>433</v>
      </c>
      <c r="D107" s="6"/>
      <c r="E107" s="6" t="s">
        <v>692</v>
      </c>
      <c r="F107" s="6" t="s">
        <v>42</v>
      </c>
      <c r="G107" s="7">
        <v>1.5</v>
      </c>
      <c r="H107" s="7">
        <v>6068</v>
      </c>
      <c r="I107" s="7">
        <v>0</v>
      </c>
      <c r="J107" s="7">
        <v>0.32</v>
      </c>
      <c r="K107" s="8">
        <v>0</v>
      </c>
      <c r="L107" s="8">
        <v>0</v>
      </c>
      <c r="M107" s="8">
        <v>0</v>
      </c>
      <c r="N107" s="38"/>
    </row>
    <row r="108" spans="1:14">
      <c r="A108" s="6" t="s">
        <v>785</v>
      </c>
      <c r="B108" s="17" t="s">
        <v>786</v>
      </c>
      <c r="C108" s="6" t="s">
        <v>433</v>
      </c>
      <c r="D108" s="6"/>
      <c r="E108" s="6" t="s">
        <v>692</v>
      </c>
      <c r="F108" s="6" t="s">
        <v>42</v>
      </c>
      <c r="G108" s="7">
        <v>14516</v>
      </c>
      <c r="H108" s="7">
        <v>7753</v>
      </c>
      <c r="I108" s="7">
        <v>0</v>
      </c>
      <c r="J108" s="7">
        <v>3954.75</v>
      </c>
      <c r="K108" s="8">
        <v>2.9999999999999997E-4</v>
      </c>
      <c r="L108" s="8">
        <v>8.6E-3</v>
      </c>
      <c r="M108" s="8">
        <v>2E-3</v>
      </c>
      <c r="N108" s="38"/>
    </row>
    <row r="109" spans="1:14">
      <c r="A109" s="6" t="s">
        <v>787</v>
      </c>
      <c r="B109" s="17" t="s">
        <v>788</v>
      </c>
      <c r="C109" s="6" t="s">
        <v>178</v>
      </c>
      <c r="D109" s="6"/>
      <c r="E109" s="6" t="s">
        <v>692</v>
      </c>
      <c r="F109" s="6" t="s">
        <v>42</v>
      </c>
      <c r="G109" s="7">
        <v>34416</v>
      </c>
      <c r="H109" s="7">
        <v>2531</v>
      </c>
      <c r="I109" s="7">
        <v>0</v>
      </c>
      <c r="J109" s="7">
        <v>3060.94</v>
      </c>
      <c r="K109" s="8">
        <v>4.0000000000000002E-4</v>
      </c>
      <c r="L109" s="8">
        <v>6.7000000000000002E-3</v>
      </c>
      <c r="M109" s="8">
        <v>1.5E-3</v>
      </c>
      <c r="N109" s="38"/>
    </row>
    <row r="110" spans="1:14">
      <c r="A110" s="6" t="s">
        <v>789</v>
      </c>
      <c r="B110" s="17" t="s">
        <v>790</v>
      </c>
      <c r="C110" s="6" t="s">
        <v>178</v>
      </c>
      <c r="D110" s="6"/>
      <c r="E110" s="6" t="s">
        <v>692</v>
      </c>
      <c r="F110" s="6" t="s">
        <v>42</v>
      </c>
      <c r="G110" s="7">
        <v>5239</v>
      </c>
      <c r="H110" s="7">
        <v>5152</v>
      </c>
      <c r="I110" s="7">
        <v>0</v>
      </c>
      <c r="J110" s="7">
        <v>948.48</v>
      </c>
      <c r="K110" s="8">
        <v>2.0000000000000001E-4</v>
      </c>
      <c r="L110" s="8">
        <v>2.0999999999999999E-3</v>
      </c>
      <c r="M110" s="8">
        <v>5.0000000000000001E-4</v>
      </c>
      <c r="N110" s="38"/>
    </row>
    <row r="111" spans="1:14">
      <c r="A111" s="6" t="s">
        <v>791</v>
      </c>
      <c r="B111" s="17" t="s">
        <v>792</v>
      </c>
      <c r="C111" s="6" t="s">
        <v>178</v>
      </c>
      <c r="D111" s="6"/>
      <c r="E111" s="6" t="s">
        <v>692</v>
      </c>
      <c r="F111" s="6" t="s">
        <v>42</v>
      </c>
      <c r="G111" s="7">
        <v>1026</v>
      </c>
      <c r="H111" s="7">
        <v>3437</v>
      </c>
      <c r="I111" s="7">
        <v>0</v>
      </c>
      <c r="J111" s="7">
        <v>123.92</v>
      </c>
      <c r="K111" s="8">
        <v>0</v>
      </c>
      <c r="L111" s="8">
        <v>2.9999999999999997E-4</v>
      </c>
      <c r="M111" s="8">
        <v>1E-4</v>
      </c>
      <c r="N111" s="38"/>
    </row>
    <row r="112" spans="1:14">
      <c r="A112" s="6" t="s">
        <v>793</v>
      </c>
      <c r="B112" s="17" t="s">
        <v>794</v>
      </c>
      <c r="C112" s="6" t="s">
        <v>178</v>
      </c>
      <c r="D112" s="6"/>
      <c r="E112" s="6" t="s">
        <v>692</v>
      </c>
      <c r="F112" s="6" t="s">
        <v>42</v>
      </c>
      <c r="G112" s="7">
        <v>8016</v>
      </c>
      <c r="H112" s="7">
        <v>4488</v>
      </c>
      <c r="I112" s="7">
        <v>0</v>
      </c>
      <c r="J112" s="7">
        <v>1264.19</v>
      </c>
      <c r="K112" s="8">
        <v>0</v>
      </c>
      <c r="L112" s="8">
        <v>2.8E-3</v>
      </c>
      <c r="M112" s="8">
        <v>5.9999999999999995E-4</v>
      </c>
      <c r="N112" s="38"/>
    </row>
    <row r="113" spans="1:14">
      <c r="A113" s="6" t="s">
        <v>795</v>
      </c>
      <c r="B113" s="17" t="s">
        <v>796</v>
      </c>
      <c r="C113" s="6" t="s">
        <v>178</v>
      </c>
      <c r="D113" s="6"/>
      <c r="E113" s="6" t="s">
        <v>692</v>
      </c>
      <c r="F113" s="6" t="s">
        <v>42</v>
      </c>
      <c r="G113" s="7">
        <v>1845</v>
      </c>
      <c r="H113" s="7">
        <v>3140</v>
      </c>
      <c r="I113" s="7">
        <v>0</v>
      </c>
      <c r="J113" s="7">
        <v>203.58</v>
      </c>
      <c r="K113" s="8">
        <v>2.0000000000000001E-4</v>
      </c>
      <c r="L113" s="8">
        <v>4.0000000000000002E-4</v>
      </c>
      <c r="M113" s="8">
        <v>1E-4</v>
      </c>
      <c r="N113" s="38"/>
    </row>
    <row r="114" spans="1:14">
      <c r="A114" s="6" t="s">
        <v>797</v>
      </c>
      <c r="B114" s="17" t="s">
        <v>798</v>
      </c>
      <c r="C114" s="6" t="s">
        <v>178</v>
      </c>
      <c r="D114" s="6"/>
      <c r="E114" s="6" t="s">
        <v>692</v>
      </c>
      <c r="F114" s="6" t="s">
        <v>42</v>
      </c>
      <c r="G114" s="7">
        <v>12579</v>
      </c>
      <c r="H114" s="7">
        <v>3489</v>
      </c>
      <c r="I114" s="7">
        <v>0</v>
      </c>
      <c r="J114" s="7">
        <v>1542.23</v>
      </c>
      <c r="K114" s="8">
        <v>1.2999999999999999E-3</v>
      </c>
      <c r="L114" s="8">
        <v>3.3999999999999998E-3</v>
      </c>
      <c r="M114" s="8">
        <v>8.0000000000000004E-4</v>
      </c>
      <c r="N114" s="38"/>
    </row>
    <row r="115" spans="1:14">
      <c r="A115" s="6" t="s">
        <v>799</v>
      </c>
      <c r="B115" s="17" t="s">
        <v>800</v>
      </c>
      <c r="C115" s="6" t="s">
        <v>433</v>
      </c>
      <c r="D115" s="6"/>
      <c r="E115" s="6" t="s">
        <v>692</v>
      </c>
      <c r="F115" s="6" t="s">
        <v>42</v>
      </c>
      <c r="G115" s="7">
        <v>7260</v>
      </c>
      <c r="H115" s="7">
        <v>6143</v>
      </c>
      <c r="I115" s="7">
        <v>0</v>
      </c>
      <c r="J115" s="7">
        <v>1567.18</v>
      </c>
      <c r="K115" s="8">
        <v>2.9999999999999997E-4</v>
      </c>
      <c r="L115" s="8">
        <v>3.3999999999999998E-3</v>
      </c>
      <c r="M115" s="8">
        <v>8.0000000000000004E-4</v>
      </c>
      <c r="N115" s="38"/>
    </row>
    <row r="116" spans="1:14">
      <c r="A116" s="6" t="s">
        <v>801</v>
      </c>
      <c r="B116" s="17" t="s">
        <v>802</v>
      </c>
      <c r="C116" s="6" t="s">
        <v>183</v>
      </c>
      <c r="D116" s="6"/>
      <c r="E116" s="6" t="s">
        <v>692</v>
      </c>
      <c r="F116" s="6" t="s">
        <v>47</v>
      </c>
      <c r="G116" s="7">
        <v>11102</v>
      </c>
      <c r="H116" s="7">
        <v>12394</v>
      </c>
      <c r="I116" s="7">
        <v>0</v>
      </c>
      <c r="J116" s="7">
        <v>5956.35</v>
      </c>
      <c r="L116" s="8">
        <v>1.2999999999999999E-2</v>
      </c>
      <c r="M116" s="8">
        <v>3.0000000000000001E-3</v>
      </c>
      <c r="N116" s="38"/>
    </row>
    <row r="117" spans="1:14">
      <c r="A117" s="6" t="s">
        <v>803</v>
      </c>
      <c r="B117" s="17" t="s">
        <v>804</v>
      </c>
      <c r="C117" s="6" t="s">
        <v>178</v>
      </c>
      <c r="D117" s="6"/>
      <c r="E117" s="6" t="s">
        <v>692</v>
      </c>
      <c r="F117" s="6" t="s">
        <v>42</v>
      </c>
      <c r="G117" s="7">
        <v>19222</v>
      </c>
      <c r="H117" s="7">
        <v>2387</v>
      </c>
      <c r="I117" s="7">
        <v>0</v>
      </c>
      <c r="J117" s="7">
        <v>1612.33</v>
      </c>
      <c r="K117" s="8">
        <v>4.0000000000000002E-4</v>
      </c>
      <c r="L117" s="8">
        <v>3.5000000000000001E-3</v>
      </c>
      <c r="M117" s="8">
        <v>8.0000000000000004E-4</v>
      </c>
      <c r="N117" s="38"/>
    </row>
    <row r="118" spans="1:14">
      <c r="A118" s="6" t="s">
        <v>433</v>
      </c>
      <c r="B118" s="17" t="s">
        <v>805</v>
      </c>
      <c r="C118" s="6" t="s">
        <v>433</v>
      </c>
      <c r="D118" s="6"/>
      <c r="E118" s="6" t="s">
        <v>692</v>
      </c>
      <c r="F118" s="6" t="s">
        <v>42</v>
      </c>
      <c r="G118" s="7">
        <v>15291</v>
      </c>
      <c r="H118" s="7">
        <v>16013</v>
      </c>
      <c r="I118" s="7">
        <v>11.14</v>
      </c>
      <c r="J118" s="7">
        <v>8615.34</v>
      </c>
      <c r="K118" s="8">
        <v>0</v>
      </c>
      <c r="L118" s="8">
        <v>1.8800000000000001E-2</v>
      </c>
      <c r="M118" s="8">
        <v>4.3E-3</v>
      </c>
      <c r="N118" s="38"/>
    </row>
    <row r="119" spans="1:14">
      <c r="A119" s="6" t="s">
        <v>806</v>
      </c>
      <c r="B119" s="17" t="s">
        <v>807</v>
      </c>
      <c r="C119" s="6" t="s">
        <v>512</v>
      </c>
      <c r="D119" s="6"/>
      <c r="E119" s="6" t="s">
        <v>692</v>
      </c>
      <c r="F119" s="6" t="s">
        <v>47</v>
      </c>
      <c r="G119" s="7">
        <v>29297</v>
      </c>
      <c r="H119" s="7">
        <v>20777.060000000001</v>
      </c>
      <c r="I119" s="7">
        <v>0</v>
      </c>
      <c r="J119" s="7">
        <v>26349.65</v>
      </c>
      <c r="L119" s="8">
        <v>5.74E-2</v>
      </c>
      <c r="M119" s="8">
        <v>1.32E-2</v>
      </c>
      <c r="N119" s="38"/>
    </row>
    <row r="120" spans="1:14">
      <c r="A120" s="6" t="s">
        <v>808</v>
      </c>
      <c r="B120" s="17" t="s">
        <v>809</v>
      </c>
      <c r="C120" s="6" t="s">
        <v>433</v>
      </c>
      <c r="D120" s="6"/>
      <c r="E120" s="6" t="s">
        <v>692</v>
      </c>
      <c r="F120" s="6" t="s">
        <v>42</v>
      </c>
      <c r="G120" s="7">
        <v>16510</v>
      </c>
      <c r="H120" s="7">
        <v>5498</v>
      </c>
      <c r="I120" s="7">
        <v>0</v>
      </c>
      <c r="J120" s="7">
        <v>3189.73</v>
      </c>
      <c r="K120" s="8">
        <v>1.4E-3</v>
      </c>
      <c r="L120" s="8">
        <v>7.0000000000000001E-3</v>
      </c>
      <c r="M120" s="8">
        <v>1.6000000000000001E-3</v>
      </c>
      <c r="N120" s="38"/>
    </row>
    <row r="121" spans="1:14">
      <c r="A121" s="6" t="s">
        <v>810</v>
      </c>
      <c r="B121" s="17" t="s">
        <v>811</v>
      </c>
      <c r="C121" s="6" t="s">
        <v>178</v>
      </c>
      <c r="D121" s="6"/>
      <c r="E121" s="6" t="s">
        <v>692</v>
      </c>
      <c r="F121" s="6" t="s">
        <v>42</v>
      </c>
      <c r="G121" s="7">
        <v>3952</v>
      </c>
      <c r="H121" s="7">
        <v>15183</v>
      </c>
      <c r="I121" s="7">
        <v>0</v>
      </c>
      <c r="J121" s="7">
        <v>2108.5100000000002</v>
      </c>
      <c r="K121" s="8">
        <v>0</v>
      </c>
      <c r="L121" s="8">
        <v>4.5999999999999999E-3</v>
      </c>
      <c r="M121" s="8">
        <v>1.1000000000000001E-3</v>
      </c>
      <c r="N121" s="38"/>
    </row>
    <row r="122" spans="1:14">
      <c r="A122" s="6" t="s">
        <v>752</v>
      </c>
      <c r="B122" s="17" t="s">
        <v>812</v>
      </c>
      <c r="C122" s="6" t="s">
        <v>813</v>
      </c>
      <c r="D122" s="6"/>
      <c r="E122" s="6" t="s">
        <v>692</v>
      </c>
      <c r="F122" s="6" t="s">
        <v>47</v>
      </c>
      <c r="G122" s="7">
        <v>1000</v>
      </c>
      <c r="H122" s="7">
        <v>6930</v>
      </c>
      <c r="I122" s="7">
        <v>0</v>
      </c>
      <c r="J122" s="7">
        <v>299.99</v>
      </c>
      <c r="K122" s="8">
        <v>1E-4</v>
      </c>
      <c r="L122" s="8">
        <v>6.9999999999999999E-4</v>
      </c>
      <c r="M122" s="8">
        <v>2.0000000000000001E-4</v>
      </c>
      <c r="N122" s="38"/>
    </row>
    <row r="123" spans="1:14">
      <c r="A123" s="6" t="s">
        <v>814</v>
      </c>
      <c r="B123" s="17" t="s">
        <v>815</v>
      </c>
      <c r="C123" s="6" t="s">
        <v>183</v>
      </c>
      <c r="D123" s="6"/>
      <c r="E123" s="6" t="s">
        <v>692</v>
      </c>
      <c r="F123" s="6" t="s">
        <v>42</v>
      </c>
      <c r="G123" s="7">
        <v>181725</v>
      </c>
      <c r="H123" s="7">
        <v>1647.75</v>
      </c>
      <c r="I123" s="7">
        <v>0</v>
      </c>
      <c r="J123" s="7">
        <v>10522.23</v>
      </c>
      <c r="K123" s="8">
        <v>0.11940000000000001</v>
      </c>
      <c r="L123" s="8">
        <v>2.29E-2</v>
      </c>
      <c r="M123" s="8">
        <v>5.3E-3</v>
      </c>
      <c r="N123" s="38"/>
    </row>
    <row r="124" spans="1:14">
      <c r="A124" s="6" t="s">
        <v>816</v>
      </c>
      <c r="B124" s="17" t="s">
        <v>817</v>
      </c>
      <c r="C124" s="6" t="s">
        <v>183</v>
      </c>
      <c r="D124" s="6"/>
      <c r="E124" s="6" t="s">
        <v>692</v>
      </c>
      <c r="F124" s="6" t="s">
        <v>47</v>
      </c>
      <c r="G124" s="7">
        <v>6071</v>
      </c>
      <c r="H124" s="7">
        <v>20535</v>
      </c>
      <c r="I124" s="7">
        <v>0</v>
      </c>
      <c r="J124" s="7">
        <v>5396.63</v>
      </c>
      <c r="L124" s="8">
        <v>1.18E-2</v>
      </c>
      <c r="M124" s="8">
        <v>2.7000000000000001E-3</v>
      </c>
      <c r="N124" s="38"/>
    </row>
    <row r="125" spans="1:14">
      <c r="A125" s="6" t="s">
        <v>818</v>
      </c>
      <c r="B125" s="17" t="s">
        <v>819</v>
      </c>
      <c r="C125" s="6" t="s">
        <v>639</v>
      </c>
      <c r="D125" s="6"/>
      <c r="E125" s="6" t="s">
        <v>692</v>
      </c>
      <c r="F125" s="6" t="s">
        <v>42</v>
      </c>
      <c r="G125" s="7">
        <v>26912</v>
      </c>
      <c r="H125" s="7">
        <v>46543.5</v>
      </c>
      <c r="I125" s="7">
        <v>0</v>
      </c>
      <c r="J125" s="7">
        <v>44015.61</v>
      </c>
      <c r="K125" s="8">
        <v>3.8999999999999998E-3</v>
      </c>
      <c r="L125" s="8">
        <v>9.5899999999999999E-2</v>
      </c>
      <c r="M125" s="8">
        <v>2.2100000000000002E-2</v>
      </c>
      <c r="N125" s="38"/>
    </row>
    <row r="126" spans="1:14">
      <c r="A126" s="6" t="s">
        <v>820</v>
      </c>
      <c r="B126" s="17" t="s">
        <v>821</v>
      </c>
      <c r="C126" s="6" t="s">
        <v>414</v>
      </c>
      <c r="D126" s="6"/>
      <c r="E126" s="6" t="s">
        <v>692</v>
      </c>
      <c r="F126" s="6" t="s">
        <v>47</v>
      </c>
      <c r="G126" s="7">
        <v>8344</v>
      </c>
      <c r="H126" s="7">
        <v>7574</v>
      </c>
      <c r="I126" s="7">
        <v>0</v>
      </c>
      <c r="J126" s="7">
        <v>2735.69</v>
      </c>
      <c r="K126" s="8">
        <v>2.7000000000000001E-3</v>
      </c>
      <c r="L126" s="8">
        <v>6.0000000000000001E-3</v>
      </c>
      <c r="M126" s="8">
        <v>1.4E-3</v>
      </c>
      <c r="N126" s="38"/>
    </row>
    <row r="127" spans="1:14">
      <c r="A127" s="6" t="s">
        <v>822</v>
      </c>
      <c r="B127" s="17" t="s">
        <v>823</v>
      </c>
      <c r="C127" s="6" t="s">
        <v>178</v>
      </c>
      <c r="D127" s="6"/>
      <c r="E127" s="6" t="s">
        <v>692</v>
      </c>
      <c r="F127" s="6" t="s">
        <v>42</v>
      </c>
      <c r="G127" s="7">
        <v>3055</v>
      </c>
      <c r="H127" s="7">
        <v>9120</v>
      </c>
      <c r="I127" s="7">
        <v>0</v>
      </c>
      <c r="J127" s="7">
        <v>979.06</v>
      </c>
      <c r="K127" s="8">
        <v>0</v>
      </c>
      <c r="L127" s="8">
        <v>2.0999999999999999E-3</v>
      </c>
      <c r="M127" s="8">
        <v>5.0000000000000001E-4</v>
      </c>
      <c r="N127" s="38"/>
    </row>
    <row r="128" spans="1:14">
      <c r="A128" s="6" t="s">
        <v>824</v>
      </c>
      <c r="B128" s="17" t="s">
        <v>825</v>
      </c>
      <c r="C128" s="6" t="s">
        <v>178</v>
      </c>
      <c r="D128" s="6"/>
      <c r="E128" s="6" t="s">
        <v>692</v>
      </c>
      <c r="F128" s="6" t="s">
        <v>42</v>
      </c>
      <c r="G128" s="7">
        <v>5394</v>
      </c>
      <c r="H128" s="7">
        <v>11069</v>
      </c>
      <c r="I128" s="7">
        <v>0</v>
      </c>
      <c r="J128" s="7">
        <v>2098.08</v>
      </c>
      <c r="K128" s="8">
        <v>4.0000000000000002E-4</v>
      </c>
      <c r="L128" s="8">
        <v>4.5999999999999999E-3</v>
      </c>
      <c r="M128" s="8">
        <v>1.1000000000000001E-3</v>
      </c>
      <c r="N128" s="38"/>
    </row>
    <row r="129" spans="1:14">
      <c r="A129" s="6" t="s">
        <v>826</v>
      </c>
      <c r="B129" s="17" t="s">
        <v>827</v>
      </c>
      <c r="C129" s="6" t="s">
        <v>183</v>
      </c>
      <c r="D129" s="6"/>
      <c r="E129" s="6" t="s">
        <v>692</v>
      </c>
      <c r="F129" s="6" t="s">
        <v>42</v>
      </c>
      <c r="G129" s="7">
        <v>43962</v>
      </c>
      <c r="H129" s="7">
        <v>1956.5</v>
      </c>
      <c r="I129" s="7">
        <v>0</v>
      </c>
      <c r="J129" s="7">
        <v>3022.45</v>
      </c>
      <c r="L129" s="8">
        <v>6.6E-3</v>
      </c>
      <c r="M129" s="8">
        <v>1.5E-3</v>
      </c>
      <c r="N129" s="38"/>
    </row>
    <row r="130" spans="1:14">
      <c r="A130" s="6" t="s">
        <v>828</v>
      </c>
      <c r="B130" s="17" t="s">
        <v>829</v>
      </c>
      <c r="C130" s="6" t="s">
        <v>639</v>
      </c>
      <c r="D130" s="6"/>
      <c r="E130" s="6" t="s">
        <v>692</v>
      </c>
      <c r="F130" s="6" t="s">
        <v>42</v>
      </c>
      <c r="G130" s="7">
        <v>5728</v>
      </c>
      <c r="H130" s="7">
        <v>5038</v>
      </c>
      <c r="I130" s="7">
        <v>0</v>
      </c>
      <c r="J130" s="7">
        <v>1014.06</v>
      </c>
      <c r="K130" s="8">
        <v>1E-4</v>
      </c>
      <c r="L130" s="8">
        <v>2.2000000000000001E-3</v>
      </c>
      <c r="M130" s="8">
        <v>5.0000000000000001E-4</v>
      </c>
      <c r="N130" s="38"/>
    </row>
    <row r="131" spans="1:14">
      <c r="A131" s="6" t="s">
        <v>830</v>
      </c>
      <c r="B131" s="17" t="s">
        <v>831</v>
      </c>
      <c r="C131" s="6" t="s">
        <v>178</v>
      </c>
      <c r="D131" s="6"/>
      <c r="E131" s="6" t="s">
        <v>692</v>
      </c>
      <c r="F131" s="6" t="s">
        <v>42</v>
      </c>
      <c r="G131" s="7">
        <v>3485</v>
      </c>
      <c r="H131" s="7">
        <v>26315</v>
      </c>
      <c r="I131" s="7">
        <v>10.07</v>
      </c>
      <c r="J131" s="7">
        <v>3232.68</v>
      </c>
      <c r="K131" s="8">
        <v>0</v>
      </c>
      <c r="L131" s="8">
        <v>7.0000000000000001E-3</v>
      </c>
      <c r="M131" s="8">
        <v>1.6000000000000001E-3</v>
      </c>
      <c r="N131" s="38"/>
    </row>
    <row r="132" spans="1:14">
      <c r="A132" s="6" t="s">
        <v>832</v>
      </c>
      <c r="B132" s="17" t="s">
        <v>833</v>
      </c>
      <c r="C132" s="6" t="s">
        <v>178</v>
      </c>
      <c r="D132" s="6"/>
      <c r="E132" s="6" t="s">
        <v>692</v>
      </c>
      <c r="F132" s="6" t="s">
        <v>42</v>
      </c>
      <c r="G132" s="7">
        <v>29347</v>
      </c>
      <c r="H132" s="7">
        <v>6542</v>
      </c>
      <c r="I132" s="7">
        <v>0</v>
      </c>
      <c r="J132" s="7">
        <v>6746.46</v>
      </c>
      <c r="K132" s="8">
        <v>1E-4</v>
      </c>
      <c r="L132" s="8">
        <v>1.47E-2</v>
      </c>
      <c r="M132" s="8">
        <v>3.3999999999999998E-3</v>
      </c>
      <c r="N132" s="38"/>
    </row>
    <row r="133" spans="1:14">
      <c r="A133" s="6" t="s">
        <v>834</v>
      </c>
      <c r="B133" s="17" t="s">
        <v>835</v>
      </c>
      <c r="C133" s="6" t="s">
        <v>836</v>
      </c>
      <c r="D133" s="6"/>
      <c r="E133" s="6" t="s">
        <v>692</v>
      </c>
      <c r="F133" s="6" t="s">
        <v>43</v>
      </c>
      <c r="G133" s="7">
        <v>447012</v>
      </c>
      <c r="H133" s="7">
        <v>19000</v>
      </c>
      <c r="I133" s="7">
        <v>0</v>
      </c>
      <c r="J133" s="7">
        <v>2801.92</v>
      </c>
      <c r="L133" s="8">
        <v>6.1000000000000004E-3</v>
      </c>
      <c r="M133" s="8">
        <v>1.4E-3</v>
      </c>
      <c r="N133" s="38"/>
    </row>
    <row r="134" spans="1:14">
      <c r="A134" s="6" t="s">
        <v>837</v>
      </c>
      <c r="B134" s="17" t="s">
        <v>838</v>
      </c>
      <c r="C134" s="6" t="s">
        <v>639</v>
      </c>
      <c r="D134" s="6"/>
      <c r="E134" s="6" t="s">
        <v>692</v>
      </c>
      <c r="F134" s="6" t="s">
        <v>42</v>
      </c>
      <c r="G134" s="7">
        <v>319</v>
      </c>
      <c r="H134" s="7">
        <v>6677.5</v>
      </c>
      <c r="I134" s="7">
        <v>0</v>
      </c>
      <c r="J134" s="7">
        <v>74.849999999999994</v>
      </c>
      <c r="L134" s="8">
        <v>2.0000000000000001E-4</v>
      </c>
      <c r="M134" s="8">
        <v>0</v>
      </c>
      <c r="N134" s="38"/>
    </row>
    <row r="135" spans="1:14">
      <c r="A135" s="6" t="s">
        <v>839</v>
      </c>
      <c r="B135" s="17" t="s">
        <v>840</v>
      </c>
      <c r="C135" s="6" t="s">
        <v>178</v>
      </c>
      <c r="D135" s="6"/>
      <c r="E135" s="6" t="s">
        <v>692</v>
      </c>
      <c r="F135" s="6" t="s">
        <v>42</v>
      </c>
      <c r="G135" s="7">
        <v>8438</v>
      </c>
      <c r="H135" s="7">
        <v>4698</v>
      </c>
      <c r="I135" s="7">
        <v>0</v>
      </c>
      <c r="J135" s="7">
        <v>1393.01</v>
      </c>
      <c r="K135" s="8">
        <v>0</v>
      </c>
      <c r="L135" s="8">
        <v>3.0000000000000001E-3</v>
      </c>
      <c r="M135" s="8">
        <v>6.9999999999999999E-4</v>
      </c>
      <c r="N135" s="38"/>
    </row>
    <row r="136" spans="1:14">
      <c r="A136" s="6" t="s">
        <v>839</v>
      </c>
      <c r="B136" s="17" t="s">
        <v>841</v>
      </c>
      <c r="C136" s="6" t="s">
        <v>178</v>
      </c>
      <c r="D136" s="6"/>
      <c r="E136" s="6" t="s">
        <v>692</v>
      </c>
      <c r="F136" s="6" t="s">
        <v>42</v>
      </c>
      <c r="G136" s="7">
        <v>358</v>
      </c>
      <c r="H136" s="7">
        <v>5815</v>
      </c>
      <c r="I136" s="7">
        <v>0</v>
      </c>
      <c r="J136" s="7">
        <v>73.150000000000006</v>
      </c>
      <c r="K136" s="8">
        <v>0</v>
      </c>
      <c r="L136" s="8">
        <v>2.0000000000000001E-4</v>
      </c>
      <c r="M136" s="8">
        <v>0</v>
      </c>
      <c r="N136" s="38"/>
    </row>
    <row r="137" spans="1:14">
      <c r="A137" s="6" t="s">
        <v>842</v>
      </c>
      <c r="B137" s="17" t="s">
        <v>843</v>
      </c>
      <c r="C137" s="6" t="s">
        <v>178</v>
      </c>
      <c r="D137" s="6"/>
      <c r="E137" s="6" t="s">
        <v>692</v>
      </c>
      <c r="F137" s="6" t="s">
        <v>42</v>
      </c>
      <c r="G137" s="7">
        <v>12145</v>
      </c>
      <c r="H137" s="7">
        <v>6272</v>
      </c>
      <c r="I137" s="7">
        <v>0</v>
      </c>
      <c r="J137" s="7">
        <v>2676.73</v>
      </c>
      <c r="K137" s="8">
        <v>1E-4</v>
      </c>
      <c r="L137" s="8">
        <v>5.7999999999999996E-3</v>
      </c>
      <c r="M137" s="8">
        <v>1.2999999999999999E-3</v>
      </c>
      <c r="N137" s="38"/>
    </row>
    <row r="138" spans="1:14">
      <c r="A138" s="6" t="s">
        <v>844</v>
      </c>
      <c r="B138" s="17" t="s">
        <v>845</v>
      </c>
      <c r="C138" s="6" t="s">
        <v>178</v>
      </c>
      <c r="D138" s="6"/>
      <c r="E138" s="6" t="s">
        <v>692</v>
      </c>
      <c r="F138" s="6" t="s">
        <v>42</v>
      </c>
      <c r="G138" s="7">
        <v>2987</v>
      </c>
      <c r="H138" s="7">
        <v>3105.5</v>
      </c>
      <c r="I138" s="7">
        <v>0</v>
      </c>
      <c r="J138" s="7">
        <v>325.95999999999998</v>
      </c>
      <c r="K138" s="8">
        <v>2.9999999999999997E-4</v>
      </c>
      <c r="L138" s="8">
        <v>6.9999999999999999E-4</v>
      </c>
      <c r="M138" s="8">
        <v>2.0000000000000001E-4</v>
      </c>
      <c r="N138" s="38"/>
    </row>
    <row r="139" spans="1:14">
      <c r="A139" s="6" t="s">
        <v>846</v>
      </c>
      <c r="B139" s="17" t="s">
        <v>847</v>
      </c>
      <c r="C139" s="6" t="s">
        <v>178</v>
      </c>
      <c r="D139" s="6"/>
      <c r="E139" s="6" t="s">
        <v>692</v>
      </c>
      <c r="F139" s="6" t="s">
        <v>42</v>
      </c>
      <c r="G139" s="7">
        <v>3861</v>
      </c>
      <c r="H139" s="7">
        <v>6812</v>
      </c>
      <c r="I139" s="7">
        <v>0</v>
      </c>
      <c r="J139" s="7">
        <v>924.22</v>
      </c>
      <c r="K139" s="8">
        <v>2.0000000000000001E-4</v>
      </c>
      <c r="L139" s="8">
        <v>2E-3</v>
      </c>
      <c r="M139" s="8">
        <v>5.0000000000000001E-4</v>
      </c>
      <c r="N139" s="38"/>
    </row>
    <row r="140" spans="1:14">
      <c r="A140" s="6" t="s">
        <v>848</v>
      </c>
      <c r="B140" s="17" t="s">
        <v>849</v>
      </c>
      <c r="C140" s="6" t="s">
        <v>178</v>
      </c>
      <c r="D140" s="6"/>
      <c r="E140" s="6" t="s">
        <v>692</v>
      </c>
      <c r="F140" s="6" t="s">
        <v>42</v>
      </c>
      <c r="G140" s="7">
        <v>19149</v>
      </c>
      <c r="H140" s="7">
        <v>5601</v>
      </c>
      <c r="I140" s="7">
        <v>0</v>
      </c>
      <c r="J140" s="7">
        <v>3768.89</v>
      </c>
      <c r="K140" s="8">
        <v>1E-4</v>
      </c>
      <c r="L140" s="8">
        <v>8.2000000000000007E-3</v>
      </c>
      <c r="M140" s="8">
        <v>1.9E-3</v>
      </c>
      <c r="N140" s="38"/>
    </row>
    <row r="141" spans="1:14">
      <c r="A141" s="6" t="s">
        <v>850</v>
      </c>
      <c r="B141" s="17" t="s">
        <v>851</v>
      </c>
      <c r="C141" s="6" t="s">
        <v>639</v>
      </c>
      <c r="D141" s="6"/>
      <c r="E141" s="6" t="s">
        <v>692</v>
      </c>
      <c r="F141" s="6" t="s">
        <v>44</v>
      </c>
      <c r="G141" s="7">
        <v>33465</v>
      </c>
      <c r="H141" s="7">
        <v>699.1</v>
      </c>
      <c r="I141" s="7">
        <v>0</v>
      </c>
      <c r="J141" s="7">
        <v>1156.71</v>
      </c>
      <c r="K141" s="8">
        <v>1E-4</v>
      </c>
      <c r="L141" s="8">
        <v>2.5000000000000001E-3</v>
      </c>
      <c r="M141" s="8">
        <v>5.9999999999999995E-4</v>
      </c>
      <c r="N141" s="38"/>
    </row>
    <row r="142" spans="1:14">
      <c r="A142" s="13" t="s">
        <v>852</v>
      </c>
      <c r="B142" s="14"/>
      <c r="C142" s="13"/>
      <c r="D142" s="13"/>
      <c r="E142" s="13"/>
      <c r="F142" s="13"/>
      <c r="G142" s="15">
        <v>50135</v>
      </c>
      <c r="J142" s="15">
        <v>14694.73</v>
      </c>
      <c r="L142" s="16">
        <v>3.2000000000000001E-2</v>
      </c>
      <c r="M142" s="16">
        <v>7.4000000000000003E-3</v>
      </c>
      <c r="N142" s="38"/>
    </row>
    <row r="143" spans="1:14">
      <c r="A143" s="6" t="s">
        <v>853</v>
      </c>
      <c r="B143" s="17" t="s">
        <v>854</v>
      </c>
      <c r="C143" s="6" t="s">
        <v>639</v>
      </c>
      <c r="D143" s="6"/>
      <c r="E143" s="6" t="s">
        <v>750</v>
      </c>
      <c r="F143" s="6" t="s">
        <v>42</v>
      </c>
      <c r="G143" s="7">
        <v>8256</v>
      </c>
      <c r="H143" s="7">
        <v>11235</v>
      </c>
      <c r="I143" s="7">
        <v>0</v>
      </c>
      <c r="J143" s="7">
        <v>3259.45</v>
      </c>
      <c r="K143" s="8">
        <v>2.0000000000000001E-4</v>
      </c>
      <c r="L143" s="8">
        <v>7.1000000000000004E-3</v>
      </c>
      <c r="M143" s="8">
        <v>1.6000000000000001E-3</v>
      </c>
      <c r="N143" s="38"/>
    </row>
    <row r="144" spans="1:14">
      <c r="A144" s="6" t="s">
        <v>855</v>
      </c>
      <c r="B144" s="17" t="s">
        <v>856</v>
      </c>
      <c r="C144" s="6" t="s">
        <v>639</v>
      </c>
      <c r="D144" s="6"/>
      <c r="E144" s="6" t="s">
        <v>750</v>
      </c>
      <c r="F144" s="6" t="s">
        <v>42</v>
      </c>
      <c r="G144" s="7">
        <v>19610</v>
      </c>
      <c r="H144" s="7">
        <v>6795</v>
      </c>
      <c r="I144" s="7">
        <v>0</v>
      </c>
      <c r="J144" s="7">
        <v>4682.3999999999996</v>
      </c>
      <c r="L144" s="8">
        <v>1.0200000000000001E-2</v>
      </c>
      <c r="M144" s="8">
        <v>2.3E-3</v>
      </c>
      <c r="N144" s="38"/>
    </row>
    <row r="145" spans="1:14">
      <c r="A145" s="6" t="s">
        <v>857</v>
      </c>
      <c r="B145" s="17" t="s">
        <v>858</v>
      </c>
      <c r="C145" s="6" t="s">
        <v>639</v>
      </c>
      <c r="D145" s="6"/>
      <c r="E145" s="6" t="s">
        <v>750</v>
      </c>
      <c r="F145" s="6" t="s">
        <v>42</v>
      </c>
      <c r="G145" s="7">
        <v>392</v>
      </c>
      <c r="H145" s="7">
        <v>11122</v>
      </c>
      <c r="I145" s="7">
        <v>0</v>
      </c>
      <c r="J145" s="7">
        <v>153.19999999999999</v>
      </c>
      <c r="K145" s="8">
        <v>0</v>
      </c>
      <c r="L145" s="8">
        <v>2.9999999999999997E-4</v>
      </c>
      <c r="M145" s="8">
        <v>1E-4</v>
      </c>
      <c r="N145" s="38"/>
    </row>
    <row r="146" spans="1:14">
      <c r="A146" s="6" t="s">
        <v>859</v>
      </c>
      <c r="B146" s="17" t="s">
        <v>860</v>
      </c>
      <c r="C146" s="6" t="s">
        <v>183</v>
      </c>
      <c r="D146" s="6"/>
      <c r="E146" s="6" t="s">
        <v>750</v>
      </c>
      <c r="F146" s="6" t="s">
        <v>42</v>
      </c>
      <c r="G146" s="7">
        <v>6549</v>
      </c>
      <c r="H146" s="7">
        <v>10582</v>
      </c>
      <c r="I146" s="7">
        <v>0</v>
      </c>
      <c r="J146" s="7">
        <v>2435.2600000000002</v>
      </c>
      <c r="L146" s="8">
        <v>5.3E-3</v>
      </c>
      <c r="M146" s="8">
        <v>1.1999999999999999E-3</v>
      </c>
      <c r="N146" s="38"/>
    </row>
    <row r="147" spans="1:14">
      <c r="A147" s="6" t="s">
        <v>861</v>
      </c>
      <c r="B147" s="17" t="s">
        <v>862</v>
      </c>
      <c r="C147" s="6" t="s">
        <v>183</v>
      </c>
      <c r="D147" s="6"/>
      <c r="E147" s="6" t="s">
        <v>750</v>
      </c>
      <c r="F147" s="6" t="s">
        <v>42</v>
      </c>
      <c r="G147" s="7">
        <v>13</v>
      </c>
      <c r="H147" s="7">
        <v>10147.5</v>
      </c>
      <c r="I147" s="7">
        <v>0</v>
      </c>
      <c r="J147" s="7">
        <v>4.6399999999999997</v>
      </c>
      <c r="K147" s="8">
        <v>0</v>
      </c>
      <c r="L147" s="8">
        <v>0</v>
      </c>
      <c r="M147" s="8">
        <v>0</v>
      </c>
      <c r="N147" s="38"/>
    </row>
    <row r="148" spans="1:14">
      <c r="A148" s="6" t="s">
        <v>863</v>
      </c>
      <c r="B148" s="17" t="s">
        <v>864</v>
      </c>
      <c r="C148" s="6" t="s">
        <v>183</v>
      </c>
      <c r="D148" s="6"/>
      <c r="E148" s="6" t="s">
        <v>750</v>
      </c>
      <c r="F148" s="6" t="s">
        <v>42</v>
      </c>
      <c r="G148" s="7">
        <v>15315</v>
      </c>
      <c r="H148" s="7">
        <v>7729.5</v>
      </c>
      <c r="I148" s="7">
        <v>0</v>
      </c>
      <c r="J148" s="7">
        <v>4159.78</v>
      </c>
      <c r="K148" s="8">
        <v>6.9999999999999999E-4</v>
      </c>
      <c r="L148" s="8">
        <v>9.1000000000000004E-3</v>
      </c>
      <c r="M148" s="8">
        <v>2.0999999999999999E-3</v>
      </c>
      <c r="N148" s="38"/>
    </row>
    <row r="149" spans="1:14">
      <c r="A149" s="13" t="s">
        <v>751</v>
      </c>
      <c r="B149" s="14"/>
      <c r="C149" s="13"/>
      <c r="D149" s="13"/>
      <c r="E149" s="13"/>
      <c r="F149" s="13"/>
      <c r="G149" s="15">
        <v>80735</v>
      </c>
      <c r="J149" s="15">
        <v>12281.91</v>
      </c>
      <c r="L149" s="16">
        <v>2.6800000000000001E-2</v>
      </c>
      <c r="M149" s="16">
        <v>6.1999999999999998E-3</v>
      </c>
      <c r="N149" s="38"/>
    </row>
    <row r="150" spans="1:14">
      <c r="A150" s="6" t="s">
        <v>865</v>
      </c>
      <c r="B150" s="17" t="s">
        <v>866</v>
      </c>
      <c r="C150" s="6" t="s">
        <v>183</v>
      </c>
      <c r="D150" s="6"/>
      <c r="E150" s="6" t="s">
        <v>183</v>
      </c>
      <c r="F150" s="6" t="s">
        <v>47</v>
      </c>
      <c r="G150" s="7">
        <v>20912</v>
      </c>
      <c r="H150" s="7">
        <v>2291.5</v>
      </c>
      <c r="I150" s="7">
        <v>0</v>
      </c>
      <c r="J150" s="7">
        <v>2074.35</v>
      </c>
      <c r="L150" s="8">
        <v>4.4999999999999997E-3</v>
      </c>
      <c r="M150" s="8">
        <v>1E-3</v>
      </c>
      <c r="N150" s="38"/>
    </row>
    <row r="151" spans="1:14">
      <c r="A151" s="6" t="s">
        <v>867</v>
      </c>
      <c r="B151" s="17" t="s">
        <v>868</v>
      </c>
      <c r="C151" s="6" t="s">
        <v>178</v>
      </c>
      <c r="D151" s="6"/>
      <c r="E151" s="6" t="s">
        <v>183</v>
      </c>
      <c r="F151" s="6" t="s">
        <v>42</v>
      </c>
      <c r="G151" s="7">
        <v>6489</v>
      </c>
      <c r="H151" s="7">
        <v>3298</v>
      </c>
      <c r="I151" s="7">
        <v>0</v>
      </c>
      <c r="J151" s="7">
        <v>752.02</v>
      </c>
      <c r="L151" s="8">
        <v>1.6000000000000001E-3</v>
      </c>
      <c r="M151" s="8">
        <v>4.0000000000000002E-4</v>
      </c>
      <c r="N151" s="38"/>
    </row>
    <row r="152" spans="1:14">
      <c r="A152" s="6" t="s">
        <v>869</v>
      </c>
      <c r="B152" s="17" t="s">
        <v>870</v>
      </c>
      <c r="C152" s="6" t="s">
        <v>183</v>
      </c>
      <c r="D152" s="6"/>
      <c r="E152" s="6" t="s">
        <v>183</v>
      </c>
      <c r="F152" s="6" t="s">
        <v>46</v>
      </c>
      <c r="G152" s="7">
        <v>21483</v>
      </c>
      <c r="H152" s="7">
        <v>3194</v>
      </c>
      <c r="I152" s="7">
        <v>0</v>
      </c>
      <c r="J152" s="7">
        <v>1868.98</v>
      </c>
      <c r="L152" s="8">
        <v>4.1000000000000003E-3</v>
      </c>
      <c r="M152" s="8">
        <v>8.9999999999999998E-4</v>
      </c>
      <c r="N152" s="38"/>
    </row>
    <row r="153" spans="1:14">
      <c r="A153" s="6" t="s">
        <v>871</v>
      </c>
      <c r="B153" s="17" t="s">
        <v>872</v>
      </c>
      <c r="C153" s="6" t="s">
        <v>178</v>
      </c>
      <c r="D153" s="6"/>
      <c r="E153" s="6" t="s">
        <v>183</v>
      </c>
      <c r="F153" s="6" t="s">
        <v>42</v>
      </c>
      <c r="G153" s="7">
        <v>10036</v>
      </c>
      <c r="H153" s="7">
        <v>4945.5</v>
      </c>
      <c r="I153" s="7">
        <v>0</v>
      </c>
      <c r="J153" s="7">
        <v>1744.1</v>
      </c>
      <c r="L153" s="8">
        <v>3.8E-3</v>
      </c>
      <c r="M153" s="8">
        <v>8.9999999999999998E-4</v>
      </c>
      <c r="N153" s="38"/>
    </row>
    <row r="154" spans="1:14">
      <c r="A154" s="6" t="s">
        <v>873</v>
      </c>
      <c r="B154" s="17" t="s">
        <v>874</v>
      </c>
      <c r="C154" s="6" t="s">
        <v>178</v>
      </c>
      <c r="D154" s="6"/>
      <c r="E154" s="6" t="s">
        <v>183</v>
      </c>
      <c r="F154" s="6" t="s">
        <v>42</v>
      </c>
      <c r="G154" s="7">
        <v>19915</v>
      </c>
      <c r="H154" s="7">
        <v>6039</v>
      </c>
      <c r="I154" s="7">
        <v>0</v>
      </c>
      <c r="J154" s="7">
        <v>4226.17</v>
      </c>
      <c r="K154" s="8">
        <v>4.0000000000000002E-4</v>
      </c>
      <c r="L154" s="8">
        <v>9.1999999999999998E-3</v>
      </c>
      <c r="M154" s="8">
        <v>2.0999999999999999E-3</v>
      </c>
      <c r="N154" s="38"/>
    </row>
    <row r="155" spans="1:14">
      <c r="A155" s="6" t="s">
        <v>875</v>
      </c>
      <c r="B155" s="17" t="s">
        <v>876</v>
      </c>
      <c r="C155" s="6" t="s">
        <v>178</v>
      </c>
      <c r="D155" s="6"/>
      <c r="E155" s="6" t="s">
        <v>183</v>
      </c>
      <c r="F155" s="6" t="s">
        <v>42</v>
      </c>
      <c r="G155" s="7">
        <v>1900</v>
      </c>
      <c r="H155" s="7">
        <v>24208</v>
      </c>
      <c r="I155" s="7">
        <v>0</v>
      </c>
      <c r="J155" s="7">
        <v>1616.27</v>
      </c>
      <c r="L155" s="8">
        <v>3.5000000000000001E-3</v>
      </c>
      <c r="M155" s="8">
        <v>8.0000000000000004E-4</v>
      </c>
      <c r="N155" s="38"/>
    </row>
    <row r="156" spans="1:14">
      <c r="A156" s="13" t="s">
        <v>753</v>
      </c>
      <c r="B156" s="14"/>
      <c r="C156" s="13"/>
      <c r="D156" s="13"/>
      <c r="E156" s="13"/>
      <c r="F156" s="13"/>
      <c r="G156" s="15">
        <v>0</v>
      </c>
      <c r="J156" s="15">
        <v>0</v>
      </c>
      <c r="L156" s="16">
        <v>0</v>
      </c>
      <c r="M156" s="16">
        <v>0</v>
      </c>
      <c r="N156" s="38"/>
    </row>
    <row r="157" spans="1:14">
      <c r="A157" s="38" t="s">
        <v>1463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4">
      <c r="A158" s="6" t="s">
        <v>126</v>
      </c>
      <c r="B158" s="17"/>
      <c r="C158" s="6"/>
      <c r="D158" s="6"/>
      <c r="E158" s="6"/>
      <c r="F158" s="6"/>
    </row>
    <row r="159" spans="1:14">
      <c r="A159" s="38" t="s">
        <v>1464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2" spans="1:1">
      <c r="A162" s="5" t="s">
        <v>72</v>
      </c>
    </row>
  </sheetData>
  <mergeCells count="3">
    <mergeCell ref="N7:N156"/>
    <mergeCell ref="A157:M157"/>
    <mergeCell ref="A159:M15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48"/>
  <sheetViews>
    <sheetView rightToLeft="1" workbookViewId="0">
      <selection activeCell="A45" sqref="A45:N45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1462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127</v>
      </c>
    </row>
    <row r="6" spans="1:15" ht="15.75">
      <c r="A6" s="2" t="s">
        <v>877</v>
      </c>
    </row>
    <row r="7" spans="1:15">
      <c r="A7" s="3" t="s">
        <v>74</v>
      </c>
      <c r="B7" s="3" t="s">
        <v>75</v>
      </c>
      <c r="C7" s="3" t="s">
        <v>129</v>
      </c>
      <c r="D7" s="3" t="s">
        <v>76</v>
      </c>
      <c r="E7" s="3" t="s">
        <v>192</v>
      </c>
      <c r="F7" s="3" t="s">
        <v>77</v>
      </c>
      <c r="G7" s="3" t="s">
        <v>78</v>
      </c>
      <c r="H7" s="3" t="s">
        <v>79</v>
      </c>
      <c r="I7" s="3" t="s">
        <v>132</v>
      </c>
      <c r="J7" s="3" t="s">
        <v>41</v>
      </c>
      <c r="K7" s="3" t="s">
        <v>82</v>
      </c>
      <c r="L7" s="3" t="s">
        <v>134</v>
      </c>
      <c r="M7" s="3" t="s">
        <v>135</v>
      </c>
      <c r="N7" s="3" t="s">
        <v>84</v>
      </c>
      <c r="O7" s="38" t="s">
        <v>1463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138</v>
      </c>
      <c r="J8" s="4" t="s">
        <v>139</v>
      </c>
      <c r="K8" s="4" t="s">
        <v>86</v>
      </c>
      <c r="L8" s="4" t="s">
        <v>85</v>
      </c>
      <c r="M8" s="4" t="s">
        <v>85</v>
      </c>
      <c r="N8" s="4" t="s">
        <v>85</v>
      </c>
      <c r="O8" s="38"/>
    </row>
    <row r="9" spans="1:15" ht="13.5" thickTop="1">
      <c r="O9" s="38"/>
    </row>
    <row r="10" spans="1:15">
      <c r="A10" s="3" t="s">
        <v>878</v>
      </c>
      <c r="B10" s="12"/>
      <c r="C10" s="3"/>
      <c r="D10" s="3"/>
      <c r="E10" s="3"/>
      <c r="F10" s="3"/>
      <c r="G10" s="3"/>
      <c r="H10" s="3"/>
      <c r="I10" s="9">
        <v>718246.59</v>
      </c>
      <c r="K10" s="9">
        <v>71962.83</v>
      </c>
      <c r="M10" s="10">
        <v>1</v>
      </c>
      <c r="N10" s="10">
        <v>3.61E-2</v>
      </c>
      <c r="O10" s="38"/>
    </row>
    <row r="11" spans="1:15">
      <c r="A11" s="3" t="s">
        <v>879</v>
      </c>
      <c r="B11" s="12"/>
      <c r="C11" s="3"/>
      <c r="D11" s="3"/>
      <c r="E11" s="3"/>
      <c r="F11" s="3"/>
      <c r="G11" s="3"/>
      <c r="H11" s="3"/>
      <c r="I11" s="9">
        <v>407.9</v>
      </c>
      <c r="K11" s="9">
        <v>1412.39</v>
      </c>
      <c r="M11" s="10">
        <v>1.9599999999999999E-2</v>
      </c>
      <c r="N11" s="10">
        <v>6.9999999999999999E-4</v>
      </c>
      <c r="O11" s="38"/>
    </row>
    <row r="12" spans="1:15">
      <c r="A12" s="13" t="s">
        <v>203</v>
      </c>
      <c r="B12" s="14"/>
      <c r="C12" s="13"/>
      <c r="D12" s="13"/>
      <c r="E12" s="13"/>
      <c r="F12" s="13"/>
      <c r="G12" s="13"/>
      <c r="H12" s="13"/>
      <c r="I12" s="15">
        <v>0</v>
      </c>
      <c r="K12" s="15">
        <v>0</v>
      </c>
      <c r="M12" s="16">
        <v>0</v>
      </c>
      <c r="N12" s="16">
        <v>0</v>
      </c>
      <c r="O12" s="38"/>
    </row>
    <row r="13" spans="1:15">
      <c r="A13" s="13" t="s">
        <v>880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38"/>
    </row>
    <row r="14" spans="1:15">
      <c r="A14" s="13" t="s">
        <v>532</v>
      </c>
      <c r="B14" s="14"/>
      <c r="C14" s="13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  <c r="O14" s="38"/>
    </row>
    <row r="15" spans="1:15">
      <c r="A15" s="13" t="s">
        <v>881</v>
      </c>
      <c r="B15" s="14"/>
      <c r="C15" s="13"/>
      <c r="D15" s="13"/>
      <c r="E15" s="13"/>
      <c r="F15" s="13"/>
      <c r="G15" s="13"/>
      <c r="H15" s="13"/>
      <c r="I15" s="15">
        <v>407.9</v>
      </c>
      <c r="K15" s="15">
        <v>1412.39</v>
      </c>
      <c r="M15" s="16">
        <v>1.9599999999999999E-2</v>
      </c>
      <c r="N15" s="16">
        <v>6.9999999999999999E-4</v>
      </c>
      <c r="O15" s="38"/>
    </row>
    <row r="16" spans="1:15">
      <c r="A16" s="6" t="s">
        <v>882</v>
      </c>
      <c r="B16" s="17">
        <v>62005657</v>
      </c>
      <c r="C16" s="6" t="s">
        <v>144</v>
      </c>
      <c r="D16" s="6"/>
      <c r="E16" s="6" t="s">
        <v>183</v>
      </c>
      <c r="F16" s="6" t="s">
        <v>102</v>
      </c>
      <c r="G16" s="6"/>
      <c r="H16" s="6" t="s">
        <v>42</v>
      </c>
      <c r="I16" s="7">
        <v>407.9</v>
      </c>
      <c r="J16" s="7">
        <v>98537</v>
      </c>
      <c r="K16" s="7">
        <v>1412.39</v>
      </c>
      <c r="M16" s="8">
        <v>1.9599999999999999E-2</v>
      </c>
      <c r="N16" s="8">
        <v>6.9999999999999999E-4</v>
      </c>
      <c r="O16" s="38"/>
    </row>
    <row r="17" spans="1:15">
      <c r="A17" s="3" t="s">
        <v>883</v>
      </c>
      <c r="B17" s="12"/>
      <c r="C17" s="3"/>
      <c r="D17" s="3"/>
      <c r="E17" s="3"/>
      <c r="F17" s="3"/>
      <c r="G17" s="3"/>
      <c r="H17" s="3"/>
      <c r="I17" s="9">
        <v>717838.69</v>
      </c>
      <c r="K17" s="9">
        <v>70550.44</v>
      </c>
      <c r="M17" s="10">
        <v>0.98040000000000005</v>
      </c>
      <c r="N17" s="10">
        <v>3.5400000000000001E-2</v>
      </c>
      <c r="O17" s="38"/>
    </row>
    <row r="18" spans="1:15">
      <c r="A18" s="13" t="s">
        <v>203</v>
      </c>
      <c r="B18" s="14"/>
      <c r="C18" s="13"/>
      <c r="D18" s="13"/>
      <c r="E18" s="13"/>
      <c r="F18" s="13"/>
      <c r="G18" s="13"/>
      <c r="H18" s="13"/>
      <c r="I18" s="15">
        <v>655155.68999999994</v>
      </c>
      <c r="K18" s="15">
        <v>59527.23</v>
      </c>
      <c r="M18" s="16">
        <v>0.82720000000000005</v>
      </c>
      <c r="N18" s="16">
        <v>2.98E-2</v>
      </c>
      <c r="O18" s="38"/>
    </row>
    <row r="19" spans="1:15">
      <c r="A19" s="6" t="s">
        <v>884</v>
      </c>
      <c r="B19" s="17" t="s">
        <v>885</v>
      </c>
      <c r="C19" s="6" t="s">
        <v>183</v>
      </c>
      <c r="D19" s="6"/>
      <c r="E19" s="6" t="s">
        <v>886</v>
      </c>
      <c r="F19" s="6" t="s">
        <v>507</v>
      </c>
      <c r="G19" s="6"/>
      <c r="H19" s="6" t="s">
        <v>42</v>
      </c>
      <c r="I19" s="7">
        <v>149087.44</v>
      </c>
      <c r="J19" s="7">
        <v>2080</v>
      </c>
      <c r="K19" s="7">
        <v>10896.98</v>
      </c>
      <c r="L19" s="8">
        <v>5.5999999999999999E-3</v>
      </c>
      <c r="M19" s="8">
        <v>0.15140000000000001</v>
      </c>
      <c r="N19" s="8">
        <v>5.4999999999999997E-3</v>
      </c>
      <c r="O19" s="38"/>
    </row>
    <row r="20" spans="1:15">
      <c r="A20" s="6" t="s">
        <v>887</v>
      </c>
      <c r="B20" s="17" t="s">
        <v>888</v>
      </c>
      <c r="C20" s="6" t="s">
        <v>433</v>
      </c>
      <c r="D20" s="6"/>
      <c r="E20" s="6" t="s">
        <v>886</v>
      </c>
      <c r="F20" s="6" t="s">
        <v>507</v>
      </c>
      <c r="G20" s="6"/>
      <c r="H20" s="6" t="s">
        <v>47</v>
      </c>
      <c r="I20" s="7">
        <v>721.93</v>
      </c>
      <c r="J20" s="7">
        <v>117813</v>
      </c>
      <c r="K20" s="7">
        <v>3681.76</v>
      </c>
      <c r="L20" s="8">
        <v>0</v>
      </c>
      <c r="M20" s="8">
        <v>5.1200000000000002E-2</v>
      </c>
      <c r="N20" s="8">
        <v>1.8E-3</v>
      </c>
      <c r="O20" s="38"/>
    </row>
    <row r="21" spans="1:15">
      <c r="A21" s="6" t="s">
        <v>889</v>
      </c>
      <c r="B21" s="17" t="s">
        <v>890</v>
      </c>
      <c r="C21" s="6" t="s">
        <v>183</v>
      </c>
      <c r="D21" s="6"/>
      <c r="E21" s="6" t="s">
        <v>886</v>
      </c>
      <c r="F21" s="6" t="s">
        <v>507</v>
      </c>
      <c r="G21" s="6"/>
      <c r="H21" s="6" t="s">
        <v>42</v>
      </c>
      <c r="I21" s="7">
        <v>47293</v>
      </c>
      <c r="J21" s="7">
        <v>2798</v>
      </c>
      <c r="K21" s="7">
        <v>4649.93</v>
      </c>
      <c r="L21" s="8">
        <v>1.1999999999999999E-3</v>
      </c>
      <c r="M21" s="8">
        <v>6.4600000000000005E-2</v>
      </c>
      <c r="N21" s="8">
        <v>2.3E-3</v>
      </c>
      <c r="O21" s="38"/>
    </row>
    <row r="22" spans="1:15">
      <c r="A22" s="6" t="s">
        <v>891</v>
      </c>
      <c r="B22" s="17" t="s">
        <v>892</v>
      </c>
      <c r="C22" s="6" t="s">
        <v>414</v>
      </c>
      <c r="D22" s="6"/>
      <c r="E22" s="6" t="s">
        <v>886</v>
      </c>
      <c r="F22" s="6" t="s">
        <v>507</v>
      </c>
      <c r="G22" s="6"/>
      <c r="H22" s="6" t="s">
        <v>42</v>
      </c>
      <c r="I22" s="7">
        <v>2182.85</v>
      </c>
      <c r="J22" s="7">
        <v>126090</v>
      </c>
      <c r="K22" s="7">
        <v>9671.7800000000007</v>
      </c>
      <c r="L22" s="8">
        <v>2.2000000000000001E-3</v>
      </c>
      <c r="M22" s="8">
        <v>0.13439999999999999</v>
      </c>
      <c r="N22" s="8">
        <v>4.7999999999999996E-3</v>
      </c>
      <c r="O22" s="38"/>
    </row>
    <row r="23" spans="1:15">
      <c r="A23" s="6" t="s">
        <v>893</v>
      </c>
      <c r="B23" s="17" t="s">
        <v>894</v>
      </c>
      <c r="C23" s="6" t="s">
        <v>178</v>
      </c>
      <c r="D23" s="6"/>
      <c r="E23" s="6" t="s">
        <v>886</v>
      </c>
      <c r="F23" s="6" t="s">
        <v>507</v>
      </c>
      <c r="G23" s="6"/>
      <c r="H23" s="6" t="s">
        <v>42</v>
      </c>
      <c r="I23" s="7">
        <v>9936.2900000000009</v>
      </c>
      <c r="J23" s="7">
        <v>13575</v>
      </c>
      <c r="K23" s="7">
        <v>4739.8599999999997</v>
      </c>
      <c r="L23" s="8">
        <v>1E-4</v>
      </c>
      <c r="M23" s="8">
        <v>6.59E-2</v>
      </c>
      <c r="N23" s="8">
        <v>2.3999999999999998E-3</v>
      </c>
      <c r="O23" s="38"/>
    </row>
    <row r="24" spans="1:15">
      <c r="A24" s="6" t="s">
        <v>895</v>
      </c>
      <c r="B24" s="17" t="s">
        <v>896</v>
      </c>
      <c r="C24" s="6" t="s">
        <v>183</v>
      </c>
      <c r="D24" s="6"/>
      <c r="E24" s="6" t="s">
        <v>886</v>
      </c>
      <c r="F24" s="6" t="s">
        <v>507</v>
      </c>
      <c r="G24" s="6"/>
      <c r="H24" s="6" t="s">
        <v>42</v>
      </c>
      <c r="I24" s="7">
        <v>36</v>
      </c>
      <c r="J24" s="7">
        <v>1136979</v>
      </c>
      <c r="K24" s="7">
        <v>1438.32</v>
      </c>
      <c r="L24" s="8">
        <v>1E-4</v>
      </c>
      <c r="M24" s="8">
        <v>0.02</v>
      </c>
      <c r="N24" s="8">
        <v>6.9999999999999999E-4</v>
      </c>
      <c r="O24" s="38"/>
    </row>
    <row r="25" spans="1:15">
      <c r="A25" s="6" t="s">
        <v>897</v>
      </c>
      <c r="B25" s="17" t="s">
        <v>898</v>
      </c>
      <c r="C25" s="6" t="s">
        <v>183</v>
      </c>
      <c r="D25" s="6"/>
      <c r="E25" s="6" t="s">
        <v>886</v>
      </c>
      <c r="F25" s="6" t="s">
        <v>507</v>
      </c>
      <c r="G25" s="6"/>
      <c r="H25" s="6" t="s">
        <v>42</v>
      </c>
      <c r="I25" s="7">
        <v>3395</v>
      </c>
      <c r="J25" s="7">
        <v>28972.47</v>
      </c>
      <c r="K25" s="7">
        <v>3456.42</v>
      </c>
      <c r="M25" s="8">
        <v>4.8000000000000001E-2</v>
      </c>
      <c r="N25" s="8">
        <v>1.6999999999999999E-3</v>
      </c>
      <c r="O25" s="38"/>
    </row>
    <row r="26" spans="1:15">
      <c r="A26" s="6" t="s">
        <v>899</v>
      </c>
      <c r="B26" s="17" t="s">
        <v>900</v>
      </c>
      <c r="C26" s="6" t="s">
        <v>178</v>
      </c>
      <c r="D26" s="6"/>
      <c r="E26" s="6" t="s">
        <v>886</v>
      </c>
      <c r="F26" s="6" t="s">
        <v>507</v>
      </c>
      <c r="G26" s="6"/>
      <c r="H26" s="6" t="s">
        <v>42</v>
      </c>
      <c r="I26" s="7">
        <v>2079</v>
      </c>
      <c r="J26" s="7">
        <v>19092</v>
      </c>
      <c r="K26" s="7">
        <v>1394.79</v>
      </c>
      <c r="L26" s="8">
        <v>5.0000000000000001E-4</v>
      </c>
      <c r="M26" s="8">
        <v>1.9400000000000001E-2</v>
      </c>
      <c r="N26" s="8">
        <v>6.9999999999999999E-4</v>
      </c>
      <c r="O26" s="38"/>
    </row>
    <row r="27" spans="1:15">
      <c r="A27" s="6" t="s">
        <v>901</v>
      </c>
      <c r="B27" s="17" t="s">
        <v>902</v>
      </c>
      <c r="C27" s="6" t="s">
        <v>183</v>
      </c>
      <c r="D27" s="6"/>
      <c r="E27" s="6" t="s">
        <v>886</v>
      </c>
      <c r="F27" s="6" t="s">
        <v>507</v>
      </c>
      <c r="G27" s="6"/>
      <c r="H27" s="6" t="s">
        <v>42</v>
      </c>
      <c r="I27" s="7">
        <v>389011.17</v>
      </c>
      <c r="J27" s="7">
        <v>434.55</v>
      </c>
      <c r="K27" s="7">
        <v>5940.2</v>
      </c>
      <c r="L27" s="8">
        <v>4.0000000000000002E-4</v>
      </c>
      <c r="M27" s="8">
        <v>8.2500000000000004E-2</v>
      </c>
      <c r="N27" s="8">
        <v>3.0000000000000001E-3</v>
      </c>
      <c r="O27" s="38"/>
    </row>
    <row r="28" spans="1:15">
      <c r="A28" s="6" t="s">
        <v>903</v>
      </c>
      <c r="B28" s="17" t="s">
        <v>904</v>
      </c>
      <c r="C28" s="6" t="s">
        <v>183</v>
      </c>
      <c r="D28" s="6"/>
      <c r="E28" s="6" t="s">
        <v>886</v>
      </c>
      <c r="F28" s="6" t="s">
        <v>507</v>
      </c>
      <c r="G28" s="6"/>
      <c r="H28" s="6" t="s">
        <v>42</v>
      </c>
      <c r="I28" s="7">
        <v>11827</v>
      </c>
      <c r="J28" s="7">
        <v>1876</v>
      </c>
      <c r="K28" s="7">
        <v>779.67</v>
      </c>
      <c r="L28" s="8">
        <v>0</v>
      </c>
      <c r="M28" s="8">
        <v>1.0800000000000001E-2</v>
      </c>
      <c r="N28" s="8">
        <v>4.0000000000000002E-4</v>
      </c>
      <c r="O28" s="38"/>
    </row>
    <row r="29" spans="1:15">
      <c r="A29" s="6" t="s">
        <v>905</v>
      </c>
      <c r="B29" s="17" t="s">
        <v>906</v>
      </c>
      <c r="C29" s="6" t="s">
        <v>183</v>
      </c>
      <c r="D29" s="6"/>
      <c r="E29" s="6" t="s">
        <v>886</v>
      </c>
      <c r="F29" s="6" t="s">
        <v>507</v>
      </c>
      <c r="G29" s="6"/>
      <c r="H29" s="6" t="s">
        <v>42</v>
      </c>
      <c r="I29" s="7">
        <v>6273</v>
      </c>
      <c r="J29" s="7">
        <v>27083</v>
      </c>
      <c r="K29" s="7">
        <v>5969.99</v>
      </c>
      <c r="L29" s="8">
        <v>0</v>
      </c>
      <c r="M29" s="8">
        <v>8.3000000000000004E-2</v>
      </c>
      <c r="N29" s="8">
        <v>3.0000000000000001E-3</v>
      </c>
      <c r="O29" s="38"/>
    </row>
    <row r="30" spans="1:15">
      <c r="A30" s="6" t="s">
        <v>907</v>
      </c>
      <c r="B30" s="17" t="s">
        <v>908</v>
      </c>
      <c r="C30" s="6" t="s">
        <v>178</v>
      </c>
      <c r="D30" s="6"/>
      <c r="E30" s="6" t="s">
        <v>886</v>
      </c>
      <c r="F30" s="6" t="s">
        <v>507</v>
      </c>
      <c r="G30" s="6"/>
      <c r="H30" s="6" t="s">
        <v>42</v>
      </c>
      <c r="I30" s="7">
        <v>843</v>
      </c>
      <c r="J30" s="7">
        <v>141905.87</v>
      </c>
      <c r="K30" s="7">
        <v>4203.68</v>
      </c>
      <c r="L30" s="8">
        <v>0</v>
      </c>
      <c r="M30" s="8">
        <v>5.8400000000000001E-2</v>
      </c>
      <c r="N30" s="8">
        <v>2.0999999999999999E-3</v>
      </c>
      <c r="O30" s="38"/>
    </row>
    <row r="31" spans="1:15">
      <c r="A31" s="6" t="s">
        <v>909</v>
      </c>
      <c r="B31" s="17" t="s">
        <v>910</v>
      </c>
      <c r="C31" s="6" t="s">
        <v>183</v>
      </c>
      <c r="D31" s="6"/>
      <c r="E31" s="6" t="s">
        <v>886</v>
      </c>
      <c r="F31" s="6" t="s">
        <v>507</v>
      </c>
      <c r="G31" s="6"/>
      <c r="H31" s="6" t="s">
        <v>42</v>
      </c>
      <c r="I31" s="7">
        <v>2793</v>
      </c>
      <c r="J31" s="7">
        <v>16893</v>
      </c>
      <c r="K31" s="7">
        <v>1657.98</v>
      </c>
      <c r="L31" s="8">
        <v>0</v>
      </c>
      <c r="M31" s="8">
        <v>2.3E-2</v>
      </c>
      <c r="N31" s="8">
        <v>8.0000000000000004E-4</v>
      </c>
      <c r="O31" s="38"/>
    </row>
    <row r="32" spans="1:15">
      <c r="A32" s="6" t="s">
        <v>911</v>
      </c>
      <c r="B32" s="17" t="s">
        <v>912</v>
      </c>
      <c r="C32" s="6" t="s">
        <v>183</v>
      </c>
      <c r="D32" s="6"/>
      <c r="E32" s="6" t="s">
        <v>886</v>
      </c>
      <c r="F32" s="6" t="s">
        <v>507</v>
      </c>
      <c r="G32" s="6"/>
      <c r="H32" s="6" t="s">
        <v>42</v>
      </c>
      <c r="I32" s="7">
        <v>29677.01</v>
      </c>
      <c r="J32" s="7">
        <v>1002.89</v>
      </c>
      <c r="K32" s="7">
        <v>1045.8599999999999</v>
      </c>
      <c r="M32" s="8">
        <v>1.4500000000000001E-2</v>
      </c>
      <c r="N32" s="8">
        <v>5.0000000000000001E-4</v>
      </c>
      <c r="O32" s="38"/>
    </row>
    <row r="33" spans="1:15">
      <c r="A33" s="13" t="s">
        <v>880</v>
      </c>
      <c r="B33" s="14"/>
      <c r="C33" s="13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  <c r="O33" s="38"/>
    </row>
    <row r="34" spans="1:15">
      <c r="A34" s="13" t="s">
        <v>532</v>
      </c>
      <c r="B34" s="14"/>
      <c r="C34" s="13"/>
      <c r="D34" s="13"/>
      <c r="E34" s="13"/>
      <c r="F34" s="13"/>
      <c r="G34" s="13"/>
      <c r="H34" s="13"/>
      <c r="I34" s="15">
        <v>60336</v>
      </c>
      <c r="K34" s="15">
        <v>8371.1</v>
      </c>
      <c r="M34" s="16">
        <v>0.1163</v>
      </c>
      <c r="N34" s="16">
        <v>4.1999999999999997E-3</v>
      </c>
      <c r="O34" s="38"/>
    </row>
    <row r="35" spans="1:15">
      <c r="A35" s="6" t="s">
        <v>913</v>
      </c>
      <c r="B35" s="17" t="s">
        <v>914</v>
      </c>
      <c r="C35" s="6" t="s">
        <v>183</v>
      </c>
      <c r="D35" s="6"/>
      <c r="E35" s="6" t="s">
        <v>915</v>
      </c>
      <c r="F35" s="6" t="s">
        <v>507</v>
      </c>
      <c r="G35" s="6"/>
      <c r="H35" s="6" t="s">
        <v>47</v>
      </c>
      <c r="I35" s="7">
        <v>1800</v>
      </c>
      <c r="J35" s="7">
        <v>24635.599999999999</v>
      </c>
      <c r="K35" s="7">
        <v>1919.57</v>
      </c>
      <c r="L35" s="8">
        <v>0</v>
      </c>
      <c r="M35" s="8">
        <v>2.6700000000000002E-2</v>
      </c>
      <c r="N35" s="8">
        <v>1E-3</v>
      </c>
      <c r="O35" s="38"/>
    </row>
    <row r="36" spans="1:15">
      <c r="A36" s="6" t="s">
        <v>916</v>
      </c>
      <c r="B36" s="17" t="s">
        <v>917</v>
      </c>
      <c r="C36" s="6" t="s">
        <v>178</v>
      </c>
      <c r="D36" s="6"/>
      <c r="E36" s="6" t="s">
        <v>915</v>
      </c>
      <c r="F36" s="6" t="s">
        <v>507</v>
      </c>
      <c r="G36" s="6"/>
      <c r="H36" s="6" t="s">
        <v>47</v>
      </c>
      <c r="I36" s="7">
        <v>20511</v>
      </c>
      <c r="J36" s="7">
        <v>2283</v>
      </c>
      <c r="K36" s="7">
        <v>2027.03</v>
      </c>
      <c r="M36" s="8">
        <v>2.8199999999999999E-2</v>
      </c>
      <c r="N36" s="8">
        <v>1E-3</v>
      </c>
      <c r="O36" s="38"/>
    </row>
    <row r="37" spans="1:15">
      <c r="A37" s="6" t="s">
        <v>918</v>
      </c>
      <c r="B37" s="17" t="s">
        <v>919</v>
      </c>
      <c r="C37" s="6" t="s">
        <v>183</v>
      </c>
      <c r="D37" s="6"/>
      <c r="E37" s="6" t="s">
        <v>915</v>
      </c>
      <c r="F37" s="6" t="s">
        <v>507</v>
      </c>
      <c r="G37" s="6"/>
      <c r="H37" s="6" t="s">
        <v>47</v>
      </c>
      <c r="I37" s="7">
        <v>21683</v>
      </c>
      <c r="J37" s="7">
        <v>2877</v>
      </c>
      <c r="K37" s="7">
        <v>2700.39</v>
      </c>
      <c r="L37" s="8">
        <v>2.0000000000000001E-4</v>
      </c>
      <c r="M37" s="8">
        <v>3.7499999999999999E-2</v>
      </c>
      <c r="N37" s="8">
        <v>1.4E-3</v>
      </c>
      <c r="O37" s="38"/>
    </row>
    <row r="38" spans="1:15">
      <c r="A38" s="6" t="s">
        <v>920</v>
      </c>
      <c r="B38" s="17" t="s">
        <v>921</v>
      </c>
      <c r="C38" s="6" t="s">
        <v>183</v>
      </c>
      <c r="D38" s="6"/>
      <c r="E38" s="6" t="s">
        <v>915</v>
      </c>
      <c r="F38" s="6" t="s">
        <v>507</v>
      </c>
      <c r="G38" s="6"/>
      <c r="H38" s="6" t="s">
        <v>42</v>
      </c>
      <c r="I38" s="7">
        <v>14597</v>
      </c>
      <c r="J38" s="7">
        <v>1747.97</v>
      </c>
      <c r="K38" s="7">
        <v>896.6</v>
      </c>
      <c r="L38" s="8">
        <v>1.1999999999999999E-3</v>
      </c>
      <c r="M38" s="8">
        <v>1.2500000000000001E-2</v>
      </c>
      <c r="N38" s="8">
        <v>4.0000000000000002E-4</v>
      </c>
      <c r="O38" s="38"/>
    </row>
    <row r="39" spans="1:15">
      <c r="A39" s="6" t="s">
        <v>922</v>
      </c>
      <c r="B39" s="17" t="s">
        <v>923</v>
      </c>
      <c r="C39" s="6" t="s">
        <v>178</v>
      </c>
      <c r="D39" s="6"/>
      <c r="E39" s="6" t="s">
        <v>915</v>
      </c>
      <c r="F39" s="6" t="s">
        <v>507</v>
      </c>
      <c r="G39" s="6"/>
      <c r="H39" s="6" t="s">
        <v>43</v>
      </c>
      <c r="I39" s="7">
        <v>983</v>
      </c>
      <c r="J39" s="7">
        <v>1170945</v>
      </c>
      <c r="K39" s="7">
        <v>379.73</v>
      </c>
      <c r="L39" s="8">
        <v>0</v>
      </c>
      <c r="M39" s="8">
        <v>5.3E-3</v>
      </c>
      <c r="N39" s="8">
        <v>2.0000000000000001E-4</v>
      </c>
      <c r="O39" s="38"/>
    </row>
    <row r="40" spans="1:15">
      <c r="A40" s="6" t="s">
        <v>924</v>
      </c>
      <c r="B40" s="17" t="s">
        <v>925</v>
      </c>
      <c r="C40" s="6" t="s">
        <v>183</v>
      </c>
      <c r="D40" s="6"/>
      <c r="E40" s="6" t="s">
        <v>915</v>
      </c>
      <c r="F40" s="6" t="s">
        <v>507</v>
      </c>
      <c r="G40" s="6"/>
      <c r="H40" s="6" t="s">
        <v>42</v>
      </c>
      <c r="I40" s="7">
        <v>762</v>
      </c>
      <c r="J40" s="7">
        <v>16723</v>
      </c>
      <c r="K40" s="7">
        <v>447.79</v>
      </c>
      <c r="L40" s="8">
        <v>0</v>
      </c>
      <c r="M40" s="8">
        <v>6.1999999999999998E-3</v>
      </c>
      <c r="N40" s="8">
        <v>2.0000000000000001E-4</v>
      </c>
      <c r="O40" s="38"/>
    </row>
    <row r="41" spans="1:15">
      <c r="A41" s="13" t="s">
        <v>881</v>
      </c>
      <c r="B41" s="14"/>
      <c r="C41" s="13"/>
      <c r="D41" s="13"/>
      <c r="E41" s="13"/>
      <c r="F41" s="13"/>
      <c r="G41" s="13"/>
      <c r="H41" s="13"/>
      <c r="I41" s="15">
        <v>2347</v>
      </c>
      <c r="K41" s="15">
        <v>2652.1</v>
      </c>
      <c r="M41" s="16">
        <v>3.6900000000000002E-2</v>
      </c>
      <c r="N41" s="16">
        <v>1.2999999999999999E-3</v>
      </c>
      <c r="O41" s="38"/>
    </row>
    <row r="42" spans="1:15">
      <c r="A42" s="6" t="s">
        <v>926</v>
      </c>
      <c r="B42" s="17" t="s">
        <v>927</v>
      </c>
      <c r="C42" s="6" t="s">
        <v>183</v>
      </c>
      <c r="D42" s="6"/>
      <c r="E42" s="6" t="s">
        <v>183</v>
      </c>
      <c r="F42" s="6" t="s">
        <v>507</v>
      </c>
      <c r="G42" s="6"/>
      <c r="H42" s="6" t="s">
        <v>42</v>
      </c>
      <c r="I42" s="7">
        <v>2347</v>
      </c>
      <c r="J42" s="7">
        <v>32157</v>
      </c>
      <c r="K42" s="7">
        <v>2652.1</v>
      </c>
      <c r="M42" s="8">
        <v>3.6900000000000002E-2</v>
      </c>
      <c r="N42" s="8">
        <v>1.2999999999999999E-3</v>
      </c>
      <c r="O42" s="38"/>
    </row>
    <row r="43" spans="1:15">
      <c r="A43" s="38" t="s">
        <v>1463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5">
      <c r="A44" s="6" t="s">
        <v>126</v>
      </c>
      <c r="B44" s="17"/>
      <c r="C44" s="6"/>
      <c r="D44" s="6"/>
      <c r="E44" s="6"/>
      <c r="F44" s="6"/>
      <c r="G44" s="6"/>
      <c r="H44" s="6"/>
    </row>
    <row r="45" spans="1:15">
      <c r="A45" s="38" t="s">
        <v>1464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8" spans="1:15">
      <c r="A48" s="5" t="s">
        <v>72</v>
      </c>
    </row>
  </sheetData>
  <mergeCells count="3">
    <mergeCell ref="O7:O42"/>
    <mergeCell ref="A43:N43"/>
    <mergeCell ref="A45:N4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21"/>
  <sheetViews>
    <sheetView rightToLeft="1" workbookViewId="0">
      <selection activeCell="A18" sqref="A18:K18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1462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127</v>
      </c>
    </row>
    <row r="6" spans="1:12" ht="15.75">
      <c r="A6" s="2" t="s">
        <v>928</v>
      </c>
    </row>
    <row r="7" spans="1:12">
      <c r="A7" s="3" t="s">
        <v>74</v>
      </c>
      <c r="B7" s="3" t="s">
        <v>75</v>
      </c>
      <c r="C7" s="3" t="s">
        <v>129</v>
      </c>
      <c r="D7" s="3" t="s">
        <v>192</v>
      </c>
      <c r="E7" s="3" t="s">
        <v>79</v>
      </c>
      <c r="F7" s="3" t="s">
        <v>132</v>
      </c>
      <c r="G7" s="3" t="s">
        <v>41</v>
      </c>
      <c r="H7" s="3" t="s">
        <v>82</v>
      </c>
      <c r="I7" s="3" t="s">
        <v>134</v>
      </c>
      <c r="J7" s="3" t="s">
        <v>135</v>
      </c>
      <c r="K7" s="3" t="s">
        <v>84</v>
      </c>
      <c r="L7" s="38" t="s">
        <v>1463</v>
      </c>
    </row>
    <row r="8" spans="1:12" ht="13.5" thickBot="1">
      <c r="A8" s="4"/>
      <c r="B8" s="4"/>
      <c r="C8" s="4"/>
      <c r="D8" s="4"/>
      <c r="E8" s="4"/>
      <c r="F8" s="4" t="s">
        <v>138</v>
      </c>
      <c r="G8" s="4" t="s">
        <v>139</v>
      </c>
      <c r="H8" s="4" t="s">
        <v>86</v>
      </c>
      <c r="I8" s="4" t="s">
        <v>85</v>
      </c>
      <c r="J8" s="4" t="s">
        <v>85</v>
      </c>
      <c r="K8" s="4" t="s">
        <v>85</v>
      </c>
      <c r="L8" s="38"/>
    </row>
    <row r="9" spans="1:12" ht="13.5" thickTop="1">
      <c r="L9" s="38"/>
    </row>
    <row r="10" spans="1:12">
      <c r="A10" s="3" t="s">
        <v>929</v>
      </c>
      <c r="B10" s="12"/>
      <c r="C10" s="3"/>
      <c r="D10" s="3"/>
      <c r="E10" s="3"/>
      <c r="F10" s="9">
        <v>136400</v>
      </c>
      <c r="H10" s="9">
        <v>89.48</v>
      </c>
      <c r="J10" s="10">
        <v>1</v>
      </c>
      <c r="K10" s="10">
        <v>0</v>
      </c>
      <c r="L10" s="38"/>
    </row>
    <row r="11" spans="1:12">
      <c r="A11" s="3" t="s">
        <v>930</v>
      </c>
      <c r="B11" s="12"/>
      <c r="C11" s="3"/>
      <c r="D11" s="3"/>
      <c r="E11" s="3"/>
      <c r="F11" s="9">
        <v>136400</v>
      </c>
      <c r="H11" s="9">
        <v>89.48</v>
      </c>
      <c r="J11" s="10">
        <v>1</v>
      </c>
      <c r="K11" s="10">
        <v>0</v>
      </c>
      <c r="L11" s="38"/>
    </row>
    <row r="12" spans="1:12">
      <c r="A12" s="13" t="s">
        <v>930</v>
      </c>
      <c r="B12" s="14"/>
      <c r="C12" s="13"/>
      <c r="D12" s="13"/>
      <c r="E12" s="13"/>
      <c r="F12" s="15">
        <v>136400</v>
      </c>
      <c r="H12" s="15">
        <v>89.48</v>
      </c>
      <c r="J12" s="16">
        <v>1</v>
      </c>
      <c r="K12" s="16">
        <v>0</v>
      </c>
      <c r="L12" s="38"/>
    </row>
    <row r="13" spans="1:12">
      <c r="A13" s="6" t="s">
        <v>931</v>
      </c>
      <c r="B13" s="17">
        <v>1135565</v>
      </c>
      <c r="C13" s="6" t="s">
        <v>144</v>
      </c>
      <c r="D13" s="6" t="s">
        <v>223</v>
      </c>
      <c r="E13" s="6" t="s">
        <v>92</v>
      </c>
      <c r="F13" s="7">
        <v>136400</v>
      </c>
      <c r="G13" s="7">
        <v>65.599999999999994</v>
      </c>
      <c r="H13" s="7">
        <v>89.48</v>
      </c>
      <c r="I13" s="8">
        <v>6.7000000000000002E-3</v>
      </c>
      <c r="J13" s="8">
        <v>1</v>
      </c>
      <c r="K13" s="8">
        <v>0</v>
      </c>
      <c r="L13" s="38"/>
    </row>
    <row r="14" spans="1:12">
      <c r="A14" s="3" t="s">
        <v>932</v>
      </c>
      <c r="B14" s="12"/>
      <c r="C14" s="3"/>
      <c r="D14" s="3"/>
      <c r="E14" s="3"/>
      <c r="F14" s="9">
        <v>0</v>
      </c>
      <c r="H14" s="9">
        <v>0</v>
      </c>
      <c r="J14" s="10">
        <v>0</v>
      </c>
      <c r="K14" s="10">
        <v>0</v>
      </c>
      <c r="L14" s="38"/>
    </row>
    <row r="15" spans="1:12">
      <c r="A15" s="13" t="s">
        <v>932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38"/>
    </row>
    <row r="16" spans="1:12">
      <c r="A16" s="38" t="s">
        <v>1463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>
      <c r="A17" s="6" t="s">
        <v>126</v>
      </c>
      <c r="B17" s="17"/>
      <c r="C17" s="6"/>
      <c r="D17" s="6"/>
      <c r="E17" s="6"/>
    </row>
    <row r="18" spans="1:11">
      <c r="A18" s="38" t="s">
        <v>1464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21" spans="1:11">
      <c r="A21" s="5" t="s">
        <v>72</v>
      </c>
    </row>
  </sheetData>
  <mergeCells count="3">
    <mergeCell ref="L7:L15"/>
    <mergeCell ref="A16:K16"/>
    <mergeCell ref="A18:K18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0EE9443-29D8-46E1-AAA7-E489C8BEF9FC}"/>
</file>

<file path=customXml/itemProps2.xml><?xml version="1.0" encoding="utf-8"?>
<ds:datastoreItem xmlns:ds="http://schemas.openxmlformats.org/officeDocument/2006/customXml" ds:itemID="{2F20D5D8-861E-4911-8D03-B0432CFBDD92}"/>
</file>

<file path=customXml/itemProps3.xml><?xml version="1.0" encoding="utf-8"?>
<ds:datastoreItem xmlns:ds="http://schemas.openxmlformats.org/officeDocument/2006/customXml" ds:itemID="{ABDE51CC-F67D-4203-B092-2EBFE81F2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Avivit Alfia</cp:lastModifiedBy>
  <dcterms:created xsi:type="dcterms:W3CDTF">2018-04-16T15:26:28Z</dcterms:created>
  <dcterms:modified xsi:type="dcterms:W3CDTF">2018-05-27T05:48:23Z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