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onawan\data\Marketing\פרסום\psagot files\2018\נגישות\נגישות תיקונים לאתר\הנגשות שעדין לא נעשו מאי\אייל קראוזה פנסיה - רשימת נכסים\מונגש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</workbook>
</file>

<file path=xl/calcChain.xml><?xml version="1.0" encoding="utf-8"?>
<calcChain xmlns="http://schemas.openxmlformats.org/spreadsheetml/2006/main">
  <c r="J27" i="8" l="1"/>
  <c r="J26" i="8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77" i="7"/>
</calcChain>
</file>

<file path=xl/sharedStrings.xml><?xml version="1.0" encoding="utf-8"?>
<sst xmlns="http://schemas.openxmlformats.org/spreadsheetml/2006/main" count="3233" uniqueCount="883">
  <si>
    <t>תאריך הדיווח: 30/03/2018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</si>
  <si>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</si>
  <si>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</si>
  <si>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</si>
  <si>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</si>
  <si>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</si>
  <si>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</si>
  <si>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</si>
  <si>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</si>
  <si>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</si>
  <si>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</si>
  <si>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</si>
  <si>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</si>
  <si>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</si>
  <si>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</si>
  <si>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</si>
  <si>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</si>
  <si>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</si>
  <si>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</si>
  <si>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</si>
  <si>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</si>
  <si>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</si>
  <si>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</si>
  <si>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</si>
  <si>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</si>
  <si>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</si>
  <si>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</si>
  <si>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</si>
  <si>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</si>
  <si>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</si>
  <si>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</si>
  <si>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</si>
  <si>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</si>
  <si>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</si>
  <si>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</si>
  <si>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</si>
  <si>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</si>
  <si>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</si>
  <si>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</si>
  <si>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</si>
  <si>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</si>
  <si>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</si>
  <si>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</si>
  <si>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</si>
  <si>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</si>
  <si>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</si>
  <si>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</si>
  <si>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</si>
  <si>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</si>
  <si>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</si>
  <si>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</si>
  <si>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</si>
  <si>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</si>
  <si>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</si>
  <si>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</si>
  <si>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</si>
  <si>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</si>
  <si>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</si>
  <si>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</si>
  <si>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</si>
  <si>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</si>
  <si>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</si>
  <si>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</si>
  <si>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</si>
  <si>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</si>
  <si>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</si>
  <si>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</si>
  <si>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</si>
  <si>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</si>
  <si>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</si>
  <si>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</si>
  <si>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</si>
  <si>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</si>
  <si>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</si>
  <si>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</si>
  <si>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</si>
  <si>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</si>
  <si>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</si>
  <si>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</si>
  <si>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</si>
  <si>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</si>
  <si>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</si>
  <si>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</si>
  <si>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</si>
  <si>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</si>
  <si>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</si>
  <si>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</si>
  <si>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</si>
  <si>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</si>
  <si>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</si>
  <si>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</si>
  <si>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 IL</t>
  </si>
  <si>
    <t>שקל חדש</t>
  </si>
  <si>
    <t>סה"כ יתרות מזומנים ועו"ש נקובים במט"ח</t>
  </si>
  <si>
    <t>דולר אוסטרלי (גמול)</t>
  </si>
  <si>
    <t>דולר פת"ז (גמול)</t>
  </si>
  <si>
    <t>דולר קנדי (גמול)</t>
  </si>
  <si>
    <t>יורו פת"ז (גמול)</t>
  </si>
  <si>
    <t>ליש"ט פת"ז (גמול)</t>
  </si>
  <si>
    <t>סה"כ פח"ק/פר"י</t>
  </si>
  <si>
    <t>פר"י - 21894 (גמול)</t>
  </si>
  <si>
    <t>פר"י - 21908 (גמול)</t>
  </si>
  <si>
    <t>פר"י - 21916 (גמול)</t>
  </si>
  <si>
    <t>פר"י - 21924 (גמול)</t>
  </si>
  <si>
    <t>פר"י - 22424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</si>
  <si>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</si>
  <si>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</si>
  <si>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</si>
  <si>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</si>
  <si>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</si>
  <si>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</si>
  <si>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</si>
  <si>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</si>
  <si>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</si>
  <si>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</si>
  <si>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</si>
  <si>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</si>
  <si>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</si>
  <si>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</si>
  <si>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</si>
  <si>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</si>
  <si>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</si>
  <si>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</si>
  <si>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</si>
  <si>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</si>
  <si>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</si>
  <si>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</si>
  <si>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</si>
  <si>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</si>
  <si>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</si>
  <si>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</si>
  <si>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</si>
  <si>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</si>
  <si>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1020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</si>
  <si>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</si>
  <si>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</si>
  <si>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</si>
  <si>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</si>
  <si>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</si>
  <si>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</si>
  <si>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</si>
  <si>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 428</t>
  </si>
  <si>
    <t>מ.ק.מ 518</t>
  </si>
  <si>
    <t>מ.ק.מ 618</t>
  </si>
  <si>
    <t>מ.ק.מ 718</t>
  </si>
  <si>
    <t>מ.ק.מ 828</t>
  </si>
  <si>
    <t>מ.ק.מ 918</t>
  </si>
  <si>
    <t>מ.ק.מ.      119</t>
  </si>
  <si>
    <t>מ.ק.מ. 1118</t>
  </si>
  <si>
    <t>מ.ק.מ. 1218</t>
  </si>
  <si>
    <t>מ.ק.מ.2019  219</t>
  </si>
  <si>
    <t>ממשל שקלית 0327</t>
  </si>
  <si>
    <t>ממשל שקלית 0421</t>
  </si>
  <si>
    <t>ממשל שקלית 1018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</si>
  <si>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</si>
  <si>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</si>
  <si>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</si>
  <si>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</si>
  <si>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</si>
  <si>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</si>
  <si>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</si>
  <si>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</si>
  <si>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</si>
  <si>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</si>
  <si>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</si>
  <si>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</si>
  <si>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</si>
  <si>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</si>
  <si>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</si>
  <si>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</si>
  <si>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</si>
  <si>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</si>
  <si>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</si>
  <si>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</si>
  <si>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</si>
  <si>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</si>
  <si>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</si>
  <si>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</si>
  <si>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</si>
  <si>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</si>
  <si>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</si>
  <si>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</si>
  <si>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</si>
  <si>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</si>
  <si>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S&amp;P מעלות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</si>
  <si>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</si>
  <si>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</si>
  <si>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</si>
  <si>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</si>
  <si>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</si>
  <si>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</si>
  <si>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</si>
  <si>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</si>
  <si>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</si>
  <si>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</si>
  <si>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</si>
  <si>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</si>
  <si>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</si>
  <si>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</si>
  <si>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</si>
  <si>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</si>
  <si>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</si>
  <si>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</si>
  <si>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</si>
  <si>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</si>
  <si>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</si>
  <si>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</si>
  <si>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</si>
  <si>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אג3</t>
  </si>
  <si>
    <t>אמות ב' %4.8</t>
  </si>
  <si>
    <t>ארפורט אג5</t>
  </si>
  <si>
    <t>בזק סד' %3.7</t>
  </si>
  <si>
    <t>תקשורת ומדיה</t>
  </si>
  <si>
    <t>בינלאומי הנפקות הת21</t>
  </si>
  <si>
    <t>דיסקונט מנפיקים הת2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</si>
  <si>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</si>
  <si>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</si>
  <si>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</si>
  <si>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</si>
  <si>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</si>
  <si>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</si>
  <si>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וילאר אג6</t>
  </si>
  <si>
    <t>כללביט אג1</t>
  </si>
  <si>
    <t>לאומי ש"ה 300</t>
  </si>
  <si>
    <t>מליסרון אג8</t>
  </si>
  <si>
    <t>מליסרון סד' ה'</t>
  </si>
  <si>
    <t>פניקס הון הת1</t>
  </si>
  <si>
    <t>ריט1 אג3</t>
  </si>
  <si>
    <t>שופרסל אג2</t>
  </si>
  <si>
    <t>מסחר</t>
  </si>
  <si>
    <t>שופרסל ו'0/2028</t>
  </si>
  <si>
    <t>שלטהנ.ק2</t>
  </si>
  <si>
    <t>6אלחץ.ק</t>
  </si>
  <si>
    <t>AA- IL</t>
  </si>
  <si>
    <t>אגוד הנפקות סד' ו</t>
  </si>
  <si>
    <t>Aa3 IL</t>
  </si>
  <si>
    <t>איגוד הנפקות ט'</t>
  </si>
  <si>
    <t>גב ים אג5</t>
  </si>
  <si>
    <t>גב ים אג6</t>
  </si>
  <si>
    <t>גזית אג"ח 3'</t>
  </si>
  <si>
    <t>גזית גלוב אג"ח</t>
  </si>
  <si>
    <t>גזית גלוב אג11</t>
  </si>
  <si>
    <t>גזית גלוב אג4</t>
  </si>
  <si>
    <t>דקסיה סד' יג'</t>
  </si>
  <si>
    <t>הראל הנפקות אג10</t>
  </si>
  <si>
    <t>הראל הנפקות אג6</t>
  </si>
  <si>
    <t>הראל הנפקות סדר</t>
  </si>
  <si>
    <t>כללביט מימון ז'</t>
  </si>
  <si>
    <t>מליסרון  אגח יג</t>
  </si>
  <si>
    <t>מליסרון אג6</t>
  </si>
  <si>
    <t>סלע קפיטל 2029/</t>
  </si>
  <si>
    <t>פז חברת נפט ו'8</t>
  </si>
  <si>
    <t>חיפושי נפט וגז</t>
  </si>
  <si>
    <t>פניקס הון אג2</t>
  </si>
  <si>
    <t>אגוד הנפקות הת19</t>
  </si>
  <si>
    <t>A1 IL</t>
  </si>
  <si>
    <t>ביג אג'ח ט' 026</t>
  </si>
  <si>
    <t>ביג אג3</t>
  </si>
  <si>
    <t>ביג אג5</t>
  </si>
  <si>
    <t>ביג סד' ז 2025/</t>
  </si>
  <si>
    <t>דיסקונט מנפיקים שה1</t>
  </si>
  <si>
    <t>A+ IL</t>
  </si>
  <si>
    <t>ירושלים הנפקות</t>
  </si>
  <si>
    <t>השקעה ואחזקות</t>
  </si>
  <si>
    <t>ירושלים הנפקות סדרה ט</t>
  </si>
  <si>
    <t>ישרס אג'ח טו'27</t>
  </si>
  <si>
    <t>מבני תעשיה יח 4</t>
  </si>
  <si>
    <t>נייר חדרה אג3</t>
  </si>
  <si>
    <t>עץ נייר ודפוס</t>
  </si>
  <si>
    <t>נכסים ובניין ח'</t>
  </si>
  <si>
    <t>נכסים ובנין ו</t>
  </si>
  <si>
    <t>סלקום אגח ו</t>
  </si>
  <si>
    <t>פרטנר אג3</t>
  </si>
  <si>
    <t>רבוע כחול נדל"ן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</si>
  <si>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</si>
  <si>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</si>
  <si>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</si>
  <si>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</si>
  <si>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</si>
  <si>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</t>
  </si>
  <si>
    <t>A IL</t>
  </si>
  <si>
    <t>דלק קבוצה אג18</t>
  </si>
  <si>
    <t>הכשרת ישוב אגח</t>
  </si>
  <si>
    <t>חברה לישראל אג7</t>
  </si>
  <si>
    <t>ישפרו אג2</t>
  </si>
  <si>
    <t>מבני תעש  אגח כ</t>
  </si>
  <si>
    <t>מגה אור אג4</t>
  </si>
  <si>
    <t>מגה אור ז'2027/</t>
  </si>
  <si>
    <t>מגה אור סדרה ו'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</si>
  <si>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</si>
  <si>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</si>
  <si>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</si>
  <si>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</si>
  <si>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</si>
  <si>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השקעות ט'</t>
  </si>
  <si>
    <t>A3 IL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</si>
  <si>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</si>
  <si>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</si>
  <si>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</si>
  <si>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</si>
  <si>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</si>
  <si>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</si>
  <si>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</si>
  <si>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כלכלית ירושלים</t>
  </si>
  <si>
    <t>דיסקונט השקעות אג6</t>
  </si>
  <si>
    <t>BBB+ IL</t>
  </si>
  <si>
    <t>מישורים השקעות</t>
  </si>
  <si>
    <t>אידיבי פיתוח אג7</t>
  </si>
  <si>
    <t>BBB- IL</t>
  </si>
  <si>
    <t>דלק אנרגיה אג5</t>
  </si>
  <si>
    <t>NR IL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</si>
  <si>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</si>
  <si>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</si>
  <si>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</si>
  <si>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</si>
  <si>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</si>
  <si>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פועלים הנפ הת16</t>
  </si>
  <si>
    <t>אמות אג"ח ה 026</t>
  </si>
  <si>
    <t>דיסקונט הת11</t>
  </si>
  <si>
    <t>אלוני חץ ט 2027</t>
  </si>
  <si>
    <t>אלוני חץ י 2027</t>
  </si>
  <si>
    <t>כללביט מימון ח'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</si>
  <si>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</si>
  <si>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</si>
  <si>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</si>
  <si>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</si>
  <si>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</si>
  <si>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</si>
  <si>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פניקס הון אג'ח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</si>
  <si>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</si>
  <si>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</si>
  <si>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</si>
  <si>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</si>
  <si>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</si>
  <si>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</si>
  <si>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</si>
  <si>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יא %3.55</t>
  </si>
  <si>
    <t>מזון</t>
  </si>
  <si>
    <t>סלקום סד' ט' 25</t>
  </si>
  <si>
    <t>פורמולה אג"ח א'</t>
  </si>
  <si>
    <t>שירותי מידע</t>
  </si>
  <si>
    <t>אבגול אג2</t>
  </si>
  <si>
    <t>אגוד הנפקות שה2</t>
  </si>
  <si>
    <t>אפריקה ישראל ד'</t>
  </si>
  <si>
    <t>אשטרום נכסים אג9</t>
  </si>
  <si>
    <t>דמרי אג6</t>
  </si>
  <si>
    <t>חברה לישראל</t>
  </si>
  <si>
    <t>חברה לישראל 10</t>
  </si>
  <si>
    <t>חברה לישראל 12</t>
  </si>
  <si>
    <t>נאווי אג"ח ד'19</t>
  </si>
  <si>
    <t>אלבר סד' טו' 23</t>
  </si>
  <si>
    <t>דור אלון אנרגיה</t>
  </si>
  <si>
    <t>אידיבי פתוח אג10</t>
  </si>
  <si>
    <t>אידיבי פתוח יג'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</si>
  <si>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</si>
  <si>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</si>
  <si>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</si>
  <si>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</si>
  <si>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</si>
  <si>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</si>
  <si>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</si>
  <si>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ANZ FLOAT 6/23</t>
  </si>
  <si>
    <t>AU3FN0017612</t>
  </si>
  <si>
    <t>FWB</t>
  </si>
  <si>
    <t>BBB+</t>
  </si>
  <si>
    <t>S&amp;P</t>
  </si>
  <si>
    <t>MEXCAT 3 7/8 04</t>
  </si>
  <si>
    <t>USP6629MAC66</t>
  </si>
  <si>
    <t>MEXCAT 4.25 26</t>
  </si>
  <si>
    <t>USP6629MAA01</t>
  </si>
  <si>
    <t>NDASS 4.25 22</t>
  </si>
  <si>
    <t>US65557HAD44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</si>
  <si>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</si>
  <si>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</si>
  <si>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</si>
  <si>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</si>
  <si>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</si>
  <si>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</si>
  <si>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</si>
  <si>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</si>
  <si>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</si>
  <si>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</si>
  <si>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</si>
  <si>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</si>
  <si>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</si>
  <si>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</si>
  <si>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</si>
  <si>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</si>
  <si>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</si>
  <si>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</si>
  <si>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JNPR 4 1/2 03/1</t>
  </si>
  <si>
    <t>US48203RAG92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</si>
  <si>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</si>
  <si>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</si>
  <si>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</si>
  <si>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</si>
  <si>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</si>
  <si>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</si>
  <si>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</si>
  <si>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</si>
  <si>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</si>
  <si>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</si>
  <si>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</si>
  <si>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</si>
  <si>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</si>
  <si>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</si>
  <si>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</si>
  <si>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</si>
  <si>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</si>
  <si>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</si>
  <si>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</si>
  <si>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</si>
  <si>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</si>
  <si>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</si>
  <si>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</si>
  <si>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HRB 5 1/2 11/01</t>
  </si>
  <si>
    <t>US093662AE40</t>
  </si>
  <si>
    <t>HSBC 5.625 LD</t>
  </si>
  <si>
    <t>US404280AR04</t>
  </si>
  <si>
    <t>MXCHF 4 10/04/2</t>
  </si>
  <si>
    <t>USP57908AG32</t>
  </si>
  <si>
    <t>PEMEX 0 03/11/2</t>
  </si>
  <si>
    <t>US71656MBN83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</si>
  <si>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</si>
  <si>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</si>
  <si>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</si>
  <si>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</si>
  <si>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</si>
  <si>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</si>
  <si>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</si>
  <si>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</si>
  <si>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DB 4.296 05/25</t>
  </si>
  <si>
    <t>US251525AM33</t>
  </si>
  <si>
    <t>BB</t>
  </si>
  <si>
    <t>EDF 5 1/4 01/29</t>
  </si>
  <si>
    <t>USF2893TAF33</t>
  </si>
  <si>
    <t>Utilities</t>
  </si>
  <si>
    <t>ETP 6 1/4 PERP</t>
  </si>
  <si>
    <t>US29278NAA19</t>
  </si>
  <si>
    <t>4 3/4 02/15/26</t>
  </si>
  <si>
    <t>US958102AM75</t>
  </si>
  <si>
    <t>NR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</si>
  <si>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</si>
  <si>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</si>
  <si>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</si>
  <si>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</si>
  <si>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</si>
  <si>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</si>
  <si>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</si>
  <si>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ALATPF 5 1/4 PE</t>
  </si>
  <si>
    <t>XS1634523754</t>
  </si>
  <si>
    <t>Real Estate</t>
  </si>
  <si>
    <t>INTNED 4.7 03/2</t>
  </si>
  <si>
    <t>XS1796077946</t>
  </si>
  <si>
    <t>LB 5 1/4 02/01/</t>
  </si>
  <si>
    <t>US501797AN49</t>
  </si>
  <si>
    <t>TEVA 6 04/15/24</t>
  </si>
  <si>
    <t>US88167AAH41</t>
  </si>
  <si>
    <t>TEVA 6 3/4 03/0</t>
  </si>
  <si>
    <t>US88167AAJ07</t>
  </si>
  <si>
    <t>USN8540WAB02</t>
  </si>
  <si>
    <t>UBS 5 PERP</t>
  </si>
  <si>
    <t>CH0400441280 CH</t>
  </si>
  <si>
    <t>4. מניות</t>
  </si>
  <si>
    <t>סה"כ מניות</t>
  </si>
  <si>
    <t>סה"כ מניות בישראל</t>
  </si>
  <si>
    <t>סה"כ מניות תל אביב 35</t>
  </si>
  <si>
    <t>אורמת טכנו</t>
  </si>
  <si>
    <t>קלינטק</t>
  </si>
  <si>
    <t>סה"כ מניות תל אביב 90</t>
  </si>
  <si>
    <t>פיבי</t>
  </si>
  <si>
    <t>דלק רכב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</si>
  <si>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</si>
  <si>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</si>
  <si>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</si>
  <si>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</si>
  <si>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</si>
  <si>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</si>
  <si>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888 HOLDINGS PL</t>
  </si>
  <si>
    <t>GI000A0F6407</t>
  </si>
  <si>
    <t>LSE</t>
  </si>
  <si>
    <t>Consumer Services</t>
  </si>
  <si>
    <t>AROUNDTOWN SA</t>
  </si>
  <si>
    <t>LU1673108939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</si>
  <si>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</si>
  <si>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</si>
  <si>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</si>
  <si>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</si>
  <si>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</si>
  <si>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</si>
  <si>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</si>
  <si>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</si>
  <si>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מט100.ס2 (*)</t>
  </si>
  <si>
    <t>מט25.ס1 (*)</t>
  </si>
  <si>
    <t>קסם תא 100</t>
  </si>
  <si>
    <t>קסם תא 25</t>
  </si>
  <si>
    <t>תאלי תא100 (*)</t>
  </si>
  <si>
    <t>תכלית בנקים</t>
  </si>
  <si>
    <t>תכלית תא 100</t>
  </si>
  <si>
    <t>תכלית תא 25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</si>
  <si>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</si>
  <si>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</si>
  <si>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</si>
  <si>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</si>
  <si>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</si>
  <si>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500S&amp;P</t>
  </si>
  <si>
    <t>הראל סל MSCI שווקים</t>
  </si>
  <si>
    <t>הראל סל גרמניה</t>
  </si>
  <si>
    <t>הראל סל שקלי 500S&amp;P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</si>
  <si>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</si>
  <si>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</si>
  <si>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</si>
  <si>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</si>
  <si>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</si>
  <si>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</si>
  <si>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יפן ee (*)</t>
  </si>
  <si>
    <t>פסגות סל שווקים (*)</t>
  </si>
  <si>
    <t>קסם MSCI שווקים מתעו</t>
  </si>
  <si>
    <t>קסם NASDAQ 100</t>
  </si>
  <si>
    <t>קסם Nikkei 225</t>
  </si>
  <si>
    <t>קסם PR( S&amp;P 500</t>
  </si>
  <si>
    <t>קסם S&amp;P 500</t>
  </si>
  <si>
    <t>קסם יורוסטוקס 50 שקל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</si>
  <si>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</si>
  <si>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</si>
  <si>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</si>
  <si>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</si>
  <si>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</si>
  <si>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</si>
  <si>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</si>
  <si>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</si>
  <si>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</si>
  <si>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</si>
  <si>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</si>
  <si>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</si>
  <si>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</si>
  <si>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</si>
  <si>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</si>
  <si>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</si>
  <si>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</si>
  <si>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</t>
  </si>
  <si>
    <t>קסם תל בונד 60</t>
  </si>
  <si>
    <t>תאמ4.ס12 (*)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</si>
  <si>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</si>
  <si>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</si>
  <si>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</si>
  <si>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</si>
  <si>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</si>
  <si>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</si>
  <si>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הראל סל קונצרני</t>
  </si>
  <si>
    <t>קסם HIGH BOND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</si>
  <si>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</si>
  <si>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</si>
  <si>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</si>
  <si>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</si>
  <si>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</si>
  <si>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FR0010959692</t>
  </si>
  <si>
    <t>BETASHARES FTSE</t>
  </si>
  <si>
    <t>AU000000QOZ7</t>
  </si>
  <si>
    <t>CONSUMER DISCRE</t>
  </si>
  <si>
    <t>US81369Y4070</t>
  </si>
  <si>
    <t>DAXEX</t>
  </si>
  <si>
    <t>DE0005933931</t>
  </si>
  <si>
    <t>ENERGY SELECT S</t>
  </si>
  <si>
    <t>US81369Y5069</t>
  </si>
  <si>
    <t>FINANC SPDR</t>
  </si>
  <si>
    <t>US81369Y605</t>
  </si>
  <si>
    <t>GUGGENHEIM S&amp;P</t>
  </si>
  <si>
    <t>US78355W8174</t>
  </si>
  <si>
    <t>US78355W1062</t>
  </si>
  <si>
    <t>HEALTH CARE SEL</t>
  </si>
  <si>
    <t>US81369Y2090</t>
  </si>
  <si>
    <t>ISHARE ITAL)EWI</t>
  </si>
  <si>
    <t>US4642868552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</si>
  <si>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</si>
  <si>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</si>
  <si>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</si>
  <si>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</si>
  <si>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</si>
  <si>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</si>
  <si>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</si>
  <si>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</si>
  <si>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</si>
  <si>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</si>
  <si>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</si>
  <si>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</si>
  <si>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</si>
  <si>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</si>
  <si>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</si>
  <si>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</si>
  <si>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</si>
  <si>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</si>
  <si>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</si>
  <si>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</si>
  <si>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LYXOR MSCI EURO</t>
  </si>
  <si>
    <t>FR0010261198</t>
  </si>
  <si>
    <t>MARKET VECTORS</t>
  </si>
  <si>
    <t>US57060U1916</t>
  </si>
  <si>
    <t>US73935A1043</t>
  </si>
  <si>
    <t>POWERSHARES KBW</t>
  </si>
  <si>
    <t>US73937B7468</t>
  </si>
  <si>
    <t>SOURCE EURO STO</t>
  </si>
  <si>
    <t>IE00B60SWX25</t>
  </si>
  <si>
    <t>ISE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</si>
  <si>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</si>
  <si>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</si>
  <si>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</si>
  <si>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</si>
  <si>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</si>
  <si>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</si>
  <si>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</si>
  <si>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</si>
  <si>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</si>
  <si>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</si>
  <si>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</si>
  <si>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</si>
  <si>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</si>
  <si>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</si>
  <si>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</si>
  <si>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</si>
  <si>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</si>
  <si>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</si>
  <si>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</si>
  <si>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</si>
  <si>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</si>
  <si>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</si>
  <si>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</si>
  <si>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</si>
  <si>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</si>
  <si>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</si>
  <si>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</si>
  <si>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</si>
  <si>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</si>
  <si>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</si>
  <si>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</si>
  <si>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</si>
  <si>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</si>
  <si>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</si>
  <si>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</si>
  <si>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</si>
  <si>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</si>
  <si>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</si>
  <si>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</si>
  <si>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</si>
  <si>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HORIZON S&amp;P/TSX</t>
  </si>
  <si>
    <t>CA44049A1241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</si>
  <si>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</si>
  <si>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</si>
  <si>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</si>
  <si>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</si>
  <si>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</si>
  <si>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</si>
  <si>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</si>
  <si>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</si>
  <si>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</si>
  <si>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</si>
  <si>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</si>
  <si>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</si>
  <si>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LU0383940458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</si>
  <si>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</si>
  <si>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</si>
  <si>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</si>
  <si>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</si>
  <si>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</si>
  <si>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</si>
  <si>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</si>
  <si>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</si>
  <si>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</si>
  <si>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</si>
  <si>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</si>
  <si>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</si>
  <si>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FUNDS</t>
  </si>
  <si>
    <t>ROBECO CAPITAL</t>
  </si>
  <si>
    <t>LU0398248921</t>
  </si>
  <si>
    <t>TCW FUNDS - EME</t>
  </si>
  <si>
    <t>LU0726519282</t>
  </si>
  <si>
    <t>UBAM - GLOBAL H</t>
  </si>
  <si>
    <t>LU0569863243</t>
  </si>
  <si>
    <t>AVIVA )PRIGRI1(</t>
  </si>
  <si>
    <t>LU0160772918</t>
  </si>
  <si>
    <t>מניות</t>
  </si>
  <si>
    <t>KOTAK FUND</t>
  </si>
  <si>
    <t>LU067538340X</t>
  </si>
  <si>
    <t>PICTET - JAPANE</t>
  </si>
  <si>
    <t>LU0155301467</t>
  </si>
  <si>
    <t>SPARX JAPAN FUN</t>
  </si>
  <si>
    <t>IE00BNCB6582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</si>
  <si>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</si>
  <si>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</si>
  <si>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</si>
  <si>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</si>
  <si>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</si>
  <si>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</si>
  <si>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</si>
  <si>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</si>
  <si>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</si>
  <si>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</si>
  <si>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</si>
  <si>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</si>
  <si>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</si>
  <si>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</si>
  <si>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</si>
  <si>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</si>
  <si>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</si>
  <si>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</si>
  <si>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</si>
  <si>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</si>
  <si>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</si>
  <si>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</si>
  <si>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</si>
  <si>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</si>
  <si>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</si>
  <si>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</si>
  <si>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פקדונות ב'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</si>
  <si>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</si>
  <si>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</si>
  <si>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</si>
  <si>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</si>
  <si>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</si>
  <si>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</si>
  <si>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</si>
  <si>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</si>
  <si>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</si>
  <si>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</si>
  <si>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</si>
  <si>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</si>
  <si>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</si>
  <si>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</si>
  <si>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</si>
  <si>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</si>
  <si>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</si>
  <si>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</si>
  <si>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</si>
  <si>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</si>
  <si>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</si>
  <si>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</si>
  <si>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</si>
  <si>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</si>
  <si>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</si>
  <si>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</si>
  <si>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</si>
  <si>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</si>
  <si>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</si>
  <si>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</si>
  <si>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</si>
  <si>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</si>
  <si>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</si>
  <si>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</si>
  <si>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</si>
  <si>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</si>
  <si>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</si>
  <si>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</si>
  <si>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</si>
  <si>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</si>
  <si>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</si>
  <si>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</si>
  <si>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</si>
  <si>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</si>
  <si>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</si>
  <si>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</si>
  <si>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</si>
  <si>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</si>
  <si>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</si>
  <si>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</si>
  <si>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</si>
  <si>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</si>
  <si>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</si>
  <si>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</si>
  <si>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</si>
  <si>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</si>
  <si>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</si>
  <si>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</si>
  <si>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</si>
  <si>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</si>
  <si>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</si>
  <si>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</si>
  <si>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</si>
  <si>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F4.160800</t>
  </si>
  <si>
    <t>ל.ר.</t>
  </si>
  <si>
    <t>20/12/2017</t>
  </si>
  <si>
    <t>EU/IL F4.235200</t>
  </si>
  <si>
    <t>25/01/2018</t>
  </si>
  <si>
    <t>GB/IL F4.709400</t>
  </si>
  <si>
    <t>14/09/2017</t>
  </si>
  <si>
    <t>US/IL F3.402000</t>
  </si>
  <si>
    <t>10/01/2018</t>
  </si>
  <si>
    <t>US/IL F3.425300</t>
  </si>
  <si>
    <t>8/01/2018</t>
  </si>
  <si>
    <t>US/IL F3.461400</t>
  </si>
  <si>
    <t>20/02/2018</t>
  </si>
  <si>
    <t>US/IL F3.520500</t>
  </si>
  <si>
    <t>14/11/2017</t>
  </si>
  <si>
    <t>סה"כ חוזים מט"ח/ מט"ח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</si>
  <si>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</si>
  <si>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</si>
  <si>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</si>
  <si>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</si>
  <si>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</si>
  <si>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</si>
  <si>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</si>
  <si>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</si>
  <si>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</si>
  <si>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</si>
  <si>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</si>
  <si>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</si>
  <si>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</si>
  <si>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</si>
  <si>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</si>
  <si>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</si>
  <si>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</si>
  <si>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</si>
  <si>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</si>
  <si>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</si>
  <si>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</si>
  <si>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</si>
  <si>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</si>
  <si>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</si>
  <si>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</si>
  <si>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</si>
  <si>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</si>
  <si>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</si>
  <si>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</si>
  <si>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</si>
  <si>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</si>
  <si>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</si>
  <si>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</si>
  <si>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</si>
  <si>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</si>
  <si>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</si>
  <si>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</si>
  <si>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</si>
  <si>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</si>
  <si>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</si>
  <si>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</si>
  <si>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</si>
  <si>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</si>
  <si>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</si>
  <si>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</si>
  <si>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</si>
  <si>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</si>
  <si>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</si>
  <si>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</si>
  <si>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</si>
  <si>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</si>
  <si>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</si>
  <si>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</si>
  <si>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</si>
  <si>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</si>
  <si>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</si>
  <si>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</si>
  <si>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</si>
  <si>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</si>
  <si>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</si>
  <si>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</si>
  <si>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</si>
  <si>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</si>
  <si>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</si>
  <si>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</si>
  <si>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</si>
  <si>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</si>
  <si>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</si>
  <si>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</si>
  <si>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</si>
  <si>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</si>
  <si>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</si>
  <si>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</si>
  <si>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</si>
  <si>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</si>
  <si>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</si>
  <si>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</si>
  <si>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</si>
  <si>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</si>
  <si>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</si>
  <si>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</si>
  <si>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</si>
  <si>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</si>
  <si>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</si>
  <si>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לא מדורג</t>
  </si>
  <si>
    <t>החברה המדווחת: פסגות קופות גמל ופנסיה בע"מ</t>
  </si>
  <si>
    <t>סוף טבלה</t>
  </si>
  <si>
    <t>סוף המידע</t>
  </si>
  <si>
    <t>עמודה1</t>
  </si>
  <si>
    <t>עמודה2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</si>
</sst>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0.00%"/>
    <numFmt numFmtId="165" formatCode="##0.0000"/>
    <numFmt numFmtId="166" formatCode="##0.0000%"/>
    <numFmt numFmtId="167" formatCode="0.000%"/>
    <numFmt numFmtId="168" formatCode="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0" fontId="0" fillId="0" borderId="0" xfId="0"/>
    <xf numFmtId="0" fontId="8" fillId="0" borderId="0" xfId="0" applyFont="1"/>
  </cellXfs>
  <cellStyles count="2">
    <cellStyle name="Normal" xfId="0" builtinId="0"/>
    <cellStyle name="Percent" xfId="1" builtinId="5"/>
  </cellStyles>
  <dxfs count="35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2" totalsRowShown="0" headerRowDxfId="352">
  <autoFilter ref="A6:C42"/>
  <tableColumns count="3">
    <tableColumn id="1" name="סוג נכס" dataDxfId="355"/>
    <tableColumn id="2" name="שווי הוגן באלפי ש&quot;ח" dataDxfId="354"/>
    <tableColumn id="3" name="שיעור מהנכסים" dataDxfId="35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44" dataDxfId="245">
  <autoFilter ref="A7:K14"/>
  <tableColumns count="11">
    <tableColumn id="1" name="שם נ&quot;ע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 dataDxfId="249"/>
    <tableColumn id="7" name="שער"/>
    <tableColumn id="8" name="שווי שוק" dataDxfId="248"/>
    <tableColumn id="9" name="שעור מערך נקוב מונפק"/>
    <tableColumn id="10" name="שיעור מנכסי אפיק ההשקעה" dataDxfId="247"/>
    <tableColumn id="11" name="שעור מנכסי השקעה" dataDxfId="2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33" dataDxfId="234">
  <autoFilter ref="A7:K21"/>
  <tableColumns count="11">
    <tableColumn id="1" name="שם נ&quot;ע" dataDxfId="243"/>
    <tableColumn id="2" name="מספר ני&quot;ע" dataDxfId="242"/>
    <tableColumn id="3" name="זירת מסחר" dataDxfId="241"/>
    <tableColumn id="4" name="ענף מסחר" dataDxfId="240"/>
    <tableColumn id="5" name="סוג מטבע" dataDxfId="239"/>
    <tableColumn id="6" name="ערך נקוב" dataDxfId="238"/>
    <tableColumn id="7" name="שער"/>
    <tableColumn id="8" name="שווי שוק" dataDxfId="237"/>
    <tableColumn id="9" name="שעור מערך נקוב מונפק"/>
    <tableColumn id="10" name="שיעור מנכסי אפיק ההשקעה" dataDxfId="236"/>
    <tableColumn id="11" name="שעור מנכסי השקעה" dataDxfId="23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4" totalsRowShown="0" headerRowDxfId="222" dataDxfId="223">
  <autoFilter ref="A7:J14"/>
  <tableColumns count="10">
    <tableColumn id="1" name="שם נ&quot;ע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 dataDxfId="227"/>
    <tableColumn id="7" name="שער"/>
    <tableColumn id="8" name="שווי שוק" dataDxfId="226"/>
    <tableColumn id="9" name="שיעור מנכסי אפיק ההשקעה" dataDxfId="225"/>
    <tableColumn id="10" name="שעור מנכסי השקעה" dataDxfId="22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5" totalsRowShown="0" headerRowDxfId="209" dataDxfId="210">
  <autoFilter ref="A7:P25"/>
  <tableColumns count="16">
    <tableColumn id="1" name="שם נ&quot;ע" dataDxfId="221"/>
    <tableColumn id="2" name="מספר ני&quot;ע" dataDxfId="220"/>
    <tableColumn id="3" name="נכס בסיס" dataDxfId="219"/>
    <tableColumn id="4" name="דירוג" dataDxfId="218"/>
    <tableColumn id="5" name="שם מדרג" dataDxfId="217"/>
    <tableColumn id="6" name="תאריך רכישה" dataDxfId="216"/>
    <tableColumn id="7" name="מח&quot;מ"/>
    <tableColumn id="8" name="סוג מטבע" dataDxfId="215"/>
    <tableColumn id="9" name="שיעור ריבית"/>
    <tableColumn id="10" name="תשואה לפידיון"/>
    <tableColumn id="11" name="ערך נקוב" dataDxfId="214"/>
    <tableColumn id="12" name="שער"/>
    <tableColumn id="13" name="שווי שוק" dataDxfId="213"/>
    <tableColumn id="14" name="שעור מערך נקוב מונפק"/>
    <tableColumn id="15" name="שיעור מנכסי אפיק ההשקעה" dataDxfId="212"/>
    <tableColumn id="16" name="שעור מנכסי השקעה" dataDxfId="21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9" totalsRowShown="0" headerRowDxfId="197" dataDxfId="198">
  <autoFilter ref="A7:O19"/>
  <tableColumns count="15">
    <tableColumn id="1" name="שם נ&quot;ע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/>
    <tableColumn id="7" name="סוג מטבע" dataDxfId="203"/>
    <tableColumn id="8" name="שיעור ריבית"/>
    <tableColumn id="9" name="תשואה לפידיון"/>
    <tableColumn id="10" name="ערך נקוב" dataDxfId="202"/>
    <tableColumn id="11" name="שער"/>
    <tableColumn id="12" name="שווי הוגן" dataDxfId="201"/>
    <tableColumn id="13" name="שעור מערך נקוב מונפק"/>
    <tableColumn id="14" name="שיעור מנכסי אפיק ההשקעה" dataDxfId="200"/>
    <tableColumn id="15" name="שעור מנכסי השקעה" dataDxfId="199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82" dataDxfId="183">
  <autoFilter ref="A7:R18"/>
  <tableColumns count="18">
    <tableColumn id="1" name="שם נ&quot;ע" dataDxfId="196"/>
    <tableColumn id="2" name="מספר ני&quot;ע" dataDxfId="195"/>
    <tableColumn id="3" name="ספק מידע" dataDxfId="194"/>
    <tableColumn id="4" name="מספר מנפיק" dataDxfId="193"/>
    <tableColumn id="5" name="ענף מסחר" dataDxfId="192"/>
    <tableColumn id="6" name="דירוג" dataDxfId="191"/>
    <tableColumn id="7" name="שם מדרג" dataDxfId="190"/>
    <tableColumn id="8" name="תאריך רכישה" dataDxfId="189"/>
    <tableColumn id="9" name="מח&quot;מ"/>
    <tableColumn id="10" name="סוג מטבע" dataDxfId="188"/>
    <tableColumn id="11" name="שיעור ריבית"/>
    <tableColumn id="12" name="תשואה לפידיון"/>
    <tableColumn id="13" name="ערך נקוב" dataDxfId="187"/>
    <tableColumn id="14" name="שער"/>
    <tableColumn id="15" name="שווי הוגן" dataDxfId="186"/>
    <tableColumn id="16" name="שעור מערך נקוב מונפק"/>
    <tableColumn id="17" name="שיעור מנכסי אפיק ההשקעה" dataDxfId="185"/>
    <tableColumn id="18" name="שעור מנכסי השקעה" dataDxfId="18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8" totalsRowShown="0" headerRowDxfId="167" dataDxfId="168">
  <autoFilter ref="A7:R18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55" dataDxfId="156">
  <autoFilter ref="A7:L15"/>
  <tableColumns count="12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סוג מטבע" dataDxfId="161"/>
    <tableColumn id="7" name="ערך נקוב" dataDxfId="160"/>
    <tableColumn id="8" name="שער"/>
    <tableColumn id="9" name="שווי הוגן" dataDxfId="159"/>
    <tableColumn id="10" name="שעור מערך נקוב מונפק"/>
    <tableColumn id="11" name="שיעור מנכסי אפיק ההשקעה" dataDxfId="158"/>
    <tableColumn id="12" name="שעור מנכסי השקעה" dataDxfId="157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45" dataDxfId="146">
  <autoFilter ref="A7:J20"/>
  <tableColumns count="10">
    <tableColumn id="1" name="שם נ&quot;ע" dataDxfId="154"/>
    <tableColumn id="2" name="מספר ני&quot;ע" dataDxfId="153"/>
    <tableColumn id="3" name="סוג מטבע" dataDxfId="152"/>
    <tableColumn id="4" name="תאריך רכישה" dataDxfId="151"/>
    <tableColumn id="5" name="ערך נקוב" dataDxfId="150"/>
    <tableColumn id="6" name="שער"/>
    <tableColumn id="7" name="שווי הוגן" dataDxfId="149"/>
    <tableColumn id="8" name="שעור מערך נקוב מונפק"/>
    <tableColumn id="9" name="שיעור מנכסי אפיק ההשקעה" dataDxfId="148"/>
    <tableColumn id="10" name="שעור מנכסי השקעה" dataDxfId="14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4" totalsRowShown="0" headerRowDxfId="134" dataDxfId="135">
  <autoFilter ref="A7:K14"/>
  <tableColumns count="11">
    <tableColumn id="1" name="שם נ&quot;ע" dataDxfId="144"/>
    <tableColumn id="2" name="מספר ני&quot;ע" dataDxfId="143"/>
    <tableColumn id="3" name="ענף מסחר" dataDxfId="142"/>
    <tableColumn id="4" name="סוג מטבע" dataDxfId="141"/>
    <tableColumn id="5" name="תאריך רכישה" dataDxfId="140"/>
    <tableColumn id="6" name="ערך נקוב" dataDxfId="139"/>
    <tableColumn id="7" name="שער"/>
    <tableColumn id="8" name="שווי הוגן" dataDxfId="138"/>
    <tableColumn id="9" name="שעור מערך נקוב מונפק"/>
    <tableColumn id="10" name="שיעור מנכסי אפיק ההשקעה" dataDxfId="137"/>
    <tableColumn id="11" name="שעור מנכסי השקעה" dataDxfId="13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4:C75" totalsRowShown="0" headerRowDxfId="349">
  <autoFilter ref="B44:C75"/>
  <tableColumns count="2">
    <tableColumn id="1" name="מטבע" dataDxfId="351"/>
    <tableColumn id="2" name="שער" dataDxfId="35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3" dataDxfId="124">
  <autoFilter ref="A7:K22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0" totalsRowShown="0" headerRowDxfId="112" dataDxfId="113">
  <autoFilter ref="A7:J30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4" totalsRowShown="0" headerRowDxfId="99" dataDxfId="100">
  <autoFilter ref="A7:P24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5" totalsRowShown="0" headerRowDxfId="85" dataDxfId="86">
  <autoFilter ref="A6:P25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8" totalsRowShown="0" headerRowDxfId="73" dataDxfId="74">
  <autoFilter ref="A6:N18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63" dataDxfId="64">
  <autoFilter ref="A6:I15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3" totalsRowShown="0" headerRowDxfId="53" dataDxfId="54">
  <autoFilter ref="A6:J13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 dataDxfId="44">
  <autoFilter ref="A6:J13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3" totalsRowShown="0" headerRowDxfId="39">
  <autoFilter ref="A6:C13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26" dataDxfId="27">
  <autoFilter ref="A6:O17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1" totalsRowShown="0" headerRowDxfId="338" dataDxfId="339">
  <autoFilter ref="A6:K31"/>
  <tableColumns count="11">
    <tableColumn id="1" name="שם נ&quot;ע" dataDxfId="348"/>
    <tableColumn id="2" name="מספר ני&quot;ע" dataDxfId="347"/>
    <tableColumn id="3" name="מספר מנפיק" dataDxfId="346"/>
    <tableColumn id="4" name="דירוג" dataDxfId="345"/>
    <tableColumn id="5" name="שם מדרג" dataDxfId="344"/>
    <tableColumn id="6" name="סוג מטבע" dataDxfId="343"/>
    <tableColumn id="7" name="שיעור ריבית"/>
    <tableColumn id="8" name="תשואה לפידיון"/>
    <tableColumn id="9" name="שווי שוק" dataDxfId="342"/>
    <tableColumn id="10" name="שיעור מנכסי אפיק ה השקעה" dataDxfId="341"/>
    <tableColumn id="11" name="שעור מנכסי השקעה" dataDxfId="34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13" dataDxfId="14">
  <autoFilter ref="A6:O17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7" totalsRowShown="0" headerRowDxfId="0" dataDxfId="1">
  <autoFilter ref="A6:O17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9" totalsRowShown="0" headerRowDxfId="325" dataDxfId="326">
  <autoFilter ref="A7:Q49"/>
  <tableColumns count="17">
    <tableColumn id="1" name="שם נ&quot;ע" dataDxfId="337"/>
    <tableColumn id="2" name="מספר ני&quot;ע" dataDxfId="336"/>
    <tableColumn id="3" name="זירת מסחר" dataDxfId="335"/>
    <tableColumn id="4" name="דירוג" dataDxfId="334"/>
    <tableColumn id="5" name="שם מדרג" dataDxfId="333"/>
    <tableColumn id="6" name="תאריך רכישה" dataDxfId="332"/>
    <tableColumn id="7" name="מח&quot;מ"/>
    <tableColumn id="8" name="סוג מטבע" dataDxfId="331"/>
    <tableColumn id="9" name="שיעור ריבית"/>
    <tableColumn id="10" name="תשואה לפידיון"/>
    <tableColumn id="11" name="ערך נקוב" dataDxfId="330"/>
    <tableColumn id="12" name="שער"/>
    <tableColumn id="13" name="פידיון/ריבית לקבל"/>
    <tableColumn id="14" name="שווי שוק" dataDxfId="329"/>
    <tableColumn id="15" name="שעור מערך נקוב מונפק"/>
    <tableColumn id="16" name="שיעור מנכסי אפיק ההשקעה" dataDxfId="328"/>
    <tableColumn id="17" name="שעור מנכסי השקעה" dataDxfId="3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8" totalsRowShown="0" headerRowDxfId="309" dataDxfId="310">
  <autoFilter ref="A7:T18"/>
  <tableColumns count="20">
    <tableColumn id="1" name="שם נ&quot;ע" dataDxfId="324"/>
    <tableColumn id="2" name="מספר ני&quot;ע" dataDxfId="323"/>
    <tableColumn id="3" name="זירת מסחר" dataDxfId="322"/>
    <tableColumn id="4" name="ספק מידע" dataDxfId="321"/>
    <tableColumn id="5" name="מספר מנפיק" dataDxfId="320"/>
    <tableColumn id="6" name="ענף מסחר" dataDxfId="319"/>
    <tableColumn id="7" name="דירוג" dataDxfId="318"/>
    <tableColumn id="8" name="שם מדרג" dataDxfId="317"/>
    <tableColumn id="9" name="תאריך רכישה" dataDxfId="316"/>
    <tableColumn id="10" name="מח&quot;מ"/>
    <tableColumn id="11" name="סוג מטבע" dataDxfId="315"/>
    <tableColumn id="12" name="שיעור ריבית"/>
    <tableColumn id="13" name="תשואה לפידיון"/>
    <tableColumn id="14" name="ערך נקוב" dataDxfId="314"/>
    <tableColumn id="15" name="שער"/>
    <tableColumn id="16" name="פידיון/ריבית לקבל"/>
    <tableColumn id="17" name="שווי שוק" dataDxfId="313"/>
    <tableColumn id="18" name="שעור מערך נקוב מונפק"/>
    <tableColumn id="19" name="שיעור מנכסי אפיק ההשקעה" dataDxfId="312"/>
    <tableColumn id="20" name="שעור מנכסי השקעה" dataDxfId="3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08" totalsRowShown="0" headerRowDxfId="288" dataDxfId="289">
  <autoFilter ref="A7:T208"/>
  <tableColumns count="20">
    <tableColumn id="1" name="שם נ&quot;ע" dataDxfId="308"/>
    <tableColumn id="2" name="מספר ני&quot;ע" dataDxfId="307"/>
    <tableColumn id="3" name="זירת מסחר" dataDxfId="306"/>
    <tableColumn id="4" name="ספק מידע" dataDxfId="305"/>
    <tableColumn id="5" name="מספר מנפיק" dataDxfId="304"/>
    <tableColumn id="6" name="ענף מסחר" dataDxfId="303"/>
    <tableColumn id="7" name="דירוג" dataDxfId="302"/>
    <tableColumn id="8" name="שם מדרג" dataDxfId="301"/>
    <tableColumn id="9" name="תאריך רכישה" dataDxfId="300"/>
    <tableColumn id="10" name="מח&quot;מ" dataDxfId="299"/>
    <tableColumn id="11" name="סוג מטבע" dataDxfId="298"/>
    <tableColumn id="12" name="שיעור ריבית" dataDxfId="297"/>
    <tableColumn id="13" name="תשואה לפידיון" dataDxfId="296"/>
    <tableColumn id="14" name="ערך נקוב" dataDxfId="295"/>
    <tableColumn id="15" name="שער" dataDxfId="294"/>
    <tableColumn id="16" name="פידיון/ריבית לקבל" dataDxfId="293"/>
    <tableColumn id="17" name="שווי שוק" dataDxfId="292"/>
    <tableColumn id="18" name="שעור מערך נקוב מונפק"/>
    <tableColumn id="19" name="שיעור מנכסי אפיק ההשקעה" dataDxfId="291"/>
    <tableColumn id="20" name="שעור מנכסי השקעה" dataDxfId="29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25" totalsRowShown="0" headerRowDxfId="287">
  <autoFilter ref="A7:N25"/>
  <tableColumns count="14">
    <tableColumn id="1" name="שם נ&quot;ע"/>
    <tableColumn id="2" name="מספר ני&quot;ע"/>
    <tableColumn id="3" name="זירת מסחר"/>
    <tableColumn id="4" name="ספק מידע"/>
    <tableColumn id="5" name="מספר מנפיק"/>
    <tableColumn id="6" name="ענף מסחר"/>
    <tableColumn id="7" name="סוג מטבע"/>
    <tableColumn id="8" name="ערך נקוב"/>
    <tableColumn id="9" name="שער"/>
    <tableColumn id="10" name="פידיון/ריבית לקבל"/>
    <tableColumn id="11" name="שווי שוק"/>
    <tableColumn id="12" name="שעור מערך נקוב מונפק"/>
    <tableColumn id="13" name="שיעור מנכסי אפיק ההשקעה"/>
    <tableColumn id="14" name="שעור מנכסי השקעה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O125" totalsRowShown="0" headerRowDxfId="271" dataDxfId="272">
  <autoFilter ref="A7:O125"/>
  <tableColumns count="15">
    <tableColumn id="1" name="שם נ&quot;ע" dataDxfId="286"/>
    <tableColumn id="2" name="מספר ני&quot;ע" dataDxfId="285"/>
    <tableColumn id="3" name="זירת מסחר" dataDxfId="284"/>
    <tableColumn id="4" name="מספר מנפיק" dataDxfId="283"/>
    <tableColumn id="5" name="ענף מסחר" dataDxfId="282"/>
    <tableColumn id="6" name="סוג מטבע" dataDxfId="281"/>
    <tableColumn id="7" name="ערך נקוב" dataDxfId="280"/>
    <tableColumn id="8" name="שער" dataDxfId="279"/>
    <tableColumn id="9" name="פידיון/ריבית לקבל" dataDxfId="278"/>
    <tableColumn id="10" name="עמודה1" dataDxfId="277"/>
    <tableColumn id="11" name="עמודה2" dataDxfId="276">
      <calculatedColumnFormula>J8-L8</calculatedColumnFormula>
    </tableColumn>
    <tableColumn id="12" name="שווי שוק" dataDxfId="275"/>
    <tableColumn id="13" name="שעור מערך נקוב מונפק"/>
    <tableColumn id="14" name="שיעור מנכסי אפיק ההשקעה" dataDxfId="274"/>
    <tableColumn id="15" name="שעור מנכסי השקעה" dataDxfId="27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7" totalsRowShown="0" headerRowDxfId="255" dataDxfId="256">
  <autoFilter ref="A7:N37"/>
  <tableColumns count="14">
    <tableColumn id="1" name="שם נ&quot;ע" dataDxfId="270"/>
    <tableColumn id="2" name="מספר ני&quot;ע" dataDxfId="269"/>
    <tableColumn id="3" name="זירת מסחר" dataDxfId="268"/>
    <tableColumn id="4" name="מספר מנפיק" dataDxfId="267"/>
    <tableColumn id="5" name="ענף מסחר" dataDxfId="266"/>
    <tableColumn id="6" name="דירוג" dataDxfId="265"/>
    <tableColumn id="7" name="שם מדרג" dataDxfId="264"/>
    <tableColumn id="8" name="סוג מטבע" dataDxfId="263"/>
    <tableColumn id="9" name="ערך נקוב" dataDxfId="262"/>
    <tableColumn id="10" name="שער" dataDxfId="261"/>
    <tableColumn id="11" name="שווי שוק" dataDxfId="260"/>
    <tableColumn id="12" name="שעור מערך נקוב מונפק" dataDxfId="259"/>
    <tableColumn id="13" name="שיעור מנכסי אפיק ההשקעה" dataDxfId="258"/>
    <tableColumn id="14" name="שעור מנכסי השקעה" dataDxfId="2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rightToLeft="1" tabSelected="1" workbookViewId="0">
      <selection activeCell="E6" sqref="E6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878</v>
      </c>
    </row>
    <row r="3" spans="1:4" ht="15.75">
      <c r="A3" s="1" t="s">
        <v>1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5" t="s">
        <v>879</v>
      </c>
    </row>
    <row r="7" spans="1:4" ht="13.5" thickBot="1">
      <c r="A7" s="4"/>
      <c r="B7" s="4"/>
      <c r="C7" s="4"/>
      <c r="D7" s="25"/>
    </row>
    <row r="8" spans="1:4" ht="13.5" thickTop="1">
      <c r="D8" s="25"/>
    </row>
    <row r="9" spans="1:4">
      <c r="A9" s="5" t="s">
        <v>7</v>
      </c>
      <c r="B9" s="5"/>
      <c r="C9" s="5"/>
      <c r="D9" s="25"/>
    </row>
    <row r="10" spans="1:4">
      <c r="A10" s="6" t="s">
        <v>8</v>
      </c>
      <c r="B10" s="7">
        <v>658.84661000000006</v>
      </c>
      <c r="C10" s="8">
        <v>2.3438302177217998E-2</v>
      </c>
      <c r="D10" s="25"/>
    </row>
    <row r="11" spans="1:4">
      <c r="A11" s="6" t="s">
        <v>9</v>
      </c>
      <c r="B11" s="7">
        <v>27428.25359</v>
      </c>
      <c r="C11" s="8">
        <v>0.97575321186790898</v>
      </c>
      <c r="D11" s="25"/>
    </row>
    <row r="12" spans="1:4">
      <c r="A12" s="6" t="s">
        <v>10</v>
      </c>
      <c r="B12" s="7">
        <v>6015.6782300000004</v>
      </c>
      <c r="C12" s="8">
        <v>0.21400623759095</v>
      </c>
      <c r="D12" s="25"/>
    </row>
    <row r="13" spans="1:4">
      <c r="A13" s="6" t="s">
        <v>11</v>
      </c>
      <c r="B13" s="7">
        <v>0</v>
      </c>
      <c r="C13" s="8">
        <v>0</v>
      </c>
      <c r="D13" s="25"/>
    </row>
    <row r="14" spans="1:4">
      <c r="A14" s="6" t="s">
        <v>12</v>
      </c>
      <c r="B14" s="7">
        <v>5540.8934799999997</v>
      </c>
      <c r="C14" s="8">
        <v>0.197115889715236</v>
      </c>
      <c r="D14" s="25"/>
    </row>
    <row r="15" spans="1:4">
      <c r="A15" s="6" t="s">
        <v>13</v>
      </c>
      <c r="B15" s="7">
        <v>72.312060000000002</v>
      </c>
      <c r="C15" s="8">
        <v>2.5724833179867402E-3</v>
      </c>
      <c r="D15" s="25"/>
    </row>
    <row r="16" spans="1:4">
      <c r="A16" s="6" t="s">
        <v>14</v>
      </c>
      <c r="B16" s="7">
        <v>14509.66258</v>
      </c>
      <c r="C16" s="8">
        <v>0.516177591077705</v>
      </c>
      <c r="D16" s="25"/>
    </row>
    <row r="17" spans="1:4">
      <c r="A17" s="6" t="s">
        <v>15</v>
      </c>
      <c r="B17" s="7">
        <v>1240.39114</v>
      </c>
      <c r="C17" s="8">
        <v>4.4126602332011503E-2</v>
      </c>
      <c r="D17" s="25"/>
    </row>
    <row r="18" spans="1:4">
      <c r="A18" s="6" t="s">
        <v>16</v>
      </c>
      <c r="B18" s="7">
        <v>0</v>
      </c>
      <c r="C18" s="8">
        <v>0</v>
      </c>
      <c r="D18" s="25"/>
    </row>
    <row r="19" spans="1:4">
      <c r="A19" s="6" t="s">
        <v>17</v>
      </c>
      <c r="B19" s="7">
        <v>0</v>
      </c>
      <c r="C19" s="8">
        <v>0</v>
      </c>
      <c r="D19" s="25"/>
    </row>
    <row r="20" spans="1:4">
      <c r="A20" s="6" t="s">
        <v>18</v>
      </c>
      <c r="B20" s="7">
        <v>0</v>
      </c>
      <c r="C20" s="8">
        <v>0</v>
      </c>
      <c r="D20" s="25"/>
    </row>
    <row r="21" spans="1:4">
      <c r="A21" s="6" t="s">
        <v>19</v>
      </c>
      <c r="B21" s="7">
        <v>49.316099999999999</v>
      </c>
      <c r="C21" s="8">
        <v>1.75440783402058E-3</v>
      </c>
      <c r="D21" s="25"/>
    </row>
    <row r="22" spans="1:4">
      <c r="A22" s="6" t="s">
        <v>20</v>
      </c>
      <c r="B22" s="7">
        <v>-28.24335</v>
      </c>
      <c r="C22" s="8">
        <v>-1.00475006131841E-3</v>
      </c>
      <c r="D22" s="25"/>
    </row>
    <row r="23" spans="1:4">
      <c r="A23" s="6" t="s">
        <v>10</v>
      </c>
      <c r="B23" s="7">
        <v>0</v>
      </c>
      <c r="C23" s="8">
        <v>0</v>
      </c>
      <c r="D23" s="25"/>
    </row>
    <row r="24" spans="1:4">
      <c r="A24" s="6" t="s">
        <v>21</v>
      </c>
      <c r="B24" s="7">
        <v>0</v>
      </c>
      <c r="C24" s="8">
        <v>0</v>
      </c>
      <c r="D24" s="25"/>
    </row>
    <row r="25" spans="1:4">
      <c r="A25" s="6" t="s">
        <v>22</v>
      </c>
      <c r="B25" s="7">
        <v>0</v>
      </c>
      <c r="C25" s="8">
        <v>0</v>
      </c>
      <c r="D25" s="25"/>
    </row>
    <row r="26" spans="1:4">
      <c r="A26" s="6" t="s">
        <v>23</v>
      </c>
      <c r="B26" s="7">
        <v>0</v>
      </c>
      <c r="C26" s="8">
        <v>0</v>
      </c>
      <c r="D26" s="25"/>
    </row>
    <row r="27" spans="1:4">
      <c r="A27" s="6" t="s">
        <v>24</v>
      </c>
      <c r="B27" s="7">
        <v>0</v>
      </c>
      <c r="C27" s="8">
        <v>0</v>
      </c>
      <c r="D27" s="25"/>
    </row>
    <row r="28" spans="1:4">
      <c r="A28" s="6" t="s">
        <v>25</v>
      </c>
      <c r="B28" s="7">
        <v>0</v>
      </c>
      <c r="C28" s="8">
        <v>0</v>
      </c>
      <c r="D28" s="25"/>
    </row>
    <row r="29" spans="1:4">
      <c r="A29" s="6" t="s">
        <v>26</v>
      </c>
      <c r="B29" s="7">
        <v>0</v>
      </c>
      <c r="C29" s="8">
        <v>0</v>
      </c>
      <c r="D29" s="25"/>
    </row>
    <row r="30" spans="1:4">
      <c r="A30" s="6" t="s">
        <v>27</v>
      </c>
      <c r="B30" s="7">
        <v>-28.24335</v>
      </c>
      <c r="C30" s="8">
        <v>-1.00475006131841E-3</v>
      </c>
      <c r="D30" s="25"/>
    </row>
    <row r="31" spans="1:4">
      <c r="A31" s="6" t="s">
        <v>28</v>
      </c>
      <c r="B31" s="7">
        <v>0</v>
      </c>
      <c r="C31" s="8">
        <v>0</v>
      </c>
      <c r="D31" s="25"/>
    </row>
    <row r="32" spans="1:4">
      <c r="A32" s="6" t="s">
        <v>29</v>
      </c>
      <c r="B32" s="7">
        <v>8.2725500000000007</v>
      </c>
      <c r="C32" s="8">
        <v>2.9429388226820299E-4</v>
      </c>
      <c r="D32" s="25"/>
    </row>
    <row r="33" spans="1:4">
      <c r="A33" s="6" t="s">
        <v>30</v>
      </c>
      <c r="B33" s="7">
        <v>42.697200000000002</v>
      </c>
      <c r="C33" s="8">
        <v>1.51894213392266E-3</v>
      </c>
      <c r="D33" s="25"/>
    </row>
    <row r="34" spans="1:4">
      <c r="A34" s="6" t="s">
        <v>31</v>
      </c>
      <c r="B34" s="7">
        <v>0</v>
      </c>
      <c r="C34" s="8">
        <v>0</v>
      </c>
      <c r="D34" s="25"/>
    </row>
    <row r="35" spans="1:4">
      <c r="A35" s="6" t="s">
        <v>32</v>
      </c>
      <c r="B35" s="7">
        <v>0</v>
      </c>
      <c r="C35" s="8">
        <v>0</v>
      </c>
      <c r="D35" s="25"/>
    </row>
    <row r="36" spans="1:4">
      <c r="A36" s="6" t="s">
        <v>33</v>
      </c>
      <c r="B36" s="7">
        <v>0</v>
      </c>
      <c r="C36" s="8">
        <v>0</v>
      </c>
      <c r="D36" s="25"/>
    </row>
    <row r="37" spans="1:4">
      <c r="A37" s="5" t="s">
        <v>34</v>
      </c>
      <c r="B37" s="5"/>
      <c r="C37" s="5"/>
      <c r="D37" s="25"/>
    </row>
    <row r="38" spans="1:4">
      <c r="A38" s="6" t="s">
        <v>35</v>
      </c>
      <c r="B38" s="7">
        <v>0</v>
      </c>
      <c r="C38" s="8">
        <v>0</v>
      </c>
      <c r="D38" s="25"/>
    </row>
    <row r="39" spans="1:4">
      <c r="A39" s="6" t="s">
        <v>36</v>
      </c>
      <c r="B39" s="7">
        <v>0</v>
      </c>
      <c r="C39" s="8">
        <v>0</v>
      </c>
      <c r="D39" s="25"/>
    </row>
    <row r="40" spans="1:4">
      <c r="A40" s="6" t="s">
        <v>37</v>
      </c>
      <c r="B40" s="7">
        <v>0</v>
      </c>
      <c r="C40" s="8">
        <v>0</v>
      </c>
      <c r="D40" s="25"/>
    </row>
    <row r="41" spans="1:4">
      <c r="A41" s="3" t="s">
        <v>38</v>
      </c>
      <c r="B41" s="9">
        <v>28109.8266</v>
      </c>
      <c r="C41" s="10">
        <v>1</v>
      </c>
      <c r="D41" s="25"/>
    </row>
    <row r="42" spans="1:4">
      <c r="A42" s="6" t="s">
        <v>39</v>
      </c>
      <c r="B42" s="7">
        <v>0</v>
      </c>
      <c r="C42" s="8">
        <v>0</v>
      </c>
      <c r="D42" s="25"/>
    </row>
    <row r="43" spans="1:4">
      <c r="A43" s="25" t="s">
        <v>879</v>
      </c>
      <c r="B43" s="25"/>
      <c r="C43" s="25"/>
    </row>
    <row r="44" spans="1:4">
      <c r="A44" s="5"/>
      <c r="B44" s="5" t="s">
        <v>40</v>
      </c>
      <c r="C44" s="5" t="s">
        <v>41</v>
      </c>
      <c r="D44" s="25" t="s">
        <v>879</v>
      </c>
    </row>
    <row r="45" spans="1:4">
      <c r="D45" s="25"/>
    </row>
    <row r="46" spans="1:4">
      <c r="B46" s="6" t="s">
        <v>42</v>
      </c>
      <c r="C46" s="11">
        <v>3.5139999999999998</v>
      </c>
      <c r="D46" s="25"/>
    </row>
    <row r="47" spans="1:4">
      <c r="B47" s="6" t="s">
        <v>43</v>
      </c>
      <c r="C47" s="11">
        <v>3.2989999999999999</v>
      </c>
      <c r="D47" s="25"/>
    </row>
    <row r="48" spans="1:4">
      <c r="B48" s="6" t="s">
        <v>44</v>
      </c>
      <c r="C48" s="11">
        <v>4.9442000000000004</v>
      </c>
      <c r="D48" s="25"/>
    </row>
    <row r="49" spans="2:4">
      <c r="B49" s="6" t="s">
        <v>45</v>
      </c>
      <c r="C49" s="11">
        <v>3.6745000000000001</v>
      </c>
      <c r="D49" s="25"/>
    </row>
    <row r="50" spans="2:4">
      <c r="B50" s="6" t="s">
        <v>46</v>
      </c>
      <c r="C50" s="11">
        <v>2.7238000000000002</v>
      </c>
      <c r="D50" s="25"/>
    </row>
    <row r="51" spans="2:4">
      <c r="B51" s="6" t="s">
        <v>47</v>
      </c>
      <c r="C51" s="11">
        <v>4.3288000000000002</v>
      </c>
      <c r="D51" s="25"/>
    </row>
    <row r="52" spans="2:4">
      <c r="B52" s="6" t="s">
        <v>48</v>
      </c>
      <c r="C52" s="11">
        <v>0.42099999999999999</v>
      </c>
      <c r="D52" s="25"/>
    </row>
    <row r="53" spans="2:4">
      <c r="B53" s="6" t="s">
        <v>49</v>
      </c>
      <c r="C53" s="11">
        <v>4.9492000000000003</v>
      </c>
      <c r="D53" s="25"/>
    </row>
    <row r="54" spans="2:4">
      <c r="B54" s="6" t="s">
        <v>50</v>
      </c>
      <c r="C54" s="11">
        <v>0.58079999999999998</v>
      </c>
      <c r="D54" s="25"/>
    </row>
    <row r="55" spans="2:4">
      <c r="B55" s="6" t="s">
        <v>51</v>
      </c>
      <c r="C55" s="11">
        <v>0.2964</v>
      </c>
      <c r="D55" s="25"/>
    </row>
    <row r="56" spans="2:4">
      <c r="B56" s="6" t="s">
        <v>52</v>
      </c>
      <c r="C56" s="11">
        <v>2.6999</v>
      </c>
      <c r="D56" s="25"/>
    </row>
    <row r="57" spans="2:4">
      <c r="B57" s="6" t="s">
        <v>53</v>
      </c>
      <c r="C57" s="11">
        <v>0.16209999999999999</v>
      </c>
      <c r="D57" s="25"/>
    </row>
    <row r="58" spans="2:4">
      <c r="B58" s="6" t="s">
        <v>54</v>
      </c>
      <c r="C58" s="11">
        <v>8.7899999999999991</v>
      </c>
      <c r="D58" s="25"/>
    </row>
    <row r="59" spans="2:4">
      <c r="B59" s="6" t="s">
        <v>55</v>
      </c>
      <c r="C59" s="11">
        <v>0.44750000000000001</v>
      </c>
      <c r="D59" s="25"/>
    </row>
    <row r="60" spans="2:4">
      <c r="B60" s="6" t="s">
        <v>56</v>
      </c>
      <c r="C60" s="11">
        <v>0.57979999999999998</v>
      </c>
      <c r="D60" s="25"/>
    </row>
    <row r="61" spans="2:4">
      <c r="B61" s="6" t="s">
        <v>57</v>
      </c>
      <c r="C61" s="11">
        <v>0.1923</v>
      </c>
      <c r="D61" s="25"/>
    </row>
    <row r="62" spans="2:4">
      <c r="B62" s="6" t="s">
        <v>58</v>
      </c>
      <c r="C62" s="11">
        <v>6.0883000000000003</v>
      </c>
      <c r="D62" s="25"/>
    </row>
    <row r="63" spans="2:4">
      <c r="B63" s="6" t="s">
        <v>59</v>
      </c>
      <c r="C63" s="11">
        <v>1.0579000000000001</v>
      </c>
      <c r="D63" s="25"/>
    </row>
    <row r="64" spans="2:4">
      <c r="B64" s="6" t="s">
        <v>60</v>
      </c>
      <c r="C64" s="11">
        <v>3.5470000000000002E-2</v>
      </c>
      <c r="D64" s="25"/>
    </row>
    <row r="65" spans="1:4">
      <c r="B65" s="6" t="s">
        <v>61</v>
      </c>
      <c r="C65" s="11">
        <v>5.3692999999999998E-2</v>
      </c>
      <c r="D65" s="25"/>
    </row>
    <row r="66" spans="1:4">
      <c r="B66" s="6" t="s">
        <v>62</v>
      </c>
      <c r="C66" s="11">
        <v>1.121</v>
      </c>
      <c r="D66" s="25"/>
    </row>
    <row r="67" spans="1:4">
      <c r="B67" s="6" t="s">
        <v>63</v>
      </c>
      <c r="C67" s="11">
        <v>0.34955999999999998</v>
      </c>
      <c r="D67" s="25"/>
    </row>
    <row r="68" spans="1:4">
      <c r="B68" s="6" t="s">
        <v>64</v>
      </c>
      <c r="C68" s="11">
        <v>2.5312999999999999</v>
      </c>
      <c r="D68" s="25"/>
    </row>
    <row r="69" spans="1:4">
      <c r="B69" s="6" t="s">
        <v>65</v>
      </c>
      <c r="C69" s="11">
        <v>0.88339999999999996</v>
      </c>
      <c r="D69" s="25"/>
    </row>
    <row r="70" spans="1:4">
      <c r="B70" s="6" t="s">
        <v>66</v>
      </c>
      <c r="C70" s="11">
        <v>0.44540000000000002</v>
      </c>
      <c r="D70" s="25"/>
    </row>
    <row r="71" spans="1:4">
      <c r="B71" s="6" t="s">
        <v>67</v>
      </c>
      <c r="C71" s="11">
        <v>2.669</v>
      </c>
      <c r="D71" s="25"/>
    </row>
    <row r="72" spans="1:4">
      <c r="B72" s="6" t="s">
        <v>68</v>
      </c>
      <c r="C72" s="11">
        <v>0.55769999999999997</v>
      </c>
      <c r="D72" s="25"/>
    </row>
    <row r="73" spans="1:4">
      <c r="B73" s="6" t="s">
        <v>69</v>
      </c>
      <c r="C73" s="11">
        <v>1.0241</v>
      </c>
      <c r="D73" s="25"/>
    </row>
    <row r="74" spans="1:4">
      <c r="B74" s="6" t="s">
        <v>70</v>
      </c>
      <c r="C74" s="11">
        <v>1.3797999999999999</v>
      </c>
      <c r="D74" s="25"/>
    </row>
    <row r="75" spans="1:4">
      <c r="B75" s="6" t="s">
        <v>71</v>
      </c>
      <c r="C75" s="11">
        <v>1.6982999999999999</v>
      </c>
      <c r="D75" s="25"/>
    </row>
    <row r="76" spans="1:4">
      <c r="A76" s="25" t="s">
        <v>879</v>
      </c>
      <c r="B76" s="25"/>
      <c r="C76" s="24"/>
      <c r="D76" s="24"/>
    </row>
    <row r="77" spans="1:4">
      <c r="A77" s="25" t="s">
        <v>880</v>
      </c>
      <c r="B77" s="25"/>
      <c r="C77" s="24"/>
      <c r="D77" s="24"/>
    </row>
    <row r="78" spans="1:4">
      <c r="A78" s="5" t="s">
        <v>72</v>
      </c>
    </row>
  </sheetData>
  <mergeCells count="5">
    <mergeCell ref="D6:D42"/>
    <mergeCell ref="A43:C43"/>
    <mergeCell ref="D44:D75"/>
    <mergeCell ref="A76:D76"/>
    <mergeCell ref="A77:D77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878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111</v>
      </c>
    </row>
    <row r="6" spans="1:12" ht="15.75">
      <c r="A6" s="2" t="s">
        <v>691</v>
      </c>
    </row>
    <row r="7" spans="1:12">
      <c r="A7" s="3" t="s">
        <v>74</v>
      </c>
      <c r="B7" s="3" t="s">
        <v>75</v>
      </c>
      <c r="C7" s="3" t="s">
        <v>113</v>
      </c>
      <c r="D7" s="3" t="s">
        <v>168</v>
      </c>
      <c r="E7" s="3" t="s">
        <v>79</v>
      </c>
      <c r="F7" s="3" t="s">
        <v>116</v>
      </c>
      <c r="G7" s="3" t="s">
        <v>41</v>
      </c>
      <c r="H7" s="3" t="s">
        <v>82</v>
      </c>
      <c r="I7" s="3" t="s">
        <v>118</v>
      </c>
      <c r="J7" s="3" t="s">
        <v>119</v>
      </c>
      <c r="K7" s="3" t="s">
        <v>84</v>
      </c>
      <c r="L7" s="25" t="s">
        <v>879</v>
      </c>
    </row>
    <row r="8" spans="1:12" ht="13.5" thickBot="1">
      <c r="A8" s="4"/>
      <c r="B8" s="4"/>
      <c r="C8" s="4"/>
      <c r="D8" s="4"/>
      <c r="E8" s="4"/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4" t="s">
        <v>85</v>
      </c>
      <c r="L8" s="25"/>
    </row>
    <row r="9" spans="1:12" ht="13.5" thickTop="1">
      <c r="L9" s="25"/>
    </row>
    <row r="10" spans="1:12">
      <c r="A10" s="3" t="s">
        <v>692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5"/>
    </row>
    <row r="11" spans="1:12">
      <c r="A11" s="3" t="s">
        <v>693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5"/>
    </row>
    <row r="12" spans="1:12">
      <c r="A12" s="13" t="s">
        <v>694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5"/>
    </row>
    <row r="13" spans="1:12">
      <c r="A13" s="13" t="s">
        <v>695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5"/>
    </row>
    <row r="14" spans="1:12">
      <c r="A14" s="13" t="s">
        <v>696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5"/>
    </row>
    <row r="15" spans="1:12">
      <c r="A15" s="13" t="s">
        <v>697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5"/>
    </row>
    <row r="16" spans="1:12">
      <c r="A16" s="3" t="s">
        <v>698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5"/>
    </row>
    <row r="17" spans="1:12">
      <c r="A17" s="13" t="s">
        <v>694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5"/>
    </row>
    <row r="18" spans="1:12">
      <c r="A18" s="13" t="s">
        <v>699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5"/>
    </row>
    <row r="19" spans="1:12">
      <c r="A19" s="13" t="s">
        <v>696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5"/>
    </row>
    <row r="20" spans="1:12">
      <c r="A20" s="13" t="s">
        <v>700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5"/>
    </row>
    <row r="21" spans="1:12">
      <c r="A21" s="13" t="s">
        <v>697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5"/>
    </row>
    <row r="22" spans="1:12">
      <c r="A22" s="25" t="s">
        <v>879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2">
      <c r="A23" s="6" t="s">
        <v>110</v>
      </c>
      <c r="B23" s="17"/>
      <c r="C23" s="6"/>
      <c r="D23" s="6"/>
      <c r="E23" s="6"/>
    </row>
    <row r="24" spans="1:12">
      <c r="A24" s="25" t="s">
        <v>880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7" spans="1:12">
      <c r="A27" s="5" t="s">
        <v>72</v>
      </c>
    </row>
  </sheetData>
  <mergeCells count="3">
    <mergeCell ref="L7:L21"/>
    <mergeCell ref="A22:K22"/>
    <mergeCell ref="A24:K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878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111</v>
      </c>
    </row>
    <row r="6" spans="1:11" ht="15.75">
      <c r="A6" s="2" t="s">
        <v>701</v>
      </c>
    </row>
    <row r="7" spans="1:11">
      <c r="A7" s="3" t="s">
        <v>74</v>
      </c>
      <c r="B7" s="3" t="s">
        <v>75</v>
      </c>
      <c r="C7" s="3" t="s">
        <v>113</v>
      </c>
      <c r="D7" s="3" t="s">
        <v>168</v>
      </c>
      <c r="E7" s="3" t="s">
        <v>79</v>
      </c>
      <c r="F7" s="3" t="s">
        <v>116</v>
      </c>
      <c r="G7" s="3" t="s">
        <v>41</v>
      </c>
      <c r="H7" s="3" t="s">
        <v>82</v>
      </c>
      <c r="I7" s="3" t="s">
        <v>119</v>
      </c>
      <c r="J7" s="3" t="s">
        <v>84</v>
      </c>
      <c r="K7" s="25" t="s">
        <v>879</v>
      </c>
    </row>
    <row r="8" spans="1:11" ht="13.5" thickBot="1">
      <c r="A8" s="4"/>
      <c r="B8" s="4"/>
      <c r="C8" s="4"/>
      <c r="D8" s="4"/>
      <c r="E8" s="4"/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25"/>
    </row>
    <row r="9" spans="1:11" ht="13.5" thickTop="1">
      <c r="K9" s="25"/>
    </row>
    <row r="10" spans="1:11">
      <c r="A10" s="3" t="s">
        <v>702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5"/>
    </row>
    <row r="11" spans="1:11">
      <c r="A11" s="3" t="s">
        <v>703</v>
      </c>
      <c r="B11" s="12"/>
      <c r="C11" s="3"/>
      <c r="D11" s="3"/>
      <c r="E11" s="3"/>
      <c r="F11" s="9">
        <v>0</v>
      </c>
      <c r="H11" s="9">
        <v>0</v>
      </c>
      <c r="I11" s="10">
        <v>0</v>
      </c>
      <c r="J11" s="10">
        <v>0</v>
      </c>
      <c r="K11" s="25"/>
    </row>
    <row r="12" spans="1:11">
      <c r="A12" s="13" t="s">
        <v>704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25"/>
    </row>
    <row r="13" spans="1:11">
      <c r="A13" s="3" t="s">
        <v>705</v>
      </c>
      <c r="B13" s="12"/>
      <c r="C13" s="3"/>
      <c r="D13" s="3"/>
      <c r="E13" s="3"/>
      <c r="F13" s="9">
        <v>0</v>
      </c>
      <c r="H13" s="9">
        <v>0</v>
      </c>
      <c r="I13" s="10">
        <v>0</v>
      </c>
      <c r="J13" s="10">
        <v>0</v>
      </c>
      <c r="K13" s="25"/>
    </row>
    <row r="14" spans="1:11">
      <c r="A14" s="13" t="s">
        <v>706</v>
      </c>
      <c r="B14" s="14"/>
      <c r="C14" s="13"/>
      <c r="D14" s="13"/>
      <c r="E14" s="13"/>
      <c r="F14" s="15">
        <v>0</v>
      </c>
      <c r="H14" s="15">
        <v>0</v>
      </c>
      <c r="I14" s="16">
        <v>0</v>
      </c>
      <c r="J14" s="16">
        <v>0</v>
      </c>
      <c r="K14" s="25"/>
    </row>
    <row r="15" spans="1:11">
      <c r="A15" s="25" t="s">
        <v>879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6" t="s">
        <v>110</v>
      </c>
      <c r="B16" s="17"/>
      <c r="C16" s="6"/>
      <c r="D16" s="6"/>
      <c r="E16" s="6"/>
    </row>
    <row r="17" spans="1:10">
      <c r="A17" s="25" t="s">
        <v>880</v>
      </c>
      <c r="B17" s="25"/>
      <c r="C17" s="25"/>
      <c r="D17" s="25"/>
      <c r="E17" s="25"/>
      <c r="F17" s="25"/>
      <c r="G17" s="25"/>
      <c r="H17" s="25"/>
      <c r="I17" s="25"/>
      <c r="J17" s="25"/>
    </row>
    <row r="20" spans="1:10">
      <c r="A20" s="5" t="s">
        <v>72</v>
      </c>
    </row>
  </sheetData>
  <mergeCells count="3">
    <mergeCell ref="K7:K14"/>
    <mergeCell ref="A15:J15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878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111</v>
      </c>
    </row>
    <row r="6" spans="1:17" ht="15.75">
      <c r="A6" s="2" t="s">
        <v>707</v>
      </c>
    </row>
    <row r="7" spans="1:17">
      <c r="A7" s="3" t="s">
        <v>74</v>
      </c>
      <c r="B7" s="3" t="s">
        <v>75</v>
      </c>
      <c r="C7" s="3" t="s">
        <v>708</v>
      </c>
      <c r="D7" s="3" t="s">
        <v>77</v>
      </c>
      <c r="E7" s="3" t="s">
        <v>78</v>
      </c>
      <c r="F7" s="3" t="s">
        <v>114</v>
      </c>
      <c r="G7" s="3" t="s">
        <v>115</v>
      </c>
      <c r="H7" s="3" t="s">
        <v>79</v>
      </c>
      <c r="I7" s="3" t="s">
        <v>80</v>
      </c>
      <c r="J7" s="3" t="s">
        <v>81</v>
      </c>
      <c r="K7" s="3" t="s">
        <v>116</v>
      </c>
      <c r="L7" s="3" t="s">
        <v>41</v>
      </c>
      <c r="M7" s="3" t="s">
        <v>82</v>
      </c>
      <c r="N7" s="3" t="s">
        <v>118</v>
      </c>
      <c r="O7" s="3" t="s">
        <v>119</v>
      </c>
      <c r="P7" s="3" t="s">
        <v>84</v>
      </c>
      <c r="Q7" s="25" t="s">
        <v>879</v>
      </c>
    </row>
    <row r="8" spans="1:17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/>
      <c r="I8" s="4" t="s">
        <v>85</v>
      </c>
      <c r="J8" s="4" t="s">
        <v>85</v>
      </c>
      <c r="K8" s="4" t="s">
        <v>122</v>
      </c>
      <c r="L8" s="4" t="s">
        <v>123</v>
      </c>
      <c r="M8" s="4" t="s">
        <v>86</v>
      </c>
      <c r="N8" s="4" t="s">
        <v>85</v>
      </c>
      <c r="O8" s="4" t="s">
        <v>85</v>
      </c>
      <c r="P8" s="4" t="s">
        <v>85</v>
      </c>
      <c r="Q8" s="25"/>
    </row>
    <row r="9" spans="1:17" ht="13.5" thickTop="1">
      <c r="Q9" s="25"/>
    </row>
    <row r="10" spans="1:17">
      <c r="A10" s="3" t="s">
        <v>709</v>
      </c>
      <c r="B10" s="12"/>
      <c r="C10" s="3"/>
      <c r="D10" s="3"/>
      <c r="E10" s="3"/>
      <c r="F10" s="3"/>
      <c r="G10" s="12">
        <v>4.53</v>
      </c>
      <c r="H10" s="3"/>
      <c r="J10" s="10">
        <v>3.7000000000000002E-3</v>
      </c>
      <c r="K10" s="9">
        <v>48640</v>
      </c>
      <c r="M10" s="9">
        <v>49.32</v>
      </c>
      <c r="O10" s="10">
        <v>1</v>
      </c>
      <c r="P10" s="10">
        <v>1.8E-3</v>
      </c>
      <c r="Q10" s="25"/>
    </row>
    <row r="11" spans="1:17">
      <c r="A11" s="3" t="s">
        <v>710</v>
      </c>
      <c r="B11" s="12"/>
      <c r="C11" s="3"/>
      <c r="D11" s="3"/>
      <c r="E11" s="3"/>
      <c r="F11" s="3"/>
      <c r="G11" s="12">
        <v>4.53</v>
      </c>
      <c r="H11" s="3"/>
      <c r="J11" s="10">
        <v>3.7000000000000002E-3</v>
      </c>
      <c r="K11" s="9">
        <v>48640</v>
      </c>
      <c r="M11" s="9">
        <v>49.32</v>
      </c>
      <c r="O11" s="10">
        <v>1</v>
      </c>
      <c r="P11" s="10">
        <v>1.8E-3</v>
      </c>
      <c r="Q11" s="25"/>
    </row>
    <row r="12" spans="1:17">
      <c r="A12" s="13" t="s">
        <v>711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5"/>
    </row>
    <row r="13" spans="1:17">
      <c r="A13" s="13" t="s">
        <v>712</v>
      </c>
      <c r="B13" s="14"/>
      <c r="C13" s="13"/>
      <c r="D13" s="13"/>
      <c r="E13" s="13"/>
      <c r="F13" s="13"/>
      <c r="G13" s="14">
        <v>4.53</v>
      </c>
      <c r="H13" s="13"/>
      <c r="J13" s="16">
        <v>3.7000000000000002E-3</v>
      </c>
      <c r="K13" s="15">
        <v>48640</v>
      </c>
      <c r="M13" s="15">
        <v>49.32</v>
      </c>
      <c r="O13" s="16">
        <v>1</v>
      </c>
      <c r="P13" s="16">
        <v>1.8E-3</v>
      </c>
      <c r="Q13" s="25"/>
    </row>
    <row r="14" spans="1:17">
      <c r="A14" s="6" t="s">
        <v>713</v>
      </c>
      <c r="B14" s="17">
        <v>1142215</v>
      </c>
      <c r="C14" s="6" t="s">
        <v>315</v>
      </c>
      <c r="D14" s="6" t="s">
        <v>91</v>
      </c>
      <c r="E14" s="6" t="s">
        <v>184</v>
      </c>
      <c r="F14" s="6"/>
      <c r="G14" s="17">
        <v>4.53</v>
      </c>
      <c r="H14" s="6" t="s">
        <v>92</v>
      </c>
      <c r="I14" s="19">
        <v>6.1799999999999997E-3</v>
      </c>
      <c r="J14" s="8">
        <v>3.7000000000000002E-3</v>
      </c>
      <c r="K14" s="7">
        <v>48640</v>
      </c>
      <c r="L14" s="7">
        <v>101.39</v>
      </c>
      <c r="M14" s="7">
        <v>49.32</v>
      </c>
      <c r="N14" s="8">
        <v>0</v>
      </c>
      <c r="O14" s="8">
        <v>1</v>
      </c>
      <c r="P14" s="8">
        <v>1.8E-3</v>
      </c>
      <c r="Q14" s="25"/>
    </row>
    <row r="15" spans="1:17">
      <c r="A15" s="13" t="s">
        <v>714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5"/>
    </row>
    <row r="16" spans="1:17">
      <c r="A16" s="13" t="s">
        <v>715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5"/>
    </row>
    <row r="17" spans="1:17">
      <c r="A17" s="13" t="s">
        <v>716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25"/>
    </row>
    <row r="18" spans="1:17">
      <c r="A18" s="13" t="s">
        <v>717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5"/>
    </row>
    <row r="19" spans="1:17">
      <c r="A19" s="3" t="s">
        <v>718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25"/>
    </row>
    <row r="20" spans="1:17">
      <c r="A20" s="13" t="s">
        <v>711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5"/>
    </row>
    <row r="21" spans="1:17">
      <c r="A21" s="13" t="s">
        <v>712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5"/>
    </row>
    <row r="22" spans="1:17">
      <c r="A22" s="13" t="s">
        <v>714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5"/>
    </row>
    <row r="23" spans="1:17">
      <c r="A23" s="13" t="s">
        <v>715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5"/>
    </row>
    <row r="24" spans="1:17">
      <c r="A24" s="13" t="s">
        <v>716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5"/>
    </row>
    <row r="25" spans="1:17">
      <c r="A25" s="13" t="s">
        <v>717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25"/>
    </row>
    <row r="26" spans="1:17">
      <c r="A26" s="25" t="s">
        <v>879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7">
      <c r="A27" s="6" t="s">
        <v>110</v>
      </c>
      <c r="B27" s="17"/>
      <c r="C27" s="6"/>
      <c r="D27" s="6"/>
      <c r="E27" s="6"/>
      <c r="F27" s="6"/>
      <c r="H27" s="6"/>
    </row>
    <row r="28" spans="1:17">
      <c r="A28" s="25" t="s">
        <v>880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31" spans="1:17">
      <c r="A31" s="5" t="s">
        <v>72</v>
      </c>
    </row>
  </sheetData>
  <mergeCells count="3">
    <mergeCell ref="Q7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878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719</v>
      </c>
    </row>
    <row r="6" spans="1:16" ht="15.75">
      <c r="A6" s="2" t="s">
        <v>112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114</v>
      </c>
      <c r="F7" s="3" t="s">
        <v>115</v>
      </c>
      <c r="G7" s="3" t="s">
        <v>79</v>
      </c>
      <c r="H7" s="3" t="s">
        <v>80</v>
      </c>
      <c r="I7" s="3" t="s">
        <v>81</v>
      </c>
      <c r="J7" s="3" t="s">
        <v>116</v>
      </c>
      <c r="K7" s="3" t="s">
        <v>41</v>
      </c>
      <c r="L7" s="3" t="s">
        <v>720</v>
      </c>
      <c r="M7" s="3" t="s">
        <v>118</v>
      </c>
      <c r="N7" s="3" t="s">
        <v>119</v>
      </c>
      <c r="O7" s="3" t="s">
        <v>84</v>
      </c>
      <c r="P7" s="25" t="s">
        <v>879</v>
      </c>
    </row>
    <row r="8" spans="1:16" ht="13.5" thickBot="1">
      <c r="A8" s="4"/>
      <c r="B8" s="4"/>
      <c r="C8" s="4"/>
      <c r="D8" s="4"/>
      <c r="E8" s="4" t="s">
        <v>120</v>
      </c>
      <c r="F8" s="4" t="s">
        <v>121</v>
      </c>
      <c r="G8" s="4"/>
      <c r="H8" s="4" t="s">
        <v>85</v>
      </c>
      <c r="I8" s="4" t="s">
        <v>85</v>
      </c>
      <c r="J8" s="4" t="s">
        <v>122</v>
      </c>
      <c r="K8" s="4" t="s">
        <v>123</v>
      </c>
      <c r="L8" s="4" t="s">
        <v>86</v>
      </c>
      <c r="M8" s="4" t="s">
        <v>85</v>
      </c>
      <c r="N8" s="4" t="s">
        <v>85</v>
      </c>
      <c r="O8" s="4" t="s">
        <v>85</v>
      </c>
      <c r="P8" s="25"/>
    </row>
    <row r="9" spans="1:16" ht="13.5" thickTop="1">
      <c r="P9" s="25"/>
    </row>
    <row r="10" spans="1:16">
      <c r="A10" s="3" t="s">
        <v>124</v>
      </c>
      <c r="B10" s="12"/>
      <c r="C10" s="3"/>
      <c r="D10" s="3"/>
      <c r="E10" s="3"/>
      <c r="G10" s="3"/>
      <c r="J10" s="9">
        <v>0</v>
      </c>
      <c r="L10" s="9">
        <v>0</v>
      </c>
      <c r="N10" s="10">
        <v>0</v>
      </c>
      <c r="O10" s="10">
        <v>0</v>
      </c>
      <c r="P10" s="25"/>
    </row>
    <row r="11" spans="1:16">
      <c r="A11" s="3" t="s">
        <v>721</v>
      </c>
      <c r="B11" s="12"/>
      <c r="C11" s="3"/>
      <c r="D11" s="3"/>
      <c r="E11" s="3"/>
      <c r="G11" s="3"/>
      <c r="J11" s="9">
        <v>0</v>
      </c>
      <c r="L11" s="9">
        <v>0</v>
      </c>
      <c r="N11" s="10">
        <v>0</v>
      </c>
      <c r="O11" s="10">
        <v>0</v>
      </c>
      <c r="P11" s="25"/>
    </row>
    <row r="12" spans="1:16">
      <c r="A12" s="13" t="s">
        <v>722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25"/>
    </row>
    <row r="13" spans="1:16">
      <c r="A13" s="13" t="s">
        <v>723</v>
      </c>
      <c r="B13" s="14"/>
      <c r="C13" s="13"/>
      <c r="D13" s="13"/>
      <c r="E13" s="13"/>
      <c r="G13" s="13"/>
      <c r="J13" s="15">
        <v>0</v>
      </c>
      <c r="L13" s="15">
        <v>0</v>
      </c>
      <c r="N13" s="16">
        <v>0</v>
      </c>
      <c r="O13" s="16">
        <v>0</v>
      </c>
      <c r="P13" s="25"/>
    </row>
    <row r="14" spans="1:16">
      <c r="A14" s="13" t="s">
        <v>724</v>
      </c>
      <c r="B14" s="14"/>
      <c r="C14" s="13"/>
      <c r="D14" s="13"/>
      <c r="E14" s="13"/>
      <c r="G14" s="13"/>
      <c r="J14" s="15">
        <v>0</v>
      </c>
      <c r="L14" s="15">
        <v>0</v>
      </c>
      <c r="N14" s="16">
        <v>0</v>
      </c>
      <c r="O14" s="16">
        <v>0</v>
      </c>
      <c r="P14" s="25"/>
    </row>
    <row r="15" spans="1:16">
      <c r="A15" s="13" t="s">
        <v>725</v>
      </c>
      <c r="B15" s="14"/>
      <c r="C15" s="13"/>
      <c r="D15" s="13"/>
      <c r="E15" s="13"/>
      <c r="G15" s="13"/>
      <c r="J15" s="15">
        <v>0</v>
      </c>
      <c r="L15" s="15">
        <v>0</v>
      </c>
      <c r="N15" s="16">
        <v>0</v>
      </c>
      <c r="O15" s="16">
        <v>0</v>
      </c>
      <c r="P15" s="25"/>
    </row>
    <row r="16" spans="1:16">
      <c r="A16" s="13" t="s">
        <v>726</v>
      </c>
      <c r="B16" s="14"/>
      <c r="C16" s="13"/>
      <c r="D16" s="13"/>
      <c r="E16" s="13"/>
      <c r="G16" s="13"/>
      <c r="J16" s="15">
        <v>0</v>
      </c>
      <c r="L16" s="15">
        <v>0</v>
      </c>
      <c r="N16" s="16">
        <v>0</v>
      </c>
      <c r="O16" s="16">
        <v>0</v>
      </c>
      <c r="P16" s="25"/>
    </row>
    <row r="17" spans="1:16">
      <c r="A17" s="3" t="s">
        <v>727</v>
      </c>
      <c r="B17" s="12"/>
      <c r="C17" s="3"/>
      <c r="D17" s="3"/>
      <c r="E17" s="3"/>
      <c r="G17" s="3"/>
      <c r="J17" s="9">
        <v>0</v>
      </c>
      <c r="L17" s="9">
        <v>0</v>
      </c>
      <c r="N17" s="10">
        <v>0</v>
      </c>
      <c r="O17" s="10">
        <v>0</v>
      </c>
      <c r="P17" s="25"/>
    </row>
    <row r="18" spans="1:16">
      <c r="A18" s="13" t="s">
        <v>164</v>
      </c>
      <c r="B18" s="14"/>
      <c r="C18" s="13"/>
      <c r="D18" s="13"/>
      <c r="E18" s="13"/>
      <c r="G18" s="13"/>
      <c r="J18" s="15">
        <v>0</v>
      </c>
      <c r="L18" s="15">
        <v>0</v>
      </c>
      <c r="N18" s="16">
        <v>0</v>
      </c>
      <c r="O18" s="16">
        <v>0</v>
      </c>
      <c r="P18" s="25"/>
    </row>
    <row r="19" spans="1:16">
      <c r="A19" s="13" t="s">
        <v>728</v>
      </c>
      <c r="B19" s="14"/>
      <c r="C19" s="13"/>
      <c r="D19" s="13"/>
      <c r="E19" s="13"/>
      <c r="G19" s="13"/>
      <c r="J19" s="15">
        <v>0</v>
      </c>
      <c r="L19" s="15">
        <v>0</v>
      </c>
      <c r="N19" s="16">
        <v>0</v>
      </c>
      <c r="O19" s="16">
        <v>0</v>
      </c>
      <c r="P19" s="25"/>
    </row>
    <row r="20" spans="1:16">
      <c r="A20" s="25" t="s">
        <v>879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6">
      <c r="A21" s="6" t="s">
        <v>110</v>
      </c>
      <c r="B21" s="17"/>
      <c r="C21" s="6"/>
      <c r="D21" s="6"/>
      <c r="E21" s="6"/>
      <c r="G21" s="6"/>
    </row>
    <row r="22" spans="1:16">
      <c r="A22" s="25" t="s">
        <v>880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5" spans="1:16">
      <c r="A25" s="5" t="s">
        <v>72</v>
      </c>
    </row>
  </sheetData>
  <mergeCells count="3">
    <mergeCell ref="P7:P19"/>
    <mergeCell ref="A20:O20"/>
    <mergeCell ref="A22:O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878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719</v>
      </c>
    </row>
    <row r="6" spans="1:19" ht="15.75">
      <c r="A6" s="2" t="s">
        <v>166</v>
      </c>
    </row>
    <row r="7" spans="1:19">
      <c r="A7" s="3" t="s">
        <v>74</v>
      </c>
      <c r="B7" s="3" t="s">
        <v>75</v>
      </c>
      <c r="C7" s="3" t="s">
        <v>167</v>
      </c>
      <c r="D7" s="3" t="s">
        <v>76</v>
      </c>
      <c r="E7" s="3" t="s">
        <v>168</v>
      </c>
      <c r="F7" s="3" t="s">
        <v>77</v>
      </c>
      <c r="G7" s="3" t="s">
        <v>78</v>
      </c>
      <c r="H7" s="3" t="s">
        <v>114</v>
      </c>
      <c r="I7" s="3" t="s">
        <v>115</v>
      </c>
      <c r="J7" s="3" t="s">
        <v>79</v>
      </c>
      <c r="K7" s="3" t="s">
        <v>80</v>
      </c>
      <c r="L7" s="3" t="s">
        <v>81</v>
      </c>
      <c r="M7" s="3" t="s">
        <v>116</v>
      </c>
      <c r="N7" s="3" t="s">
        <v>41</v>
      </c>
      <c r="O7" s="3" t="s">
        <v>720</v>
      </c>
      <c r="P7" s="3" t="s">
        <v>118</v>
      </c>
      <c r="Q7" s="3" t="s">
        <v>119</v>
      </c>
      <c r="R7" s="3" t="s">
        <v>84</v>
      </c>
      <c r="S7" s="25" t="s">
        <v>879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120</v>
      </c>
      <c r="I8" s="4" t="s">
        <v>121</v>
      </c>
      <c r="J8" s="4"/>
      <c r="K8" s="4" t="s">
        <v>85</v>
      </c>
      <c r="L8" s="4" t="s">
        <v>85</v>
      </c>
      <c r="M8" s="4" t="s">
        <v>122</v>
      </c>
      <c r="N8" s="4" t="s">
        <v>123</v>
      </c>
      <c r="O8" s="4" t="s">
        <v>86</v>
      </c>
      <c r="P8" s="4" t="s">
        <v>85</v>
      </c>
      <c r="Q8" s="4" t="s">
        <v>85</v>
      </c>
      <c r="R8" s="4" t="s">
        <v>85</v>
      </c>
      <c r="S8" s="25"/>
    </row>
    <row r="9" spans="1:19" ht="13.5" thickTop="1">
      <c r="S9" s="25"/>
    </row>
    <row r="10" spans="1:19">
      <c r="A10" s="3" t="s">
        <v>729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5"/>
    </row>
    <row r="11" spans="1:19">
      <c r="A11" s="3" t="s">
        <v>730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25"/>
    </row>
    <row r="12" spans="1:19">
      <c r="A12" s="13" t="s">
        <v>731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5"/>
    </row>
    <row r="13" spans="1:19">
      <c r="A13" s="13" t="s">
        <v>732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5"/>
    </row>
    <row r="14" spans="1:19">
      <c r="A14" s="13" t="s">
        <v>173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5"/>
    </row>
    <row r="15" spans="1:19">
      <c r="A15" s="13" t="s">
        <v>733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25"/>
    </row>
    <row r="16" spans="1:19">
      <c r="A16" s="3" t="s">
        <v>734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25"/>
    </row>
    <row r="17" spans="1:19">
      <c r="A17" s="13" t="s">
        <v>735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5"/>
    </row>
    <row r="18" spans="1:19">
      <c r="A18" s="13" t="s">
        <v>736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5"/>
    </row>
    <row r="19" spans="1:19">
      <c r="A19" s="25" t="s">
        <v>879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9">
      <c r="A20" s="6" t="s">
        <v>110</v>
      </c>
      <c r="B20" s="17"/>
      <c r="C20" s="6"/>
      <c r="D20" s="6"/>
      <c r="E20" s="6"/>
      <c r="F20" s="6"/>
      <c r="G20" s="6"/>
      <c r="H20" s="6"/>
      <c r="J20" s="6"/>
    </row>
    <row r="21" spans="1:19">
      <c r="A21" s="25" t="s">
        <v>880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4" spans="1:19">
      <c r="A24" s="5" t="s">
        <v>72</v>
      </c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878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719</v>
      </c>
    </row>
    <row r="6" spans="1:19" ht="15.75">
      <c r="A6" s="2" t="s">
        <v>178</v>
      </c>
    </row>
    <row r="7" spans="1:19">
      <c r="A7" s="3" t="s">
        <v>74</v>
      </c>
      <c r="B7" s="3" t="s">
        <v>75</v>
      </c>
      <c r="C7" s="3" t="s">
        <v>167</v>
      </c>
      <c r="D7" s="3" t="s">
        <v>76</v>
      </c>
      <c r="E7" s="3" t="s">
        <v>168</v>
      </c>
      <c r="F7" s="3" t="s">
        <v>77</v>
      </c>
      <c r="G7" s="3" t="s">
        <v>78</v>
      </c>
      <c r="H7" s="3" t="s">
        <v>114</v>
      </c>
      <c r="I7" s="3" t="s">
        <v>115</v>
      </c>
      <c r="J7" s="3" t="s">
        <v>79</v>
      </c>
      <c r="K7" s="3" t="s">
        <v>80</v>
      </c>
      <c r="L7" s="3" t="s">
        <v>81</v>
      </c>
      <c r="M7" s="3" t="s">
        <v>116</v>
      </c>
      <c r="N7" s="3" t="s">
        <v>41</v>
      </c>
      <c r="O7" s="3" t="s">
        <v>720</v>
      </c>
      <c r="P7" s="3" t="s">
        <v>118</v>
      </c>
      <c r="Q7" s="3" t="s">
        <v>119</v>
      </c>
      <c r="R7" s="3" t="s">
        <v>84</v>
      </c>
      <c r="S7" s="25" t="s">
        <v>879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120</v>
      </c>
      <c r="I8" s="4" t="s">
        <v>121</v>
      </c>
      <c r="J8" s="4"/>
      <c r="K8" s="4" t="s">
        <v>85</v>
      </c>
      <c r="L8" s="4" t="s">
        <v>85</v>
      </c>
      <c r="M8" s="4" t="s">
        <v>122</v>
      </c>
      <c r="N8" s="4" t="s">
        <v>123</v>
      </c>
      <c r="O8" s="4" t="s">
        <v>86</v>
      </c>
      <c r="P8" s="4" t="s">
        <v>85</v>
      </c>
      <c r="Q8" s="4" t="s">
        <v>85</v>
      </c>
      <c r="R8" s="4" t="s">
        <v>85</v>
      </c>
      <c r="S8" s="25"/>
    </row>
    <row r="9" spans="1:19" ht="13.5" thickTop="1">
      <c r="S9" s="25"/>
    </row>
    <row r="10" spans="1:19">
      <c r="A10" s="3" t="s">
        <v>737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5"/>
    </row>
    <row r="11" spans="1:19">
      <c r="A11" s="3" t="s">
        <v>738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25"/>
    </row>
    <row r="12" spans="1:19">
      <c r="A12" s="13" t="s">
        <v>739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5"/>
    </row>
    <row r="13" spans="1:19">
      <c r="A13" s="13" t="s">
        <v>740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5"/>
    </row>
    <row r="14" spans="1:19">
      <c r="A14" s="13" t="s">
        <v>741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5"/>
    </row>
    <row r="15" spans="1:19">
      <c r="A15" s="13" t="s">
        <v>742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25"/>
    </row>
    <row r="16" spans="1:19">
      <c r="A16" s="3" t="s">
        <v>743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25"/>
    </row>
    <row r="17" spans="1:19">
      <c r="A17" s="13" t="s">
        <v>744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5"/>
    </row>
    <row r="18" spans="1:19">
      <c r="A18" s="13" t="s">
        <v>745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25"/>
    </row>
    <row r="19" spans="1:19">
      <c r="A19" s="25" t="s">
        <v>879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9">
      <c r="A20" s="6" t="s">
        <v>110</v>
      </c>
      <c r="B20" s="17"/>
      <c r="C20" s="6"/>
      <c r="D20" s="6"/>
      <c r="E20" s="6"/>
      <c r="F20" s="6"/>
      <c r="G20" s="6"/>
      <c r="H20" s="6"/>
      <c r="J20" s="6"/>
    </row>
    <row r="21" spans="1:19">
      <c r="A21" s="25" t="s">
        <v>880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4" spans="1:19">
      <c r="A24" s="5" t="s">
        <v>72</v>
      </c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878</v>
      </c>
    </row>
    <row r="3" spans="1:13" ht="15.75">
      <c r="A3" s="1" t="s">
        <v>1</v>
      </c>
    </row>
    <row r="4" spans="1:13" ht="15.75">
      <c r="A4" s="1" t="s">
        <v>2</v>
      </c>
    </row>
    <row r="5" spans="1:13" ht="15.75">
      <c r="A5" s="2" t="s">
        <v>719</v>
      </c>
    </row>
    <row r="6" spans="1:13" ht="15.75">
      <c r="A6" s="2" t="s">
        <v>463</v>
      </c>
    </row>
    <row r="7" spans="1:13">
      <c r="A7" s="3" t="s">
        <v>74</v>
      </c>
      <c r="B7" s="3" t="s">
        <v>75</v>
      </c>
      <c r="C7" s="3" t="s">
        <v>167</v>
      </c>
      <c r="D7" s="3" t="s">
        <v>76</v>
      </c>
      <c r="E7" s="3" t="s">
        <v>168</v>
      </c>
      <c r="F7" s="3" t="s">
        <v>79</v>
      </c>
      <c r="G7" s="3" t="s">
        <v>116</v>
      </c>
      <c r="H7" s="3" t="s">
        <v>41</v>
      </c>
      <c r="I7" s="3" t="s">
        <v>720</v>
      </c>
      <c r="J7" s="3" t="s">
        <v>118</v>
      </c>
      <c r="K7" s="3" t="s">
        <v>119</v>
      </c>
      <c r="L7" s="3" t="s">
        <v>84</v>
      </c>
      <c r="M7" s="25" t="s">
        <v>879</v>
      </c>
    </row>
    <row r="8" spans="1:13" ht="13.5" thickBot="1">
      <c r="A8" s="4"/>
      <c r="B8" s="4"/>
      <c r="C8" s="4"/>
      <c r="D8" s="4"/>
      <c r="E8" s="4"/>
      <c r="F8" s="4"/>
      <c r="G8" s="4" t="s">
        <v>122</v>
      </c>
      <c r="H8" s="4" t="s">
        <v>123</v>
      </c>
      <c r="I8" s="4" t="s">
        <v>86</v>
      </c>
      <c r="J8" s="4" t="s">
        <v>85</v>
      </c>
      <c r="K8" s="4" t="s">
        <v>85</v>
      </c>
      <c r="L8" s="4" t="s">
        <v>85</v>
      </c>
      <c r="M8" s="25"/>
    </row>
    <row r="9" spans="1:13" ht="13.5" thickTop="1">
      <c r="M9" s="25"/>
    </row>
    <row r="10" spans="1:13">
      <c r="A10" s="3" t="s">
        <v>746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5"/>
    </row>
    <row r="11" spans="1:13">
      <c r="A11" s="3" t="s">
        <v>747</v>
      </c>
      <c r="B11" s="12"/>
      <c r="C11" s="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  <c r="M11" s="25"/>
    </row>
    <row r="12" spans="1:13">
      <c r="A12" s="13" t="s">
        <v>465</v>
      </c>
      <c r="B12" s="14"/>
      <c r="C12" s="13"/>
      <c r="D12" s="13"/>
      <c r="E12" s="13"/>
      <c r="F12" s="13"/>
      <c r="G12" s="15">
        <v>0</v>
      </c>
      <c r="I12" s="15">
        <v>0</v>
      </c>
      <c r="K12" s="16">
        <v>0</v>
      </c>
      <c r="L12" s="16">
        <v>0</v>
      </c>
      <c r="M12" s="25"/>
    </row>
    <row r="13" spans="1:13">
      <c r="A13" s="3" t="s">
        <v>748</v>
      </c>
      <c r="B13" s="12"/>
      <c r="C13" s="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  <c r="M13" s="25"/>
    </row>
    <row r="14" spans="1:13">
      <c r="A14" s="13" t="s">
        <v>477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5"/>
    </row>
    <row r="15" spans="1:13">
      <c r="A15" s="13" t="s">
        <v>484</v>
      </c>
      <c r="B15" s="14"/>
      <c r="C15" s="13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  <c r="M15" s="25"/>
    </row>
    <row r="16" spans="1:13">
      <c r="A16" s="25" t="s">
        <v>879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>
      <c r="A17" s="6" t="s">
        <v>110</v>
      </c>
      <c r="B17" s="17"/>
      <c r="C17" s="6"/>
      <c r="D17" s="6"/>
      <c r="E17" s="6"/>
      <c r="F17" s="6"/>
    </row>
    <row r="18" spans="1:12">
      <c r="A18" s="25" t="s">
        <v>880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21" spans="1:12">
      <c r="A21" s="5" t="s">
        <v>72</v>
      </c>
    </row>
  </sheetData>
  <mergeCells count="3">
    <mergeCell ref="M7:M15"/>
    <mergeCell ref="A16:L16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878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719</v>
      </c>
    </row>
    <row r="6" spans="1:11" ht="15.75">
      <c r="A6" s="2" t="s">
        <v>749</v>
      </c>
    </row>
    <row r="7" spans="1:11">
      <c r="A7" s="3" t="s">
        <v>74</v>
      </c>
      <c r="B7" s="3" t="s">
        <v>75</v>
      </c>
      <c r="C7" s="3" t="s">
        <v>79</v>
      </c>
      <c r="D7" s="3" t="s">
        <v>114</v>
      </c>
      <c r="E7" s="3" t="s">
        <v>116</v>
      </c>
      <c r="F7" s="3" t="s">
        <v>41</v>
      </c>
      <c r="G7" s="3" t="s">
        <v>720</v>
      </c>
      <c r="H7" s="3" t="s">
        <v>118</v>
      </c>
      <c r="I7" s="3" t="s">
        <v>119</v>
      </c>
      <c r="J7" s="3" t="s">
        <v>84</v>
      </c>
      <c r="K7" s="25" t="s">
        <v>879</v>
      </c>
    </row>
    <row r="8" spans="1:11" ht="13.5" thickBot="1">
      <c r="A8" s="4"/>
      <c r="B8" s="4"/>
      <c r="C8" s="4"/>
      <c r="D8" s="4" t="s">
        <v>120</v>
      </c>
      <c r="E8" s="4" t="s">
        <v>122</v>
      </c>
      <c r="F8" s="4" t="s">
        <v>123</v>
      </c>
      <c r="G8" s="4" t="s">
        <v>86</v>
      </c>
      <c r="H8" s="4" t="s">
        <v>85</v>
      </c>
      <c r="I8" s="4" t="s">
        <v>85</v>
      </c>
      <c r="J8" s="4" t="s">
        <v>85</v>
      </c>
      <c r="K8" s="25"/>
    </row>
    <row r="9" spans="1:11" ht="13.5" thickTop="1">
      <c r="K9" s="25"/>
    </row>
    <row r="10" spans="1:11">
      <c r="A10" s="3" t="s">
        <v>750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25"/>
    </row>
    <row r="11" spans="1:11">
      <c r="A11" s="3" t="s">
        <v>751</v>
      </c>
      <c r="B11" s="12"/>
      <c r="C11" s="3"/>
      <c r="D11" s="3"/>
      <c r="E11" s="9">
        <v>0</v>
      </c>
      <c r="G11" s="9">
        <v>0</v>
      </c>
      <c r="I11" s="10">
        <v>0</v>
      </c>
      <c r="J11" s="10">
        <v>0</v>
      </c>
      <c r="K11" s="25"/>
    </row>
    <row r="12" spans="1:11">
      <c r="A12" s="13" t="s">
        <v>752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5"/>
    </row>
    <row r="13" spans="1:11">
      <c r="A13" s="13" t="s">
        <v>753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25"/>
    </row>
    <row r="14" spans="1:11">
      <c r="A14" s="13" t="s">
        <v>754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5"/>
    </row>
    <row r="15" spans="1:11">
      <c r="A15" s="13" t="s">
        <v>755</v>
      </c>
      <c r="B15" s="14"/>
      <c r="C15" s="13"/>
      <c r="D15" s="13"/>
      <c r="E15" s="15">
        <v>0</v>
      </c>
      <c r="G15" s="15">
        <v>0</v>
      </c>
      <c r="I15" s="16">
        <v>0</v>
      </c>
      <c r="J15" s="16">
        <v>0</v>
      </c>
      <c r="K15" s="25"/>
    </row>
    <row r="16" spans="1:11">
      <c r="A16" s="3" t="s">
        <v>756</v>
      </c>
      <c r="B16" s="12"/>
      <c r="C16" s="3"/>
      <c r="D16" s="3"/>
      <c r="E16" s="9">
        <v>0</v>
      </c>
      <c r="G16" s="9">
        <v>0</v>
      </c>
      <c r="I16" s="10">
        <v>0</v>
      </c>
      <c r="J16" s="10">
        <v>0</v>
      </c>
      <c r="K16" s="25"/>
    </row>
    <row r="17" spans="1:11">
      <c r="A17" s="13" t="s">
        <v>752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25"/>
    </row>
    <row r="18" spans="1:11">
      <c r="A18" s="13" t="s">
        <v>753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25"/>
    </row>
    <row r="19" spans="1:11">
      <c r="A19" s="13" t="s">
        <v>754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25"/>
    </row>
    <row r="20" spans="1:11">
      <c r="A20" s="13" t="s">
        <v>755</v>
      </c>
      <c r="B20" s="14"/>
      <c r="C20" s="13"/>
      <c r="D20" s="13"/>
      <c r="E20" s="15">
        <v>0</v>
      </c>
      <c r="G20" s="15">
        <v>0</v>
      </c>
      <c r="I20" s="16">
        <v>0</v>
      </c>
      <c r="J20" s="16">
        <v>0</v>
      </c>
      <c r="K20" s="25"/>
    </row>
    <row r="21" spans="1:11">
      <c r="A21" s="25" t="s">
        <v>879</v>
      </c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6" t="s">
        <v>110</v>
      </c>
      <c r="B22" s="17"/>
      <c r="C22" s="6"/>
      <c r="D22" s="6"/>
    </row>
    <row r="23" spans="1:11">
      <c r="A23" s="25" t="s">
        <v>880</v>
      </c>
      <c r="B23" s="25"/>
      <c r="C23" s="25"/>
      <c r="D23" s="25"/>
      <c r="E23" s="25"/>
      <c r="F23" s="25"/>
      <c r="G23" s="25"/>
      <c r="H23" s="25"/>
      <c r="I23" s="25"/>
      <c r="J23" s="25"/>
    </row>
    <row r="26" spans="1:11">
      <c r="A26" s="5" t="s">
        <v>72</v>
      </c>
    </row>
  </sheetData>
  <mergeCells count="3">
    <mergeCell ref="K7:K20"/>
    <mergeCell ref="A21:J21"/>
    <mergeCell ref="A23:J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878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719</v>
      </c>
    </row>
    <row r="6" spans="1:12" ht="15.75">
      <c r="A6" s="2" t="s">
        <v>757</v>
      </c>
    </row>
    <row r="7" spans="1:12">
      <c r="A7" s="3" t="s">
        <v>74</v>
      </c>
      <c r="B7" s="3" t="s">
        <v>75</v>
      </c>
      <c r="C7" s="3" t="s">
        <v>168</v>
      </c>
      <c r="D7" s="3" t="s">
        <v>79</v>
      </c>
      <c r="E7" s="3" t="s">
        <v>114</v>
      </c>
      <c r="F7" s="3" t="s">
        <v>116</v>
      </c>
      <c r="G7" s="3" t="s">
        <v>41</v>
      </c>
      <c r="H7" s="3" t="s">
        <v>720</v>
      </c>
      <c r="I7" s="3" t="s">
        <v>118</v>
      </c>
      <c r="J7" s="3" t="s">
        <v>119</v>
      </c>
      <c r="K7" s="3" t="s">
        <v>84</v>
      </c>
      <c r="L7" s="25" t="s">
        <v>879</v>
      </c>
    </row>
    <row r="8" spans="1:12" ht="13.5" thickBot="1">
      <c r="A8" s="4"/>
      <c r="B8" s="4"/>
      <c r="C8" s="4"/>
      <c r="D8" s="4"/>
      <c r="E8" s="4" t="s">
        <v>120</v>
      </c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4" t="s">
        <v>85</v>
      </c>
      <c r="L8" s="25"/>
    </row>
    <row r="9" spans="1:12" ht="13.5" thickTop="1">
      <c r="L9" s="25"/>
    </row>
    <row r="10" spans="1:12">
      <c r="A10" s="3" t="s">
        <v>758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5"/>
    </row>
    <row r="11" spans="1:12">
      <c r="A11" s="3" t="s">
        <v>759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5"/>
    </row>
    <row r="12" spans="1:12">
      <c r="A12" s="13" t="s">
        <v>689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5"/>
    </row>
    <row r="13" spans="1:12">
      <c r="A13" s="3" t="s">
        <v>760</v>
      </c>
      <c r="B13" s="12"/>
      <c r="C13" s="3"/>
      <c r="D13" s="3"/>
      <c r="E13" s="3"/>
      <c r="F13" s="9">
        <v>0</v>
      </c>
      <c r="H13" s="9">
        <v>0</v>
      </c>
      <c r="J13" s="10">
        <v>0</v>
      </c>
      <c r="K13" s="10">
        <v>0</v>
      </c>
      <c r="L13" s="25"/>
    </row>
    <row r="14" spans="1:12">
      <c r="A14" s="13" t="s">
        <v>690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5"/>
    </row>
    <row r="15" spans="1:12">
      <c r="A15" s="25" t="s">
        <v>879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2">
      <c r="A16" s="6" t="s">
        <v>110</v>
      </c>
      <c r="B16" s="17"/>
      <c r="C16" s="6"/>
      <c r="D16" s="6"/>
      <c r="E16" s="6"/>
    </row>
    <row r="17" spans="1:11">
      <c r="A17" s="25" t="s">
        <v>880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20" spans="1:11">
      <c r="A20" s="5" t="s">
        <v>72</v>
      </c>
    </row>
  </sheetData>
  <mergeCells count="3">
    <mergeCell ref="L7:L14"/>
    <mergeCell ref="A15:K15"/>
    <mergeCell ref="A17:K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878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719</v>
      </c>
    </row>
    <row r="6" spans="1:12" ht="15.75">
      <c r="A6" s="2" t="s">
        <v>761</v>
      </c>
    </row>
    <row r="7" spans="1:12">
      <c r="A7" s="3" t="s">
        <v>74</v>
      </c>
      <c r="B7" s="3" t="s">
        <v>75</v>
      </c>
      <c r="C7" s="3" t="s">
        <v>168</v>
      </c>
      <c r="D7" s="3" t="s">
        <v>114</v>
      </c>
      <c r="E7" s="3" t="s">
        <v>79</v>
      </c>
      <c r="F7" s="3" t="s">
        <v>116</v>
      </c>
      <c r="G7" s="3" t="s">
        <v>41</v>
      </c>
      <c r="H7" s="3" t="s">
        <v>720</v>
      </c>
      <c r="I7" s="3" t="s">
        <v>118</v>
      </c>
      <c r="J7" s="3" t="s">
        <v>119</v>
      </c>
      <c r="K7" s="3" t="s">
        <v>84</v>
      </c>
      <c r="L7" s="25" t="s">
        <v>879</v>
      </c>
    </row>
    <row r="8" spans="1:12" ht="13.5" thickBot="1">
      <c r="A8" s="4"/>
      <c r="B8" s="4"/>
      <c r="C8" s="4"/>
      <c r="D8" s="4" t="s">
        <v>120</v>
      </c>
      <c r="E8" s="4"/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4" t="s">
        <v>85</v>
      </c>
      <c r="L8" s="25"/>
    </row>
    <row r="9" spans="1:12" ht="13.5" thickTop="1">
      <c r="L9" s="25"/>
    </row>
    <row r="10" spans="1:12">
      <c r="A10" s="3" t="s">
        <v>762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5"/>
    </row>
    <row r="11" spans="1:12">
      <c r="A11" s="3" t="s">
        <v>763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5"/>
    </row>
    <row r="12" spans="1:12">
      <c r="A12" s="13" t="s">
        <v>764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5"/>
    </row>
    <row r="13" spans="1:12">
      <c r="A13" s="13" t="s">
        <v>765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5"/>
    </row>
    <row r="14" spans="1:12">
      <c r="A14" s="13" t="s">
        <v>766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5"/>
    </row>
    <row r="15" spans="1:12">
      <c r="A15" s="13" t="s">
        <v>767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5"/>
    </row>
    <row r="16" spans="1:12">
      <c r="A16" s="13" t="s">
        <v>768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5"/>
    </row>
    <row r="17" spans="1:12">
      <c r="A17" s="3" t="s">
        <v>769</v>
      </c>
      <c r="B17" s="12"/>
      <c r="C17" s="3"/>
      <c r="D17" s="3"/>
      <c r="E17" s="3"/>
      <c r="F17" s="9">
        <v>0</v>
      </c>
      <c r="H17" s="9">
        <v>0</v>
      </c>
      <c r="J17" s="10">
        <v>0</v>
      </c>
      <c r="K17" s="10">
        <v>0</v>
      </c>
      <c r="L17" s="25"/>
    </row>
    <row r="18" spans="1:12">
      <c r="A18" s="13" t="s">
        <v>764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5"/>
    </row>
    <row r="19" spans="1:12">
      <c r="A19" s="13" t="s">
        <v>770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5"/>
    </row>
    <row r="20" spans="1:12">
      <c r="A20" s="13" t="s">
        <v>767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5"/>
    </row>
    <row r="21" spans="1:12">
      <c r="A21" s="13" t="s">
        <v>771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5"/>
    </row>
    <row r="22" spans="1:12">
      <c r="A22" s="13" t="s">
        <v>768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25"/>
    </row>
    <row r="23" spans="1:12">
      <c r="A23" s="25" t="s">
        <v>879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A24" s="6" t="s">
        <v>110</v>
      </c>
      <c r="B24" s="17"/>
      <c r="C24" s="6"/>
      <c r="D24" s="6"/>
      <c r="E24" s="6"/>
    </row>
    <row r="25" spans="1:12">
      <c r="A25" s="25" t="s">
        <v>880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8" spans="1:12">
      <c r="A28" s="5" t="s">
        <v>72</v>
      </c>
    </row>
  </sheetData>
  <mergeCells count="3">
    <mergeCell ref="L7:L22"/>
    <mergeCell ref="A23:K23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878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25" t="s">
        <v>879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25"/>
    </row>
    <row r="8" spans="1:12" ht="13.5" thickTop="1">
      <c r="L8" s="25"/>
    </row>
    <row r="9" spans="1:12">
      <c r="A9" s="3" t="s">
        <v>87</v>
      </c>
      <c r="B9" s="12"/>
      <c r="C9" s="3"/>
      <c r="D9" s="3"/>
      <c r="E9" s="3"/>
      <c r="F9" s="3"/>
      <c r="I9" s="9">
        <v>658.85</v>
      </c>
      <c r="J9" s="10">
        <v>1</v>
      </c>
      <c r="K9" s="10">
        <v>2.3400000000000001E-2</v>
      </c>
      <c r="L9" s="25"/>
    </row>
    <row r="10" spans="1:12">
      <c r="A10" s="3" t="s">
        <v>88</v>
      </c>
      <c r="B10" s="12"/>
      <c r="C10" s="3"/>
      <c r="D10" s="3"/>
      <c r="E10" s="3"/>
      <c r="F10" s="3"/>
      <c r="I10" s="9">
        <v>658.85</v>
      </c>
      <c r="J10" s="10">
        <v>1</v>
      </c>
      <c r="K10" s="10">
        <v>2.3400000000000001E-2</v>
      </c>
      <c r="L10" s="25"/>
    </row>
    <row r="11" spans="1:12">
      <c r="A11" s="13" t="s">
        <v>89</v>
      </c>
      <c r="B11" s="14"/>
      <c r="C11" s="13"/>
      <c r="D11" s="13"/>
      <c r="E11" s="13"/>
      <c r="F11" s="13"/>
      <c r="I11" s="15">
        <v>31.8</v>
      </c>
      <c r="J11" s="16">
        <v>4.8300000000000003E-2</v>
      </c>
      <c r="K11" s="16">
        <v>1.1000000000000001E-3</v>
      </c>
      <c r="L11" s="25"/>
    </row>
    <row r="12" spans="1:12">
      <c r="A12" s="6" t="s">
        <v>90</v>
      </c>
      <c r="B12" s="17">
        <v>4</v>
      </c>
      <c r="C12" s="18">
        <v>12</v>
      </c>
      <c r="D12" s="6" t="s">
        <v>91</v>
      </c>
      <c r="E12" s="6"/>
      <c r="F12" s="6" t="s">
        <v>92</v>
      </c>
      <c r="I12" s="7">
        <v>31.8</v>
      </c>
      <c r="J12" s="8">
        <v>4.8300000000000003E-2</v>
      </c>
      <c r="K12" s="8">
        <v>1.1000000000000001E-3</v>
      </c>
      <c r="L12" s="25"/>
    </row>
    <row r="13" spans="1:12">
      <c r="A13" s="13" t="s">
        <v>93</v>
      </c>
      <c r="B13" s="14"/>
      <c r="C13" s="13"/>
      <c r="D13" s="13"/>
      <c r="E13" s="13"/>
      <c r="F13" s="13"/>
      <c r="I13" s="15">
        <v>130.66</v>
      </c>
      <c r="J13" s="16">
        <v>0.1983</v>
      </c>
      <c r="K13" s="16">
        <v>4.5999999999999999E-3</v>
      </c>
      <c r="L13" s="25"/>
    </row>
    <row r="14" spans="1:12">
      <c r="A14" s="6" t="s">
        <v>94</v>
      </c>
      <c r="B14" s="17">
        <v>1000470</v>
      </c>
      <c r="C14" s="18">
        <v>12</v>
      </c>
      <c r="D14" s="6" t="s">
        <v>91</v>
      </c>
      <c r="E14" s="6"/>
      <c r="F14" s="6" t="s">
        <v>52</v>
      </c>
      <c r="I14" s="7">
        <v>1.8</v>
      </c>
      <c r="J14" s="8">
        <v>2.7000000000000001E-3</v>
      </c>
      <c r="K14" s="8">
        <v>1E-4</v>
      </c>
      <c r="L14" s="25"/>
    </row>
    <row r="15" spans="1:12">
      <c r="A15" s="6" t="s">
        <v>95</v>
      </c>
      <c r="B15" s="17">
        <v>1000280</v>
      </c>
      <c r="C15" s="18">
        <v>12</v>
      </c>
      <c r="D15" s="6" t="s">
        <v>91</v>
      </c>
      <c r="E15" s="6"/>
      <c r="F15" s="6" t="s">
        <v>42</v>
      </c>
      <c r="I15" s="7">
        <v>60.01</v>
      </c>
      <c r="J15" s="8">
        <v>9.11E-2</v>
      </c>
      <c r="K15" s="8">
        <v>2.0999999999999999E-3</v>
      </c>
      <c r="L15" s="25"/>
    </row>
    <row r="16" spans="1:12">
      <c r="A16" s="6" t="s">
        <v>96</v>
      </c>
      <c r="B16" s="17">
        <v>1000496</v>
      </c>
      <c r="C16" s="18">
        <v>12</v>
      </c>
      <c r="D16" s="6" t="s">
        <v>91</v>
      </c>
      <c r="E16" s="6"/>
      <c r="F16" s="6" t="s">
        <v>46</v>
      </c>
      <c r="I16" s="7">
        <v>0.67</v>
      </c>
      <c r="J16" s="8">
        <v>1E-3</v>
      </c>
      <c r="K16" s="8">
        <v>0</v>
      </c>
      <c r="L16" s="25"/>
    </row>
    <row r="17" spans="1:12">
      <c r="A17" s="6" t="s">
        <v>97</v>
      </c>
      <c r="B17" s="17">
        <v>1000298</v>
      </c>
      <c r="C17" s="18">
        <v>12</v>
      </c>
      <c r="D17" s="6" t="s">
        <v>91</v>
      </c>
      <c r="E17" s="6"/>
      <c r="F17" s="6" t="s">
        <v>47</v>
      </c>
      <c r="I17" s="7">
        <v>3.98</v>
      </c>
      <c r="J17" s="8">
        <v>6.0000000000000001E-3</v>
      </c>
      <c r="K17" s="8">
        <v>1E-4</v>
      </c>
      <c r="L17" s="25"/>
    </row>
    <row r="18" spans="1:12">
      <c r="A18" s="6" t="s">
        <v>98</v>
      </c>
      <c r="B18" s="17">
        <v>1000306</v>
      </c>
      <c r="C18" s="18">
        <v>12</v>
      </c>
      <c r="D18" s="6" t="s">
        <v>91</v>
      </c>
      <c r="E18" s="6"/>
      <c r="F18" s="6" t="s">
        <v>44</v>
      </c>
      <c r="I18" s="7">
        <v>64.19</v>
      </c>
      <c r="J18" s="8">
        <v>9.74E-2</v>
      </c>
      <c r="K18" s="8">
        <v>2.3E-3</v>
      </c>
      <c r="L18" s="25"/>
    </row>
    <row r="19" spans="1:12">
      <c r="A19" s="13" t="s">
        <v>99</v>
      </c>
      <c r="B19" s="14"/>
      <c r="C19" s="13"/>
      <c r="D19" s="13"/>
      <c r="E19" s="13"/>
      <c r="F19" s="13"/>
      <c r="I19" s="15">
        <v>496.39</v>
      </c>
      <c r="J19" s="16">
        <v>0.75339999999999996</v>
      </c>
      <c r="K19" s="16">
        <v>1.77E-2</v>
      </c>
      <c r="L19" s="25"/>
    </row>
    <row r="20" spans="1:12">
      <c r="A20" s="6" t="s">
        <v>100</v>
      </c>
      <c r="B20" s="17">
        <v>10260</v>
      </c>
      <c r="C20" s="18">
        <v>12</v>
      </c>
      <c r="D20" s="6" t="s">
        <v>91</v>
      </c>
      <c r="E20" s="6"/>
      <c r="F20" s="6" t="s">
        <v>92</v>
      </c>
      <c r="I20" s="7">
        <v>252.71</v>
      </c>
      <c r="J20" s="8">
        <v>0.3836</v>
      </c>
      <c r="K20" s="8">
        <v>8.9999999999999993E-3</v>
      </c>
      <c r="L20" s="25"/>
    </row>
    <row r="21" spans="1:12">
      <c r="A21" s="6" t="s">
        <v>101</v>
      </c>
      <c r="B21" s="17">
        <v>10340</v>
      </c>
      <c r="C21" s="18">
        <v>12</v>
      </c>
      <c r="D21" s="6" t="s">
        <v>91</v>
      </c>
      <c r="E21" s="6"/>
      <c r="F21" s="6" t="s">
        <v>92</v>
      </c>
      <c r="I21" s="7">
        <v>19.54</v>
      </c>
      <c r="J21" s="8">
        <v>2.9700000000000001E-2</v>
      </c>
      <c r="K21" s="8">
        <v>6.9999999999999999E-4</v>
      </c>
      <c r="L21" s="25"/>
    </row>
    <row r="22" spans="1:12">
      <c r="A22" s="6" t="s">
        <v>102</v>
      </c>
      <c r="B22" s="17">
        <v>10300</v>
      </c>
      <c r="C22" s="18">
        <v>12</v>
      </c>
      <c r="D22" s="6" t="s">
        <v>91</v>
      </c>
      <c r="E22" s="6"/>
      <c r="F22" s="6" t="s">
        <v>92</v>
      </c>
      <c r="I22" s="7">
        <v>47.5</v>
      </c>
      <c r="J22" s="8">
        <v>7.2099999999999997E-2</v>
      </c>
      <c r="K22" s="8">
        <v>1.6999999999999999E-3</v>
      </c>
      <c r="L22" s="25"/>
    </row>
    <row r="23" spans="1:12">
      <c r="A23" s="6" t="s">
        <v>103</v>
      </c>
      <c r="B23" s="17">
        <v>10230</v>
      </c>
      <c r="C23" s="18">
        <v>12</v>
      </c>
      <c r="D23" s="6" t="s">
        <v>91</v>
      </c>
      <c r="E23" s="6"/>
      <c r="F23" s="6" t="s">
        <v>92</v>
      </c>
      <c r="I23" s="7">
        <v>162.88</v>
      </c>
      <c r="J23" s="8">
        <v>0.2472</v>
      </c>
      <c r="K23" s="8">
        <v>5.7999999999999996E-3</v>
      </c>
      <c r="L23" s="25"/>
    </row>
    <row r="24" spans="1:12">
      <c r="A24" s="6" t="s">
        <v>104</v>
      </c>
      <c r="B24" s="17">
        <v>10780</v>
      </c>
      <c r="C24" s="18">
        <v>12</v>
      </c>
      <c r="D24" s="6" t="s">
        <v>91</v>
      </c>
      <c r="E24" s="6"/>
      <c r="F24" s="6" t="s">
        <v>92</v>
      </c>
      <c r="I24" s="7">
        <v>13.76</v>
      </c>
      <c r="J24" s="8">
        <v>2.0899999999999998E-2</v>
      </c>
      <c r="K24" s="8">
        <v>5.0000000000000001E-4</v>
      </c>
      <c r="L24" s="25"/>
    </row>
    <row r="25" spans="1:12">
      <c r="A25" s="13" t="s">
        <v>105</v>
      </c>
      <c r="B25" s="14"/>
      <c r="C25" s="13"/>
      <c r="D25" s="13"/>
      <c r="E25" s="13"/>
      <c r="F25" s="13"/>
      <c r="I25" s="15">
        <v>0</v>
      </c>
      <c r="J25" s="16">
        <v>0</v>
      </c>
      <c r="K25" s="16">
        <v>0</v>
      </c>
      <c r="L25" s="25"/>
    </row>
    <row r="26" spans="1:12">
      <c r="A26" s="13" t="s">
        <v>106</v>
      </c>
      <c r="B26" s="14"/>
      <c r="C26" s="13"/>
      <c r="D26" s="13"/>
      <c r="E26" s="13"/>
      <c r="F26" s="13"/>
      <c r="I26" s="15">
        <v>0</v>
      </c>
      <c r="J26" s="16">
        <v>0</v>
      </c>
      <c r="K26" s="16">
        <v>0</v>
      </c>
      <c r="L26" s="25"/>
    </row>
    <row r="27" spans="1:12">
      <c r="A27" s="13" t="s">
        <v>107</v>
      </c>
      <c r="B27" s="14"/>
      <c r="C27" s="13"/>
      <c r="D27" s="13"/>
      <c r="E27" s="13"/>
      <c r="F27" s="13"/>
      <c r="I27" s="15">
        <v>0</v>
      </c>
      <c r="J27" s="16">
        <v>0</v>
      </c>
      <c r="K27" s="16">
        <v>0</v>
      </c>
      <c r="L27" s="25"/>
    </row>
    <row r="28" spans="1:12">
      <c r="A28" s="13" t="s">
        <v>108</v>
      </c>
      <c r="B28" s="14"/>
      <c r="C28" s="13"/>
      <c r="D28" s="13"/>
      <c r="E28" s="13"/>
      <c r="F28" s="13"/>
      <c r="I28" s="15">
        <v>0</v>
      </c>
      <c r="J28" s="16">
        <v>0</v>
      </c>
      <c r="K28" s="16">
        <v>0</v>
      </c>
      <c r="L28" s="25"/>
    </row>
    <row r="29" spans="1:12">
      <c r="A29" s="3" t="s">
        <v>109</v>
      </c>
      <c r="B29" s="12"/>
      <c r="C29" s="3"/>
      <c r="D29" s="3"/>
      <c r="E29" s="3"/>
      <c r="F29" s="3"/>
      <c r="I29" s="9">
        <v>0</v>
      </c>
      <c r="J29" s="10">
        <v>0</v>
      </c>
      <c r="K29" s="10">
        <v>0</v>
      </c>
      <c r="L29" s="25"/>
    </row>
    <row r="30" spans="1:12">
      <c r="A30" s="13" t="s">
        <v>93</v>
      </c>
      <c r="B30" s="14"/>
      <c r="C30" s="13"/>
      <c r="D30" s="13"/>
      <c r="E30" s="13"/>
      <c r="F30" s="13"/>
      <c r="I30" s="15">
        <v>0</v>
      </c>
      <c r="J30" s="16">
        <v>0</v>
      </c>
      <c r="K30" s="16">
        <v>0</v>
      </c>
      <c r="L30" s="25"/>
    </row>
    <row r="31" spans="1:12">
      <c r="A31" s="13" t="s">
        <v>108</v>
      </c>
      <c r="B31" s="14"/>
      <c r="C31" s="13"/>
      <c r="D31" s="13"/>
      <c r="E31" s="13"/>
      <c r="F31" s="13"/>
      <c r="I31" s="15">
        <v>0</v>
      </c>
      <c r="J31" s="16">
        <v>0</v>
      </c>
      <c r="K31" s="16">
        <v>0</v>
      </c>
      <c r="L31" s="25"/>
    </row>
    <row r="32" spans="1:12">
      <c r="A32" s="25" t="s">
        <v>879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6" t="s">
        <v>110</v>
      </c>
      <c r="B33" s="17"/>
      <c r="C33" s="6"/>
      <c r="D33" s="6"/>
      <c r="E33" s="6"/>
      <c r="F33" s="6"/>
    </row>
    <row r="34" spans="1:11">
      <c r="A34" s="25" t="s">
        <v>880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7" spans="1:11">
      <c r="A37" s="5" t="s">
        <v>72</v>
      </c>
    </row>
  </sheetData>
  <mergeCells count="3">
    <mergeCell ref="L6:L31"/>
    <mergeCell ref="A32:K32"/>
    <mergeCell ref="A34:K3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4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878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719</v>
      </c>
    </row>
    <row r="6" spans="1:11" ht="15.75">
      <c r="A6" s="2" t="s">
        <v>772</v>
      </c>
    </row>
    <row r="7" spans="1:11">
      <c r="A7" s="3" t="s">
        <v>74</v>
      </c>
      <c r="B7" s="3" t="s">
        <v>75</v>
      </c>
      <c r="C7" s="3" t="s">
        <v>168</v>
      </c>
      <c r="D7" s="3" t="s">
        <v>114</v>
      </c>
      <c r="E7" s="3" t="s">
        <v>79</v>
      </c>
      <c r="F7" s="3" t="s">
        <v>116</v>
      </c>
      <c r="G7" s="3" t="s">
        <v>41</v>
      </c>
      <c r="H7" s="3" t="s">
        <v>720</v>
      </c>
      <c r="I7" s="3" t="s">
        <v>119</v>
      </c>
      <c r="J7" s="3" t="s">
        <v>84</v>
      </c>
      <c r="K7" s="25" t="s">
        <v>879</v>
      </c>
    </row>
    <row r="8" spans="1:11" ht="13.5" thickBot="1">
      <c r="A8" s="4"/>
      <c r="B8" s="4"/>
      <c r="C8" s="4"/>
      <c r="D8" s="4" t="s">
        <v>120</v>
      </c>
      <c r="E8" s="4"/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25"/>
    </row>
    <row r="9" spans="1:11" ht="13.5" thickTop="1">
      <c r="K9" s="25"/>
    </row>
    <row r="10" spans="1:11">
      <c r="A10" s="3" t="s">
        <v>773</v>
      </c>
      <c r="B10" s="12"/>
      <c r="C10" s="3"/>
      <c r="D10" s="3"/>
      <c r="E10" s="3"/>
      <c r="F10" s="9">
        <v>-836300</v>
      </c>
      <c r="H10" s="9">
        <v>-28.24</v>
      </c>
      <c r="I10" s="10">
        <v>1</v>
      </c>
      <c r="J10" s="10">
        <v>-1E-3</v>
      </c>
      <c r="K10" s="25"/>
    </row>
    <row r="11" spans="1:11">
      <c r="A11" s="3" t="s">
        <v>774</v>
      </c>
      <c r="B11" s="12"/>
      <c r="C11" s="3"/>
      <c r="D11" s="3"/>
      <c r="E11" s="3"/>
      <c r="F11" s="9">
        <v>-836300</v>
      </c>
      <c r="H11" s="9">
        <v>-28.24</v>
      </c>
      <c r="I11" s="10">
        <v>1</v>
      </c>
      <c r="J11" s="10">
        <v>-1E-3</v>
      </c>
      <c r="K11" s="25"/>
    </row>
    <row r="12" spans="1:11">
      <c r="A12" s="13" t="s">
        <v>775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25"/>
    </row>
    <row r="13" spans="1:11">
      <c r="A13" s="13" t="s">
        <v>776</v>
      </c>
      <c r="B13" s="14"/>
      <c r="C13" s="13"/>
      <c r="D13" s="13"/>
      <c r="E13" s="13"/>
      <c r="F13" s="15">
        <v>-836300</v>
      </c>
      <c r="H13" s="15">
        <v>-28.42</v>
      </c>
      <c r="I13" s="16">
        <v>1.0063</v>
      </c>
      <c r="J13" s="16">
        <v>-1E-3</v>
      </c>
      <c r="K13" s="25"/>
    </row>
    <row r="14" spans="1:11">
      <c r="A14" s="6" t="s">
        <v>777</v>
      </c>
      <c r="B14" s="17">
        <v>9901686</v>
      </c>
      <c r="C14" s="6" t="s">
        <v>778</v>
      </c>
      <c r="D14" s="6" t="s">
        <v>779</v>
      </c>
      <c r="E14" s="6" t="s">
        <v>92</v>
      </c>
      <c r="F14" s="7">
        <v>-60000</v>
      </c>
      <c r="G14" s="7">
        <v>17.260000000000002</v>
      </c>
      <c r="H14" s="7">
        <v>-10.35</v>
      </c>
      <c r="I14" s="8">
        <v>0.36659999999999998</v>
      </c>
      <c r="J14" s="8">
        <v>-4.0000000000000002E-4</v>
      </c>
      <c r="K14" s="25"/>
    </row>
    <row r="15" spans="1:11">
      <c r="A15" s="6" t="s">
        <v>780</v>
      </c>
      <c r="B15" s="17">
        <v>9901895</v>
      </c>
      <c r="C15" s="6" t="s">
        <v>778</v>
      </c>
      <c r="D15" s="6" t="s">
        <v>781</v>
      </c>
      <c r="E15" s="6" t="s">
        <v>92</v>
      </c>
      <c r="F15" s="7">
        <v>-13000</v>
      </c>
      <c r="G15" s="7">
        <v>10</v>
      </c>
      <c r="H15" s="7">
        <v>-1.3</v>
      </c>
      <c r="I15" s="8">
        <v>4.5999999999999999E-2</v>
      </c>
      <c r="J15" s="8">
        <v>0</v>
      </c>
      <c r="K15" s="25"/>
    </row>
    <row r="16" spans="1:11">
      <c r="A16" s="6" t="s">
        <v>782</v>
      </c>
      <c r="B16" s="17">
        <v>9901362</v>
      </c>
      <c r="C16" s="6" t="s">
        <v>778</v>
      </c>
      <c r="D16" s="6" t="s">
        <v>783</v>
      </c>
      <c r="E16" s="6" t="s">
        <v>92</v>
      </c>
      <c r="F16" s="7">
        <v>10000</v>
      </c>
      <c r="G16" s="7">
        <v>22.9</v>
      </c>
      <c r="H16" s="7">
        <v>2.29</v>
      </c>
      <c r="I16" s="8">
        <v>-8.1100000000000005E-2</v>
      </c>
      <c r="J16" s="8">
        <v>1E-4</v>
      </c>
      <c r="K16" s="25"/>
    </row>
    <row r="17" spans="1:11">
      <c r="A17" s="6" t="s">
        <v>784</v>
      </c>
      <c r="B17" s="17">
        <v>9901787</v>
      </c>
      <c r="C17" s="6" t="s">
        <v>778</v>
      </c>
      <c r="D17" s="6" t="s">
        <v>785</v>
      </c>
      <c r="E17" s="6" t="s">
        <v>92</v>
      </c>
      <c r="F17" s="7">
        <v>-80000</v>
      </c>
      <c r="G17" s="7">
        <v>8.98</v>
      </c>
      <c r="H17" s="7">
        <v>-7.19</v>
      </c>
      <c r="I17" s="8">
        <v>0.25440000000000002</v>
      </c>
      <c r="J17" s="8">
        <v>-2.9999999999999997E-4</v>
      </c>
      <c r="K17" s="25"/>
    </row>
    <row r="18" spans="1:11">
      <c r="A18" s="6" t="s">
        <v>786</v>
      </c>
      <c r="B18" s="17">
        <v>9901770</v>
      </c>
      <c r="C18" s="6" t="s">
        <v>778</v>
      </c>
      <c r="D18" s="6" t="s">
        <v>787</v>
      </c>
      <c r="E18" s="6" t="s">
        <v>92</v>
      </c>
      <c r="F18" s="7">
        <v>-216000</v>
      </c>
      <c r="G18" s="7">
        <v>8.06</v>
      </c>
      <c r="H18" s="7">
        <v>-17.41</v>
      </c>
      <c r="I18" s="8">
        <v>0.61650000000000005</v>
      </c>
      <c r="J18" s="8">
        <v>-5.9999999999999995E-4</v>
      </c>
      <c r="K18" s="25"/>
    </row>
    <row r="19" spans="1:11">
      <c r="A19" s="6" t="s">
        <v>788</v>
      </c>
      <c r="B19" s="17">
        <v>9902044</v>
      </c>
      <c r="C19" s="6" t="s">
        <v>778</v>
      </c>
      <c r="D19" s="6" t="s">
        <v>789</v>
      </c>
      <c r="E19" s="6" t="s">
        <v>92</v>
      </c>
      <c r="F19" s="7">
        <v>-40000</v>
      </c>
      <c r="G19" s="7">
        <v>2.1</v>
      </c>
      <c r="H19" s="7">
        <v>-0.84</v>
      </c>
      <c r="I19" s="8">
        <v>2.9700000000000001E-2</v>
      </c>
      <c r="J19" s="8">
        <v>0</v>
      </c>
      <c r="K19" s="25"/>
    </row>
    <row r="20" spans="1:11">
      <c r="A20" s="6" t="s">
        <v>790</v>
      </c>
      <c r="B20" s="17">
        <v>9901545</v>
      </c>
      <c r="C20" s="6" t="s">
        <v>778</v>
      </c>
      <c r="D20" s="6" t="s">
        <v>791</v>
      </c>
      <c r="E20" s="6" t="s">
        <v>92</v>
      </c>
      <c r="F20" s="7">
        <v>-437300</v>
      </c>
      <c r="G20" s="7">
        <v>-1.46</v>
      </c>
      <c r="H20" s="7">
        <v>6.38</v>
      </c>
      <c r="I20" s="8">
        <v>-0.2258</v>
      </c>
      <c r="J20" s="8">
        <v>2.0000000000000001E-4</v>
      </c>
      <c r="K20" s="25"/>
    </row>
    <row r="21" spans="1:11">
      <c r="A21" s="13" t="s">
        <v>792</v>
      </c>
      <c r="B21" s="14"/>
      <c r="C21" s="13"/>
      <c r="D21" s="13"/>
      <c r="E21" s="13"/>
      <c r="F21" s="15">
        <v>0</v>
      </c>
      <c r="H21" s="15">
        <v>0</v>
      </c>
      <c r="I21" s="16">
        <v>0</v>
      </c>
      <c r="J21" s="16">
        <v>0</v>
      </c>
      <c r="K21" s="25"/>
    </row>
    <row r="22" spans="1:11">
      <c r="A22" s="13" t="s">
        <v>793</v>
      </c>
      <c r="B22" s="14"/>
      <c r="C22" s="13"/>
      <c r="D22" s="13"/>
      <c r="E22" s="13"/>
      <c r="F22" s="15">
        <v>0</v>
      </c>
      <c r="H22" s="15">
        <v>0</v>
      </c>
      <c r="I22" s="16">
        <v>0</v>
      </c>
      <c r="J22" s="16">
        <v>0</v>
      </c>
      <c r="K22" s="25"/>
    </row>
    <row r="23" spans="1:11">
      <c r="A23" s="13" t="s">
        <v>794</v>
      </c>
      <c r="B23" s="14"/>
      <c r="C23" s="13"/>
      <c r="D23" s="13"/>
      <c r="E23" s="13"/>
      <c r="F23" s="15">
        <v>0</v>
      </c>
      <c r="H23" s="15">
        <v>0.18</v>
      </c>
      <c r="I23" s="16">
        <v>-6.3E-3</v>
      </c>
      <c r="J23" s="16">
        <v>0</v>
      </c>
      <c r="K23" s="25"/>
    </row>
    <row r="24" spans="1:11">
      <c r="A24" s="6" t="s">
        <v>795</v>
      </c>
      <c r="B24" s="17">
        <v>200505915</v>
      </c>
      <c r="C24" s="6" t="s">
        <v>778</v>
      </c>
      <c r="D24" s="6" t="s">
        <v>796</v>
      </c>
      <c r="E24" s="6" t="s">
        <v>92</v>
      </c>
      <c r="F24" s="7">
        <v>-38000</v>
      </c>
      <c r="G24" s="7">
        <v>108.14</v>
      </c>
      <c r="H24" s="7">
        <v>-41.09</v>
      </c>
      <c r="I24" s="8">
        <v>1.4550000000000001</v>
      </c>
      <c r="J24" s="8">
        <v>-1.5E-3</v>
      </c>
      <c r="K24" s="25"/>
    </row>
    <row r="25" spans="1:11">
      <c r="A25" s="6" t="s">
        <v>795</v>
      </c>
      <c r="B25" s="17">
        <v>200500395</v>
      </c>
      <c r="C25" s="6" t="s">
        <v>778</v>
      </c>
      <c r="D25" s="6" t="s">
        <v>796</v>
      </c>
      <c r="E25" s="6" t="s">
        <v>92</v>
      </c>
      <c r="F25" s="7">
        <v>38000</v>
      </c>
      <c r="G25" s="7">
        <v>108.61</v>
      </c>
      <c r="H25" s="7">
        <v>41.27</v>
      </c>
      <c r="I25" s="8">
        <v>-1.4613</v>
      </c>
      <c r="J25" s="8">
        <v>1.5E-3</v>
      </c>
      <c r="K25" s="25"/>
    </row>
    <row r="26" spans="1:11">
      <c r="A26" s="3" t="s">
        <v>797</v>
      </c>
      <c r="B26" s="12"/>
      <c r="C26" s="3"/>
      <c r="D26" s="3"/>
      <c r="E26" s="3"/>
      <c r="F26" s="9">
        <v>0</v>
      </c>
      <c r="H26" s="9">
        <v>0</v>
      </c>
      <c r="I26" s="10">
        <v>0</v>
      </c>
      <c r="J26" s="10">
        <v>0</v>
      </c>
      <c r="K26" s="25"/>
    </row>
    <row r="27" spans="1:11">
      <c r="A27" s="13" t="s">
        <v>775</v>
      </c>
      <c r="B27" s="14"/>
      <c r="C27" s="13"/>
      <c r="D27" s="13"/>
      <c r="E27" s="13"/>
      <c r="F27" s="15">
        <v>0</v>
      </c>
      <c r="H27" s="15">
        <v>0</v>
      </c>
      <c r="I27" s="16">
        <v>0</v>
      </c>
      <c r="J27" s="16">
        <v>0</v>
      </c>
      <c r="K27" s="25"/>
    </row>
    <row r="28" spans="1:11">
      <c r="A28" s="13" t="s">
        <v>798</v>
      </c>
      <c r="B28" s="14"/>
      <c r="C28" s="13"/>
      <c r="D28" s="13"/>
      <c r="E28" s="13"/>
      <c r="F28" s="15">
        <v>0</v>
      </c>
      <c r="H28" s="15">
        <v>0</v>
      </c>
      <c r="I28" s="16">
        <v>0</v>
      </c>
      <c r="J28" s="16">
        <v>0</v>
      </c>
      <c r="K28" s="25"/>
    </row>
    <row r="29" spans="1:11">
      <c r="A29" s="13" t="s">
        <v>793</v>
      </c>
      <c r="B29" s="14"/>
      <c r="C29" s="13"/>
      <c r="D29" s="13"/>
      <c r="E29" s="13"/>
      <c r="F29" s="15">
        <v>0</v>
      </c>
      <c r="H29" s="15">
        <v>0</v>
      </c>
      <c r="I29" s="16">
        <v>0</v>
      </c>
      <c r="J29" s="16">
        <v>0</v>
      </c>
      <c r="K29" s="25"/>
    </row>
    <row r="30" spans="1:11">
      <c r="A30" s="13" t="s">
        <v>794</v>
      </c>
      <c r="B30" s="14"/>
      <c r="C30" s="13"/>
      <c r="D30" s="13"/>
      <c r="E30" s="13"/>
      <c r="F30" s="15">
        <v>0</v>
      </c>
      <c r="H30" s="15">
        <v>0</v>
      </c>
      <c r="I30" s="16">
        <v>0</v>
      </c>
      <c r="J30" s="16">
        <v>0</v>
      </c>
      <c r="K30" s="25"/>
    </row>
    <row r="31" spans="1:11">
      <c r="A31" s="25" t="s">
        <v>879</v>
      </c>
      <c r="B31" s="25"/>
      <c r="C31" s="25"/>
      <c r="D31" s="25"/>
      <c r="E31" s="25"/>
      <c r="F31" s="25"/>
      <c r="G31" s="25"/>
      <c r="H31" s="25"/>
      <c r="I31" s="25"/>
      <c r="J31" s="25"/>
    </row>
    <row r="32" spans="1:11">
      <c r="A32" s="6" t="s">
        <v>110</v>
      </c>
      <c r="B32" s="17"/>
      <c r="C32" s="6"/>
      <c r="D32" s="6"/>
      <c r="E32" s="6"/>
    </row>
    <row r="33" spans="1:10">
      <c r="A33" s="25" t="s">
        <v>880</v>
      </c>
      <c r="B33" s="25"/>
      <c r="C33" s="25"/>
      <c r="D33" s="25"/>
      <c r="E33" s="25"/>
      <c r="F33" s="25"/>
      <c r="G33" s="25"/>
      <c r="H33" s="25"/>
      <c r="I33" s="25"/>
      <c r="J33" s="25"/>
    </row>
    <row r="36" spans="1:10">
      <c r="A36" s="5" t="s">
        <v>72</v>
      </c>
    </row>
  </sheetData>
  <mergeCells count="3">
    <mergeCell ref="K7:K30"/>
    <mergeCell ref="A31:J31"/>
    <mergeCell ref="A33:J3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878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719</v>
      </c>
    </row>
    <row r="6" spans="1:17" ht="15.75">
      <c r="A6" s="2" t="s">
        <v>799</v>
      </c>
    </row>
    <row r="7" spans="1:17">
      <c r="A7" s="3" t="s">
        <v>74</v>
      </c>
      <c r="B7" s="3" t="s">
        <v>75</v>
      </c>
      <c r="C7" s="3" t="s">
        <v>708</v>
      </c>
      <c r="D7" s="3" t="s">
        <v>77</v>
      </c>
      <c r="E7" s="3" t="s">
        <v>78</v>
      </c>
      <c r="F7" s="3" t="s">
        <v>114</v>
      </c>
      <c r="G7" s="3" t="s">
        <v>115</v>
      </c>
      <c r="H7" s="3" t="s">
        <v>79</v>
      </c>
      <c r="I7" s="3" t="s">
        <v>80</v>
      </c>
      <c r="J7" s="3" t="s">
        <v>81</v>
      </c>
      <c r="K7" s="3" t="s">
        <v>116</v>
      </c>
      <c r="L7" s="3" t="s">
        <v>41</v>
      </c>
      <c r="M7" s="3" t="s">
        <v>720</v>
      </c>
      <c r="N7" s="3" t="s">
        <v>118</v>
      </c>
      <c r="O7" s="3" t="s">
        <v>119</v>
      </c>
      <c r="P7" s="3" t="s">
        <v>84</v>
      </c>
      <c r="Q7" s="25" t="s">
        <v>879</v>
      </c>
    </row>
    <row r="8" spans="1:17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/>
      <c r="I8" s="4" t="s">
        <v>85</v>
      </c>
      <c r="J8" s="4" t="s">
        <v>85</v>
      </c>
      <c r="K8" s="4" t="s">
        <v>122</v>
      </c>
      <c r="L8" s="4" t="s">
        <v>123</v>
      </c>
      <c r="M8" s="4" t="s">
        <v>86</v>
      </c>
      <c r="N8" s="4" t="s">
        <v>85</v>
      </c>
      <c r="O8" s="4" t="s">
        <v>85</v>
      </c>
      <c r="P8" s="4" t="s">
        <v>85</v>
      </c>
      <c r="Q8" s="25"/>
    </row>
    <row r="9" spans="1:17" ht="13.5" thickTop="1">
      <c r="Q9" s="25"/>
    </row>
    <row r="10" spans="1:17">
      <c r="A10" s="3" t="s">
        <v>800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5"/>
    </row>
    <row r="11" spans="1:17">
      <c r="A11" s="3" t="s">
        <v>801</v>
      </c>
      <c r="B11" s="12"/>
      <c r="C11" s="3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  <c r="Q11" s="25"/>
    </row>
    <row r="12" spans="1:17">
      <c r="A12" s="13" t="s">
        <v>711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5"/>
    </row>
    <row r="13" spans="1:17">
      <c r="A13" s="13" t="s">
        <v>712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5"/>
    </row>
    <row r="14" spans="1:17">
      <c r="A14" s="13" t="s">
        <v>714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5"/>
    </row>
    <row r="15" spans="1:17">
      <c r="A15" s="13" t="s">
        <v>715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5"/>
    </row>
    <row r="16" spans="1:17">
      <c r="A16" s="13" t="s">
        <v>716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5"/>
    </row>
    <row r="17" spans="1:17">
      <c r="A17" s="13" t="s">
        <v>717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25"/>
    </row>
    <row r="18" spans="1:17">
      <c r="A18" s="3" t="s">
        <v>802</v>
      </c>
      <c r="B18" s="12"/>
      <c r="C18" s="3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  <c r="Q18" s="25"/>
    </row>
    <row r="19" spans="1:17">
      <c r="A19" s="13" t="s">
        <v>711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5"/>
    </row>
    <row r="20" spans="1:17">
      <c r="A20" s="13" t="s">
        <v>712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5"/>
    </row>
    <row r="21" spans="1:17">
      <c r="A21" s="13" t="s">
        <v>714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5"/>
    </row>
    <row r="22" spans="1:17">
      <c r="A22" s="13" t="s">
        <v>715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5"/>
    </row>
    <row r="23" spans="1:17">
      <c r="A23" s="13" t="s">
        <v>716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5"/>
    </row>
    <row r="24" spans="1:17">
      <c r="A24" s="13" t="s">
        <v>717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5"/>
    </row>
    <row r="25" spans="1:17">
      <c r="A25" s="25" t="s">
        <v>879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7">
      <c r="A26" s="6" t="s">
        <v>110</v>
      </c>
      <c r="B26" s="17"/>
      <c r="C26" s="6"/>
      <c r="D26" s="6"/>
      <c r="E26" s="6"/>
      <c r="F26" s="6"/>
      <c r="H26" s="6"/>
    </row>
    <row r="27" spans="1:17">
      <c r="A27" s="25" t="s">
        <v>880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30" spans="1:17">
      <c r="A30" s="5" t="s">
        <v>72</v>
      </c>
    </row>
  </sheetData>
  <mergeCells count="3">
    <mergeCell ref="Q7:Q24"/>
    <mergeCell ref="A25:P25"/>
    <mergeCell ref="A27:P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rightToLeft="1" topLeftCell="C1" workbookViewId="0">
      <selection activeCell="L13" sqref="L13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878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803</v>
      </c>
    </row>
    <row r="6" spans="1:17">
      <c r="A6" s="3" t="s">
        <v>74</v>
      </c>
      <c r="B6" s="3" t="s">
        <v>804</v>
      </c>
      <c r="C6" s="3" t="s">
        <v>75</v>
      </c>
      <c r="D6" s="3" t="s">
        <v>76</v>
      </c>
      <c r="E6" s="3" t="s">
        <v>77</v>
      </c>
      <c r="F6" s="3" t="s">
        <v>114</v>
      </c>
      <c r="G6" s="3" t="s">
        <v>78</v>
      </c>
      <c r="H6" s="3" t="s">
        <v>115</v>
      </c>
      <c r="I6" s="3" t="s">
        <v>79</v>
      </c>
      <c r="J6" s="3" t="s">
        <v>80</v>
      </c>
      <c r="K6" s="3" t="s">
        <v>81</v>
      </c>
      <c r="L6" s="3" t="s">
        <v>116</v>
      </c>
      <c r="M6" s="3" t="s">
        <v>41</v>
      </c>
      <c r="N6" s="3" t="s">
        <v>720</v>
      </c>
      <c r="O6" s="3" t="s">
        <v>119</v>
      </c>
      <c r="P6" s="3" t="s">
        <v>84</v>
      </c>
      <c r="Q6" s="25" t="s">
        <v>879</v>
      </c>
    </row>
    <row r="7" spans="1:17" ht="13.5" thickBot="1">
      <c r="A7" s="4"/>
      <c r="B7" s="4"/>
      <c r="C7" s="4"/>
      <c r="D7" s="4"/>
      <c r="E7" s="4"/>
      <c r="F7" s="4" t="s">
        <v>120</v>
      </c>
      <c r="G7" s="4"/>
      <c r="H7" s="4" t="s">
        <v>121</v>
      </c>
      <c r="I7" s="4"/>
      <c r="J7" s="4" t="s">
        <v>85</v>
      </c>
      <c r="K7" s="4" t="s">
        <v>85</v>
      </c>
      <c r="L7" s="4" t="s">
        <v>122</v>
      </c>
      <c r="M7" s="4" t="s">
        <v>123</v>
      </c>
      <c r="N7" s="4" t="s">
        <v>86</v>
      </c>
      <c r="O7" s="4" t="s">
        <v>85</v>
      </c>
      <c r="P7" s="4" t="s">
        <v>85</v>
      </c>
      <c r="Q7" s="25"/>
    </row>
    <row r="8" spans="1:17" ht="13.5" thickTop="1">
      <c r="Q8" s="25"/>
    </row>
    <row r="9" spans="1:17">
      <c r="A9" s="3" t="s">
        <v>805</v>
      </c>
      <c r="B9" s="3"/>
      <c r="C9" s="12"/>
      <c r="D9" s="3"/>
      <c r="E9" s="3"/>
      <c r="F9" s="3"/>
      <c r="G9" s="3"/>
      <c r="I9" s="3"/>
      <c r="L9" s="9">
        <v>8272.5499999999993</v>
      </c>
      <c r="N9" s="9">
        <v>8.27</v>
      </c>
      <c r="O9" s="10">
        <v>1</v>
      </c>
      <c r="P9" s="10">
        <v>2.9999999999999997E-4</v>
      </c>
      <c r="Q9" s="25"/>
    </row>
    <row r="10" spans="1:17">
      <c r="A10" s="3" t="s">
        <v>806</v>
      </c>
      <c r="B10" s="3"/>
      <c r="C10" s="12"/>
      <c r="D10" s="3"/>
      <c r="E10" s="3"/>
      <c r="F10" s="3"/>
      <c r="G10" s="3"/>
      <c r="I10" s="3"/>
      <c r="L10" s="9">
        <v>8272.5499999999993</v>
      </c>
      <c r="N10" s="9">
        <v>8.27</v>
      </c>
      <c r="O10" s="10">
        <v>1</v>
      </c>
      <c r="P10" s="10">
        <v>2.9999999999999997E-4</v>
      </c>
      <c r="Q10" s="25"/>
    </row>
    <row r="11" spans="1:17">
      <c r="A11" s="13" t="s">
        <v>807</v>
      </c>
      <c r="B11" s="13"/>
      <c r="C11" s="14"/>
      <c r="D11" s="13"/>
      <c r="E11" s="13"/>
      <c r="F11" s="13"/>
      <c r="G11" s="13"/>
      <c r="I11" s="13"/>
      <c r="L11" s="15">
        <v>8272.5499999999993</v>
      </c>
      <c r="N11" s="15">
        <v>8.27</v>
      </c>
      <c r="O11" s="16">
        <v>1</v>
      </c>
      <c r="P11" s="16">
        <v>2.9999999999999997E-4</v>
      </c>
      <c r="Q11" s="25"/>
    </row>
    <row r="12" spans="1:17">
      <c r="A12" s="6" t="s">
        <v>808</v>
      </c>
      <c r="B12" s="6" t="s">
        <v>809</v>
      </c>
      <c r="C12" s="17">
        <v>1000002</v>
      </c>
      <c r="D12" s="6"/>
      <c r="E12" s="6" t="s">
        <v>310</v>
      </c>
      <c r="F12" s="6"/>
      <c r="G12" s="6"/>
      <c r="H12">
        <v>2.14</v>
      </c>
      <c r="I12" s="6" t="s">
        <v>92</v>
      </c>
      <c r="J12" s="22">
        <v>1.4E-2</v>
      </c>
      <c r="K12" s="23">
        <v>1.01E-2</v>
      </c>
      <c r="L12" s="7">
        <v>8272.5499999999993</v>
      </c>
      <c r="M12" s="7">
        <v>100</v>
      </c>
      <c r="N12" s="7">
        <v>8.27</v>
      </c>
      <c r="O12" s="8">
        <v>1</v>
      </c>
      <c r="P12" s="8">
        <v>2.9999999999999997E-4</v>
      </c>
      <c r="Q12" s="25"/>
    </row>
    <row r="13" spans="1:17">
      <c r="A13" s="13" t="s">
        <v>810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5"/>
    </row>
    <row r="14" spans="1:17">
      <c r="A14" s="13" t="s">
        <v>811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25"/>
    </row>
    <row r="15" spans="1:17">
      <c r="A15" s="13" t="s">
        <v>812</v>
      </c>
      <c r="B15" s="13"/>
      <c r="C15" s="14"/>
      <c r="D15" s="13"/>
      <c r="E15" s="13"/>
      <c r="F15" s="13"/>
      <c r="G15" s="13"/>
      <c r="I15" s="13"/>
      <c r="L15" s="15">
        <v>0</v>
      </c>
      <c r="N15" s="15">
        <v>0</v>
      </c>
      <c r="O15" s="16">
        <v>0</v>
      </c>
      <c r="P15" s="16">
        <v>0</v>
      </c>
      <c r="Q15" s="25"/>
    </row>
    <row r="16" spans="1:17">
      <c r="A16" s="13" t="s">
        <v>813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25"/>
    </row>
    <row r="17" spans="1:17">
      <c r="A17" s="13" t="s">
        <v>814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25"/>
    </row>
    <row r="18" spans="1:17">
      <c r="A18" s="13" t="s">
        <v>815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25"/>
    </row>
    <row r="19" spans="1:17">
      <c r="A19" s="13" t="s">
        <v>816</v>
      </c>
      <c r="B19" s="13"/>
      <c r="C19" s="14"/>
      <c r="D19" s="13"/>
      <c r="E19" s="13"/>
      <c r="F19" s="13"/>
      <c r="G19" s="13"/>
      <c r="I19" s="13"/>
      <c r="L19" s="15">
        <v>0</v>
      </c>
      <c r="N19" s="15">
        <v>0</v>
      </c>
      <c r="O19" s="16">
        <v>0</v>
      </c>
      <c r="P19" s="16">
        <v>0</v>
      </c>
      <c r="Q19" s="25"/>
    </row>
    <row r="20" spans="1:17">
      <c r="A20" s="13" t="s">
        <v>817</v>
      </c>
      <c r="B20" s="13"/>
      <c r="C20" s="14"/>
      <c r="D20" s="13"/>
      <c r="E20" s="13"/>
      <c r="F20" s="13"/>
      <c r="G20" s="13"/>
      <c r="I20" s="13"/>
      <c r="L20" s="15">
        <v>0</v>
      </c>
      <c r="N20" s="15">
        <v>0</v>
      </c>
      <c r="O20" s="16">
        <v>0</v>
      </c>
      <c r="P20" s="16">
        <v>0</v>
      </c>
      <c r="Q20" s="25"/>
    </row>
    <row r="21" spans="1:17">
      <c r="A21" s="3" t="s">
        <v>818</v>
      </c>
      <c r="B21" s="3"/>
      <c r="C21" s="12"/>
      <c r="D21" s="3"/>
      <c r="E21" s="3"/>
      <c r="F21" s="3"/>
      <c r="G21" s="3"/>
      <c r="I21" s="3"/>
      <c r="L21" s="9">
        <v>0</v>
      </c>
      <c r="N21" s="9">
        <v>0</v>
      </c>
      <c r="O21" s="10">
        <v>0</v>
      </c>
      <c r="P21" s="10">
        <v>0</v>
      </c>
      <c r="Q21" s="25"/>
    </row>
    <row r="22" spans="1:17">
      <c r="A22" s="13" t="s">
        <v>819</v>
      </c>
      <c r="B22" s="13"/>
      <c r="C22" s="14"/>
      <c r="D22" s="13"/>
      <c r="E22" s="13"/>
      <c r="F22" s="13"/>
      <c r="G22" s="13"/>
      <c r="I22" s="13"/>
      <c r="L22" s="15">
        <v>0</v>
      </c>
      <c r="N22" s="15">
        <v>0</v>
      </c>
      <c r="O22" s="16">
        <v>0</v>
      </c>
      <c r="P22" s="16">
        <v>0</v>
      </c>
      <c r="Q22" s="25"/>
    </row>
    <row r="23" spans="1:17">
      <c r="A23" s="13" t="s">
        <v>820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25"/>
    </row>
    <row r="24" spans="1:17">
      <c r="A24" s="13" t="s">
        <v>821</v>
      </c>
      <c r="B24" s="13"/>
      <c r="C24" s="14"/>
      <c r="D24" s="13"/>
      <c r="E24" s="13"/>
      <c r="F24" s="13"/>
      <c r="G24" s="13"/>
      <c r="I24" s="13"/>
      <c r="L24" s="15">
        <v>0</v>
      </c>
      <c r="N24" s="15">
        <v>0</v>
      </c>
      <c r="O24" s="16">
        <v>0</v>
      </c>
      <c r="P24" s="16">
        <v>0</v>
      </c>
      <c r="Q24" s="25"/>
    </row>
    <row r="25" spans="1:17">
      <c r="A25" s="13" t="s">
        <v>822</v>
      </c>
      <c r="B25" s="13"/>
      <c r="C25" s="14"/>
      <c r="D25" s="13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  <c r="Q25" s="25"/>
    </row>
    <row r="26" spans="1:17">
      <c r="A26" s="25" t="s">
        <v>879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7">
      <c r="A27" s="6" t="s">
        <v>110</v>
      </c>
      <c r="B27" s="6"/>
      <c r="C27" s="17"/>
      <c r="D27" s="6"/>
      <c r="E27" s="6"/>
      <c r="F27" s="6"/>
      <c r="G27" s="6"/>
      <c r="I27" s="6"/>
    </row>
    <row r="28" spans="1:17">
      <c r="A28" s="25" t="s">
        <v>880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31" spans="1:17">
      <c r="A31" s="5" t="s">
        <v>72</v>
      </c>
    </row>
  </sheetData>
  <mergeCells count="3">
    <mergeCell ref="Q6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2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878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823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115</v>
      </c>
      <c r="G6" s="3" t="s">
        <v>79</v>
      </c>
      <c r="H6" s="3" t="s">
        <v>80</v>
      </c>
      <c r="I6" s="3" t="s">
        <v>81</v>
      </c>
      <c r="J6" s="3" t="s">
        <v>116</v>
      </c>
      <c r="K6" s="3" t="s">
        <v>41</v>
      </c>
      <c r="L6" s="3" t="s">
        <v>720</v>
      </c>
      <c r="M6" s="3" t="s">
        <v>119</v>
      </c>
      <c r="N6" s="3" t="s">
        <v>84</v>
      </c>
      <c r="O6" s="25" t="s">
        <v>879</v>
      </c>
    </row>
    <row r="7" spans="1:15" ht="13.5" thickBot="1">
      <c r="A7" s="4"/>
      <c r="B7" s="4"/>
      <c r="C7" s="4"/>
      <c r="D7" s="4"/>
      <c r="E7" s="4"/>
      <c r="F7" s="4" t="s">
        <v>121</v>
      </c>
      <c r="G7" s="4"/>
      <c r="H7" s="4" t="s">
        <v>85</v>
      </c>
      <c r="I7" s="4" t="s">
        <v>85</v>
      </c>
      <c r="J7" s="4" t="s">
        <v>122</v>
      </c>
      <c r="K7" s="4" t="s">
        <v>123</v>
      </c>
      <c r="L7" s="4" t="s">
        <v>86</v>
      </c>
      <c r="M7" s="4" t="s">
        <v>85</v>
      </c>
      <c r="N7" s="4" t="s">
        <v>85</v>
      </c>
      <c r="O7" s="25"/>
    </row>
    <row r="8" spans="1:15" ht="13.5" thickTop="1">
      <c r="O8" s="25"/>
    </row>
    <row r="9" spans="1:15">
      <c r="A9" s="3" t="s">
        <v>824</v>
      </c>
      <c r="B9" s="12"/>
      <c r="C9" s="3"/>
      <c r="D9" s="3"/>
      <c r="E9" s="3"/>
      <c r="F9" s="12">
        <v>5.3</v>
      </c>
      <c r="G9" s="3"/>
      <c r="I9" s="10">
        <v>6.1000000000000004E-3</v>
      </c>
      <c r="J9" s="9">
        <v>42000</v>
      </c>
      <c r="L9" s="9">
        <v>42.7</v>
      </c>
      <c r="M9" s="10">
        <v>1</v>
      </c>
      <c r="N9" s="10">
        <v>1.5E-3</v>
      </c>
      <c r="O9" s="25"/>
    </row>
    <row r="10" spans="1:15">
      <c r="A10" s="3" t="s">
        <v>825</v>
      </c>
      <c r="B10" s="12"/>
      <c r="C10" s="3"/>
      <c r="D10" s="3"/>
      <c r="E10" s="3"/>
      <c r="F10" s="12">
        <v>5.3</v>
      </c>
      <c r="G10" s="3"/>
      <c r="I10" s="10">
        <v>6.1000000000000004E-3</v>
      </c>
      <c r="J10" s="9">
        <v>42000</v>
      </c>
      <c r="L10" s="9">
        <v>42.7</v>
      </c>
      <c r="M10" s="10">
        <v>1</v>
      </c>
      <c r="N10" s="10">
        <v>1.5E-3</v>
      </c>
      <c r="O10" s="25"/>
    </row>
    <row r="11" spans="1:15">
      <c r="A11" s="13" t="s">
        <v>826</v>
      </c>
      <c r="B11" s="14"/>
      <c r="C11" s="13"/>
      <c r="D11" s="13"/>
      <c r="E11" s="13"/>
      <c r="F11" s="14">
        <v>5.3</v>
      </c>
      <c r="G11" s="13"/>
      <c r="I11" s="16">
        <v>6.1000000000000004E-3</v>
      </c>
      <c r="J11" s="15">
        <v>42000</v>
      </c>
      <c r="L11" s="15">
        <v>42.7</v>
      </c>
      <c r="M11" s="16">
        <v>1</v>
      </c>
      <c r="N11" s="16">
        <v>1.5E-3</v>
      </c>
      <c r="O11" s="25"/>
    </row>
    <row r="12" spans="1:15">
      <c r="A12" s="6" t="s">
        <v>827</v>
      </c>
      <c r="B12" s="17">
        <v>6620850</v>
      </c>
      <c r="C12" s="18">
        <v>12</v>
      </c>
      <c r="D12" s="6" t="s">
        <v>91</v>
      </c>
      <c r="E12" s="6" t="s">
        <v>184</v>
      </c>
      <c r="F12" s="17">
        <v>5.3</v>
      </c>
      <c r="G12" s="6" t="s">
        <v>92</v>
      </c>
      <c r="H12" s="19">
        <v>8.2000000000000007E-3</v>
      </c>
      <c r="I12" s="8">
        <v>6.1000000000000004E-3</v>
      </c>
      <c r="J12" s="7">
        <v>42000</v>
      </c>
      <c r="K12" s="7">
        <v>101.66</v>
      </c>
      <c r="L12" s="7">
        <v>42.7</v>
      </c>
      <c r="M12" s="8">
        <v>1</v>
      </c>
      <c r="N12" s="8">
        <v>1.5E-3</v>
      </c>
      <c r="O12" s="25"/>
    </row>
    <row r="13" spans="1:15">
      <c r="A13" s="13" t="s">
        <v>828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5"/>
    </row>
    <row r="14" spans="1:15">
      <c r="A14" s="13" t="s">
        <v>829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5"/>
    </row>
    <row r="15" spans="1:15">
      <c r="A15" s="13" t="s">
        <v>830</v>
      </c>
      <c r="B15" s="14"/>
      <c r="C15" s="13"/>
      <c r="D15" s="13"/>
      <c r="E15" s="13"/>
      <c r="G15" s="13"/>
      <c r="J15" s="15">
        <v>0</v>
      </c>
      <c r="L15" s="15">
        <v>0</v>
      </c>
      <c r="M15" s="16">
        <v>0</v>
      </c>
      <c r="N15" s="16">
        <v>0</v>
      </c>
      <c r="O15" s="25"/>
    </row>
    <row r="16" spans="1:15">
      <c r="A16" s="13" t="s">
        <v>831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5"/>
    </row>
    <row r="17" spans="1:15">
      <c r="A17" s="3" t="s">
        <v>832</v>
      </c>
      <c r="B17" s="12"/>
      <c r="C17" s="3"/>
      <c r="D17" s="3"/>
      <c r="E17" s="3"/>
      <c r="G17" s="3"/>
      <c r="J17" s="9">
        <v>0</v>
      </c>
      <c r="L17" s="9">
        <v>0</v>
      </c>
      <c r="M17" s="10">
        <v>0</v>
      </c>
      <c r="N17" s="10">
        <v>0</v>
      </c>
      <c r="O17" s="25"/>
    </row>
    <row r="18" spans="1:15">
      <c r="A18" s="13" t="s">
        <v>832</v>
      </c>
      <c r="B18" s="14"/>
      <c r="C18" s="13"/>
      <c r="D18" s="13"/>
      <c r="E18" s="13"/>
      <c r="G18" s="13"/>
      <c r="J18" s="15">
        <v>0</v>
      </c>
      <c r="L18" s="15">
        <v>0</v>
      </c>
      <c r="M18" s="16">
        <v>0</v>
      </c>
      <c r="N18" s="16">
        <v>0</v>
      </c>
      <c r="O18" s="25"/>
    </row>
    <row r="19" spans="1:15">
      <c r="A19" s="25" t="s">
        <v>879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5">
      <c r="A20" s="6" t="s">
        <v>110</v>
      </c>
      <c r="B20" s="17"/>
      <c r="C20" s="6"/>
      <c r="D20" s="6"/>
      <c r="E20" s="6"/>
      <c r="G20" s="6"/>
    </row>
    <row r="21" spans="1:15">
      <c r="A21" s="25" t="s">
        <v>880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4" spans="1:15">
      <c r="A24" s="5" t="s">
        <v>72</v>
      </c>
    </row>
  </sheetData>
  <mergeCells count="3">
    <mergeCell ref="O6:O18"/>
    <mergeCell ref="A19:N19"/>
    <mergeCell ref="A21:N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878</v>
      </c>
    </row>
    <row r="3" spans="1:10" ht="15.75">
      <c r="A3" s="1" t="s">
        <v>1</v>
      </c>
    </row>
    <row r="4" spans="1:10" ht="15.75">
      <c r="A4" s="1" t="s">
        <v>2</v>
      </c>
    </row>
    <row r="5" spans="1:10" ht="15.75">
      <c r="A5" s="2" t="s">
        <v>833</v>
      </c>
    </row>
    <row r="6" spans="1:10">
      <c r="A6" s="3" t="s">
        <v>74</v>
      </c>
      <c r="B6" s="3" t="s">
        <v>834</v>
      </c>
      <c r="C6" s="3" t="s">
        <v>835</v>
      </c>
      <c r="D6" s="3" t="s">
        <v>836</v>
      </c>
      <c r="E6" s="3" t="s">
        <v>79</v>
      </c>
      <c r="F6" s="3" t="s">
        <v>837</v>
      </c>
      <c r="G6" s="3" t="s">
        <v>119</v>
      </c>
      <c r="H6" s="3" t="s">
        <v>84</v>
      </c>
      <c r="I6" s="3" t="s">
        <v>838</v>
      </c>
      <c r="J6" s="25" t="s">
        <v>879</v>
      </c>
    </row>
    <row r="7" spans="1:10" ht="13.5" thickBot="1">
      <c r="A7" s="4"/>
      <c r="B7" s="4"/>
      <c r="C7" s="4"/>
      <c r="D7" s="4" t="s">
        <v>121</v>
      </c>
      <c r="E7" s="4"/>
      <c r="F7" s="4" t="s">
        <v>86</v>
      </c>
      <c r="G7" s="4" t="s">
        <v>85</v>
      </c>
      <c r="H7" s="4" t="s">
        <v>85</v>
      </c>
      <c r="I7" s="4"/>
      <c r="J7" s="25"/>
    </row>
    <row r="8" spans="1:10" ht="13.5" thickTop="1">
      <c r="J8" s="25"/>
    </row>
    <row r="9" spans="1:10">
      <c r="A9" s="3" t="s">
        <v>839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5"/>
    </row>
    <row r="10" spans="1:10">
      <c r="A10" s="3" t="s">
        <v>840</v>
      </c>
      <c r="B10" s="3"/>
      <c r="C10" s="3"/>
      <c r="E10" s="3"/>
      <c r="F10" s="9">
        <v>0</v>
      </c>
      <c r="G10" s="10">
        <v>0</v>
      </c>
      <c r="H10" s="10">
        <v>0</v>
      </c>
      <c r="I10" s="3"/>
      <c r="J10" s="25"/>
    </row>
    <row r="11" spans="1:10">
      <c r="A11" s="13" t="s">
        <v>841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5"/>
    </row>
    <row r="12" spans="1:10">
      <c r="A12" s="13" t="s">
        <v>842</v>
      </c>
      <c r="B12" s="13"/>
      <c r="C12" s="13"/>
      <c r="E12" s="13"/>
      <c r="F12" s="15">
        <v>0</v>
      </c>
      <c r="G12" s="16">
        <v>0</v>
      </c>
      <c r="H12" s="16">
        <v>0</v>
      </c>
      <c r="I12" s="13"/>
      <c r="J12" s="25"/>
    </row>
    <row r="13" spans="1:10">
      <c r="A13" s="3" t="s">
        <v>843</v>
      </c>
      <c r="B13" s="3"/>
      <c r="C13" s="3"/>
      <c r="E13" s="3"/>
      <c r="F13" s="9">
        <v>0</v>
      </c>
      <c r="G13" s="10">
        <v>0</v>
      </c>
      <c r="H13" s="10">
        <v>0</v>
      </c>
      <c r="I13" s="3"/>
      <c r="J13" s="25"/>
    </row>
    <row r="14" spans="1:10">
      <c r="A14" s="13" t="s">
        <v>844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5"/>
    </row>
    <row r="15" spans="1:10">
      <c r="A15" s="13" t="s">
        <v>845</v>
      </c>
      <c r="B15" s="13"/>
      <c r="C15" s="13"/>
      <c r="E15" s="13"/>
      <c r="F15" s="15">
        <v>0</v>
      </c>
      <c r="G15" s="16">
        <v>0</v>
      </c>
      <c r="H15" s="16">
        <v>0</v>
      </c>
      <c r="I15" s="13"/>
      <c r="J15" s="25"/>
    </row>
    <row r="16" spans="1:10">
      <c r="A16" s="25" t="s">
        <v>879</v>
      </c>
      <c r="B16" s="25"/>
      <c r="C16" s="25"/>
      <c r="D16" s="25"/>
      <c r="E16" s="25"/>
      <c r="F16" s="25"/>
      <c r="G16" s="25"/>
      <c r="H16" s="25"/>
      <c r="I16" s="25"/>
    </row>
    <row r="17" spans="1:9">
      <c r="A17" s="6" t="s">
        <v>110</v>
      </c>
      <c r="B17" s="6"/>
      <c r="C17" s="6"/>
      <c r="E17" s="6"/>
      <c r="I17" s="6"/>
    </row>
    <row r="18" spans="1:9">
      <c r="A18" s="25" t="s">
        <v>880</v>
      </c>
      <c r="B18" s="25"/>
      <c r="C18" s="25"/>
      <c r="D18" s="25"/>
      <c r="E18" s="25"/>
      <c r="F18" s="25"/>
      <c r="G18" s="25"/>
      <c r="H18" s="25"/>
      <c r="I18" s="25"/>
    </row>
    <row r="21" spans="1:9">
      <c r="A21" s="5" t="s">
        <v>72</v>
      </c>
    </row>
  </sheetData>
  <mergeCells count="3">
    <mergeCell ref="J6:J15"/>
    <mergeCell ref="A16:I16"/>
    <mergeCell ref="A18:I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878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846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720</v>
      </c>
      <c r="I6" s="3" t="s">
        <v>119</v>
      </c>
      <c r="J6" s="3" t="s">
        <v>84</v>
      </c>
      <c r="K6" s="25" t="s">
        <v>879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5"/>
    </row>
    <row r="8" spans="1:11" ht="13.5" thickTop="1">
      <c r="K8" s="25"/>
    </row>
    <row r="9" spans="1:11">
      <c r="A9" s="3" t="s">
        <v>847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5"/>
    </row>
    <row r="10" spans="1:11">
      <c r="A10" s="3" t="s">
        <v>848</v>
      </c>
      <c r="B10" s="3"/>
      <c r="C10" s="3"/>
      <c r="D10" s="3"/>
      <c r="E10" s="3"/>
      <c r="H10" s="9">
        <v>0</v>
      </c>
      <c r="I10" s="10">
        <v>0</v>
      </c>
      <c r="J10" s="10">
        <v>0</v>
      </c>
      <c r="K10" s="25"/>
    </row>
    <row r="11" spans="1:11">
      <c r="A11" s="13" t="s">
        <v>849</v>
      </c>
      <c r="B11" s="13"/>
      <c r="C11" s="13"/>
      <c r="D11" s="13"/>
      <c r="E11" s="13"/>
      <c r="H11" s="15">
        <v>0</v>
      </c>
      <c r="I11" s="16">
        <v>0</v>
      </c>
      <c r="J11" s="16">
        <v>0</v>
      </c>
      <c r="K11" s="25"/>
    </row>
    <row r="12" spans="1:11">
      <c r="A12" s="3" t="s">
        <v>848</v>
      </c>
      <c r="B12" s="3"/>
      <c r="C12" s="3"/>
      <c r="D12" s="3"/>
      <c r="E12" s="3"/>
      <c r="H12" s="9">
        <v>0</v>
      </c>
      <c r="I12" s="10">
        <v>0</v>
      </c>
      <c r="J12" s="10">
        <v>0</v>
      </c>
      <c r="K12" s="25"/>
    </row>
    <row r="13" spans="1:11">
      <c r="A13" s="13" t="s">
        <v>850</v>
      </c>
      <c r="B13" s="13"/>
      <c r="C13" s="13"/>
      <c r="D13" s="13"/>
      <c r="E13" s="13"/>
      <c r="H13" s="15">
        <v>0</v>
      </c>
      <c r="I13" s="16">
        <v>0</v>
      </c>
      <c r="J13" s="16">
        <v>0</v>
      </c>
      <c r="K13" s="25"/>
    </row>
    <row r="14" spans="1:11">
      <c r="A14" s="25" t="s">
        <v>879</v>
      </c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6" t="s">
        <v>110</v>
      </c>
      <c r="B15" s="6"/>
      <c r="C15" s="6"/>
      <c r="D15" s="6"/>
      <c r="E15" s="6"/>
    </row>
    <row r="16" spans="1:11">
      <c r="A16" s="25" t="s">
        <v>880</v>
      </c>
      <c r="B16" s="25"/>
      <c r="C16" s="25"/>
      <c r="D16" s="25"/>
      <c r="E16" s="25"/>
      <c r="F16" s="25"/>
      <c r="G16" s="25"/>
      <c r="H16" s="25"/>
      <c r="I16" s="25"/>
      <c r="J16" s="25"/>
    </row>
    <row r="19" spans="1:1">
      <c r="A19" s="5" t="s">
        <v>72</v>
      </c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878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851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720</v>
      </c>
      <c r="I6" s="3" t="s">
        <v>83</v>
      </c>
      <c r="J6" s="3" t="s">
        <v>84</v>
      </c>
      <c r="K6" s="25" t="s">
        <v>879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25"/>
    </row>
    <row r="8" spans="1:11" ht="13.5" thickTop="1">
      <c r="K8" s="25"/>
    </row>
    <row r="9" spans="1:11">
      <c r="A9" s="3" t="s">
        <v>852</v>
      </c>
      <c r="B9" s="12"/>
      <c r="C9" s="3"/>
      <c r="D9" s="3"/>
      <c r="E9" s="3"/>
      <c r="H9" s="9">
        <v>0</v>
      </c>
      <c r="I9" s="10">
        <v>0</v>
      </c>
      <c r="J9" s="10">
        <v>0</v>
      </c>
      <c r="K9" s="25"/>
    </row>
    <row r="10" spans="1:11">
      <c r="A10" s="3" t="s">
        <v>853</v>
      </c>
      <c r="B10" s="12"/>
      <c r="C10" s="3"/>
      <c r="D10" s="3"/>
      <c r="E10" s="3"/>
      <c r="H10" s="9">
        <v>0</v>
      </c>
      <c r="I10" s="10">
        <v>0</v>
      </c>
      <c r="J10" s="10">
        <v>0</v>
      </c>
      <c r="K10" s="25"/>
    </row>
    <row r="11" spans="1:11">
      <c r="A11" s="13" t="s">
        <v>853</v>
      </c>
      <c r="B11" s="14"/>
      <c r="C11" s="13"/>
      <c r="D11" s="13"/>
      <c r="E11" s="13"/>
      <c r="H11" s="15">
        <v>0</v>
      </c>
      <c r="I11" s="16">
        <v>0</v>
      </c>
      <c r="J11" s="16">
        <v>0</v>
      </c>
      <c r="K11" s="25"/>
    </row>
    <row r="12" spans="1:11">
      <c r="A12" s="3" t="s">
        <v>854</v>
      </c>
      <c r="B12" s="12"/>
      <c r="C12" s="3"/>
      <c r="D12" s="3"/>
      <c r="E12" s="3"/>
      <c r="H12" s="9">
        <v>0</v>
      </c>
      <c r="I12" s="10">
        <v>0</v>
      </c>
      <c r="J12" s="10">
        <v>0</v>
      </c>
      <c r="K12" s="25"/>
    </row>
    <row r="13" spans="1:11">
      <c r="A13" s="13" t="s">
        <v>854</v>
      </c>
      <c r="B13" s="14"/>
      <c r="C13" s="13"/>
      <c r="D13" s="13"/>
      <c r="E13" s="13"/>
      <c r="H13" s="15">
        <v>0</v>
      </c>
      <c r="I13" s="16">
        <v>0</v>
      </c>
      <c r="J13" s="16">
        <v>0</v>
      </c>
      <c r="K13" s="25"/>
    </row>
    <row r="14" spans="1:11">
      <c r="A14" s="25" t="s">
        <v>879</v>
      </c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6" t="s">
        <v>110</v>
      </c>
      <c r="B15" s="17"/>
      <c r="C15" s="6"/>
      <c r="D15" s="6"/>
      <c r="E15" s="6"/>
    </row>
    <row r="16" spans="1:11">
      <c r="A16" s="25" t="s">
        <v>880</v>
      </c>
      <c r="B16" s="25"/>
      <c r="C16" s="25"/>
      <c r="D16" s="25"/>
      <c r="E16" s="25"/>
      <c r="F16" s="25"/>
      <c r="G16" s="25"/>
      <c r="H16" s="25"/>
      <c r="I16" s="25"/>
      <c r="J16" s="25"/>
    </row>
    <row r="19" spans="1:1">
      <c r="A19" s="5" t="s">
        <v>72</v>
      </c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rightToLeft="1" workbookViewId="0"/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878</v>
      </c>
    </row>
    <row r="3" spans="1:4" ht="15.75">
      <c r="A3" s="1" t="s">
        <v>1</v>
      </c>
    </row>
    <row r="4" spans="1:4" ht="15.75">
      <c r="A4" s="1" t="s">
        <v>2</v>
      </c>
    </row>
    <row r="5" spans="1:4" ht="15.75">
      <c r="A5" s="2" t="s">
        <v>855</v>
      </c>
    </row>
    <row r="6" spans="1:4">
      <c r="A6" s="3" t="s">
        <v>74</v>
      </c>
      <c r="B6" s="3" t="s">
        <v>856</v>
      </c>
      <c r="C6" s="3" t="s">
        <v>857</v>
      </c>
      <c r="D6" s="25" t="s">
        <v>879</v>
      </c>
    </row>
    <row r="7" spans="1:4" ht="13.5" thickBot="1">
      <c r="A7" s="4"/>
      <c r="B7" s="4" t="s">
        <v>86</v>
      </c>
      <c r="C7" s="4" t="s">
        <v>120</v>
      </c>
      <c r="D7" s="25"/>
    </row>
    <row r="8" spans="1:4" ht="13.5" thickTop="1">
      <c r="D8" s="25"/>
    </row>
    <row r="9" spans="1:4">
      <c r="A9" s="3" t="s">
        <v>858</v>
      </c>
      <c r="B9" s="9">
        <v>0</v>
      </c>
      <c r="C9" s="3"/>
      <c r="D9" s="25"/>
    </row>
    <row r="10" spans="1:4">
      <c r="A10" s="3" t="s">
        <v>859</v>
      </c>
      <c r="B10" s="9">
        <v>0</v>
      </c>
      <c r="C10" s="3"/>
      <c r="D10" s="25"/>
    </row>
    <row r="11" spans="1:4">
      <c r="A11" s="13" t="s">
        <v>860</v>
      </c>
      <c r="B11" s="15">
        <v>0</v>
      </c>
      <c r="C11" s="13"/>
      <c r="D11" s="25"/>
    </row>
    <row r="12" spans="1:4">
      <c r="A12" s="3" t="s">
        <v>861</v>
      </c>
      <c r="B12" s="9">
        <v>0</v>
      </c>
      <c r="C12" s="3"/>
      <c r="D12" s="25"/>
    </row>
    <row r="13" spans="1:4">
      <c r="A13" s="13" t="s">
        <v>862</v>
      </c>
      <c r="B13" s="15">
        <v>0</v>
      </c>
      <c r="C13" s="13"/>
      <c r="D13" s="25"/>
    </row>
    <row r="14" spans="1:4">
      <c r="A14" s="25" t="s">
        <v>879</v>
      </c>
      <c r="B14" s="25"/>
      <c r="C14" s="25"/>
    </row>
    <row r="15" spans="1:4">
      <c r="A15" s="6" t="s">
        <v>110</v>
      </c>
      <c r="C15" s="6"/>
    </row>
    <row r="16" spans="1:4">
      <c r="A16" s="25" t="s">
        <v>880</v>
      </c>
      <c r="B16" s="25"/>
      <c r="C16" s="25"/>
    </row>
    <row r="19" spans="1:1">
      <c r="A19" s="5" t="s">
        <v>72</v>
      </c>
    </row>
  </sheetData>
  <mergeCells count="3">
    <mergeCell ref="D6:D13"/>
    <mergeCell ref="A14:C14"/>
    <mergeCell ref="A16:C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878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863</v>
      </c>
    </row>
    <row r="6" spans="1:16">
      <c r="A6" s="3" t="s">
        <v>74</v>
      </c>
      <c r="B6" s="3" t="s">
        <v>75</v>
      </c>
      <c r="C6" s="3" t="s">
        <v>168</v>
      </c>
      <c r="D6" s="3" t="s">
        <v>77</v>
      </c>
      <c r="E6" s="3" t="s">
        <v>78</v>
      </c>
      <c r="F6" s="3" t="s">
        <v>114</v>
      </c>
      <c r="G6" s="3" t="s">
        <v>115</v>
      </c>
      <c r="H6" s="3" t="s">
        <v>79</v>
      </c>
      <c r="I6" s="3" t="s">
        <v>80</v>
      </c>
      <c r="J6" s="3" t="s">
        <v>864</v>
      </c>
      <c r="K6" s="3" t="s">
        <v>116</v>
      </c>
      <c r="L6" s="3" t="s">
        <v>865</v>
      </c>
      <c r="M6" s="3" t="s">
        <v>118</v>
      </c>
      <c r="N6" s="3" t="s">
        <v>119</v>
      </c>
      <c r="O6" s="3" t="s">
        <v>84</v>
      </c>
      <c r="P6" s="25" t="s">
        <v>879</v>
      </c>
    </row>
    <row r="7" spans="1:16" ht="13.5" thickBot="1">
      <c r="A7" s="4"/>
      <c r="B7" s="4"/>
      <c r="C7" s="4"/>
      <c r="D7" s="4"/>
      <c r="E7" s="4"/>
      <c r="F7" s="4" t="s">
        <v>120</v>
      </c>
      <c r="G7" s="4" t="s">
        <v>121</v>
      </c>
      <c r="H7" s="4"/>
      <c r="I7" s="4" t="s">
        <v>85</v>
      </c>
      <c r="J7" s="4" t="s">
        <v>85</v>
      </c>
      <c r="K7" s="4" t="s">
        <v>122</v>
      </c>
      <c r="L7" s="4" t="s">
        <v>86</v>
      </c>
      <c r="M7" s="4" t="s">
        <v>85</v>
      </c>
      <c r="N7" s="4" t="s">
        <v>85</v>
      </c>
      <c r="O7" s="4" t="s">
        <v>85</v>
      </c>
      <c r="P7" s="25"/>
    </row>
    <row r="8" spans="1:16" ht="13.5" thickTop="1">
      <c r="P8" s="25"/>
    </row>
    <row r="9" spans="1:16">
      <c r="A9" s="3" t="s">
        <v>179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5"/>
    </row>
    <row r="10" spans="1:16">
      <c r="A10" s="3" t="s">
        <v>180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5"/>
    </row>
    <row r="11" spans="1:16">
      <c r="A11" s="13" t="s">
        <v>181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5"/>
    </row>
    <row r="12" spans="1:16">
      <c r="A12" s="13" t="s">
        <v>311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5"/>
    </row>
    <row r="13" spans="1:16">
      <c r="A13" s="13" t="s">
        <v>354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5"/>
    </row>
    <row r="14" spans="1:16">
      <c r="A14" s="13" t="s">
        <v>357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5"/>
    </row>
    <row r="15" spans="1:16">
      <c r="A15" s="3" t="s">
        <v>358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5"/>
    </row>
    <row r="16" spans="1:16">
      <c r="A16" s="13" t="s">
        <v>359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5"/>
    </row>
    <row r="17" spans="1:16">
      <c r="A17" s="13" t="s">
        <v>360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5"/>
    </row>
    <row r="18" spans="1:16">
      <c r="A18" s="25" t="s">
        <v>879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6">
      <c r="A19" s="6" t="s">
        <v>110</v>
      </c>
      <c r="B19" s="17"/>
      <c r="C19" s="6"/>
      <c r="D19" s="6"/>
      <c r="E19" s="6"/>
      <c r="F19" s="6"/>
      <c r="H19" s="6"/>
    </row>
    <row r="20" spans="1:16">
      <c r="A20" s="25" t="s">
        <v>880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878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866</v>
      </c>
    </row>
    <row r="6" spans="1:16">
      <c r="A6" s="3" t="s">
        <v>74</v>
      </c>
      <c r="B6" s="3" t="s">
        <v>75</v>
      </c>
      <c r="C6" s="3" t="s">
        <v>168</v>
      </c>
      <c r="D6" s="3" t="s">
        <v>77</v>
      </c>
      <c r="E6" s="3" t="s">
        <v>78</v>
      </c>
      <c r="F6" s="3" t="s">
        <v>114</v>
      </c>
      <c r="G6" s="3" t="s">
        <v>115</v>
      </c>
      <c r="H6" s="3" t="s">
        <v>79</v>
      </c>
      <c r="I6" s="3" t="s">
        <v>80</v>
      </c>
      <c r="J6" s="3" t="s">
        <v>864</v>
      </c>
      <c r="K6" s="3" t="s">
        <v>116</v>
      </c>
      <c r="L6" s="3" t="s">
        <v>865</v>
      </c>
      <c r="M6" s="3" t="s">
        <v>118</v>
      </c>
      <c r="N6" s="3" t="s">
        <v>119</v>
      </c>
      <c r="O6" s="3" t="s">
        <v>84</v>
      </c>
      <c r="P6" s="25" t="s">
        <v>879</v>
      </c>
    </row>
    <row r="7" spans="1:16" ht="13.5" thickBot="1">
      <c r="A7" s="4"/>
      <c r="B7" s="4"/>
      <c r="C7" s="4"/>
      <c r="D7" s="4"/>
      <c r="E7" s="4"/>
      <c r="F7" s="4" t="s">
        <v>120</v>
      </c>
      <c r="G7" s="4" t="s">
        <v>121</v>
      </c>
      <c r="H7" s="4"/>
      <c r="I7" s="4" t="s">
        <v>85</v>
      </c>
      <c r="J7" s="4" t="s">
        <v>85</v>
      </c>
      <c r="K7" s="4" t="s">
        <v>122</v>
      </c>
      <c r="L7" s="4" t="s">
        <v>86</v>
      </c>
      <c r="M7" s="4" t="s">
        <v>85</v>
      </c>
      <c r="N7" s="4" t="s">
        <v>85</v>
      </c>
      <c r="O7" s="4" t="s">
        <v>85</v>
      </c>
      <c r="P7" s="25"/>
    </row>
    <row r="8" spans="1:16" ht="13.5" thickTop="1">
      <c r="P8" s="25"/>
    </row>
    <row r="9" spans="1:16">
      <c r="A9" s="3" t="s">
        <v>737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5"/>
    </row>
    <row r="10" spans="1:16">
      <c r="A10" s="3" t="s">
        <v>738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5"/>
    </row>
    <row r="11" spans="1:16">
      <c r="A11" s="13" t="s">
        <v>739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5"/>
    </row>
    <row r="12" spans="1:16">
      <c r="A12" s="13" t="s">
        <v>740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5"/>
    </row>
    <row r="13" spans="1:16">
      <c r="A13" s="13" t="s">
        <v>741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5"/>
    </row>
    <row r="14" spans="1:16">
      <c r="A14" s="13" t="s">
        <v>742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5"/>
    </row>
    <row r="15" spans="1:16">
      <c r="A15" s="3" t="s">
        <v>743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5"/>
    </row>
    <row r="16" spans="1:16">
      <c r="A16" s="13" t="s">
        <v>744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5"/>
    </row>
    <row r="17" spans="1:16">
      <c r="A17" s="13" t="s">
        <v>745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5"/>
    </row>
    <row r="18" spans="1:16">
      <c r="A18" s="25" t="s">
        <v>879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6">
      <c r="A19" s="6" t="s">
        <v>110</v>
      </c>
      <c r="B19" s="17"/>
      <c r="C19" s="6"/>
      <c r="D19" s="6"/>
      <c r="E19" s="6"/>
      <c r="F19" s="6"/>
      <c r="H19" s="6"/>
    </row>
    <row r="20" spans="1:16">
      <c r="A20" s="25" t="s">
        <v>880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rightToLeft="1" topLeftCell="A22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8" ht="15.75">
      <c r="A1" s="1" t="s">
        <v>0</v>
      </c>
    </row>
    <row r="2" spans="1:18" ht="15.75">
      <c r="A2" s="1" t="s">
        <v>878</v>
      </c>
    </row>
    <row r="3" spans="1:18" ht="15.75">
      <c r="A3" s="1" t="s">
        <v>1</v>
      </c>
    </row>
    <row r="4" spans="1:18" ht="15.75">
      <c r="A4" s="1" t="s">
        <v>2</v>
      </c>
    </row>
    <row r="5" spans="1:18" ht="15.75">
      <c r="A5" s="2" t="s">
        <v>111</v>
      </c>
    </row>
    <row r="6" spans="1:18" ht="15.75">
      <c r="A6" s="2" t="s">
        <v>112</v>
      </c>
    </row>
    <row r="7" spans="1:18">
      <c r="A7" s="3" t="s">
        <v>74</v>
      </c>
      <c r="B7" s="3" t="s">
        <v>75</v>
      </c>
      <c r="C7" s="3" t="s">
        <v>113</v>
      </c>
      <c r="D7" s="3" t="s">
        <v>77</v>
      </c>
      <c r="E7" s="3" t="s">
        <v>78</v>
      </c>
      <c r="F7" s="3" t="s">
        <v>114</v>
      </c>
      <c r="G7" s="3" t="s">
        <v>115</v>
      </c>
      <c r="H7" s="3" t="s">
        <v>79</v>
      </c>
      <c r="I7" s="3" t="s">
        <v>80</v>
      </c>
      <c r="J7" s="3" t="s">
        <v>81</v>
      </c>
      <c r="K7" s="3" t="s">
        <v>116</v>
      </c>
      <c r="L7" s="3" t="s">
        <v>41</v>
      </c>
      <c r="M7" s="3" t="s">
        <v>117</v>
      </c>
      <c r="N7" s="3" t="s">
        <v>82</v>
      </c>
      <c r="O7" s="3" t="s">
        <v>118</v>
      </c>
      <c r="P7" s="3" t="s">
        <v>119</v>
      </c>
      <c r="Q7" s="3" t="s">
        <v>84</v>
      </c>
      <c r="R7" s="25" t="s">
        <v>879</v>
      </c>
    </row>
    <row r="8" spans="1:18" ht="13.5" thickBot="1">
      <c r="A8" s="4"/>
      <c r="B8" s="4"/>
      <c r="C8" s="4"/>
      <c r="D8" s="4"/>
      <c r="E8" s="4"/>
      <c r="F8" s="4" t="s">
        <v>120</v>
      </c>
      <c r="G8" s="4" t="s">
        <v>121</v>
      </c>
      <c r="H8" s="4"/>
      <c r="I8" s="4" t="s">
        <v>85</v>
      </c>
      <c r="J8" s="4" t="s">
        <v>85</v>
      </c>
      <c r="K8" s="4" t="s">
        <v>122</v>
      </c>
      <c r="L8" s="4" t="s">
        <v>123</v>
      </c>
      <c r="M8" s="4" t="s">
        <v>86</v>
      </c>
      <c r="N8" s="4" t="s">
        <v>86</v>
      </c>
      <c r="O8" s="4" t="s">
        <v>85</v>
      </c>
      <c r="P8" s="4" t="s">
        <v>85</v>
      </c>
      <c r="Q8" s="4" t="s">
        <v>85</v>
      </c>
      <c r="R8" s="25"/>
    </row>
    <row r="9" spans="1:18" ht="13.5" thickTop="1">
      <c r="R9" s="25"/>
    </row>
    <row r="10" spans="1:18">
      <c r="A10" s="3" t="s">
        <v>124</v>
      </c>
      <c r="B10" s="12"/>
      <c r="C10" s="3"/>
      <c r="D10" s="3"/>
      <c r="E10" s="3"/>
      <c r="F10" s="3"/>
      <c r="G10" s="12">
        <v>6.31</v>
      </c>
      <c r="H10" s="3"/>
      <c r="J10" s="10">
        <v>7.4999999999999997E-3</v>
      </c>
      <c r="K10" s="9">
        <v>4798483</v>
      </c>
      <c r="N10" s="9">
        <v>6015.68</v>
      </c>
      <c r="P10" s="10">
        <v>1</v>
      </c>
      <c r="Q10" s="10">
        <v>0.214</v>
      </c>
      <c r="R10" s="25"/>
    </row>
    <row r="11" spans="1:18">
      <c r="A11" s="3" t="s">
        <v>125</v>
      </c>
      <c r="B11" s="12"/>
      <c r="C11" s="3"/>
      <c r="D11" s="3"/>
      <c r="E11" s="3"/>
      <c r="F11" s="3"/>
      <c r="G11" s="12">
        <v>6.31</v>
      </c>
      <c r="H11" s="3"/>
      <c r="J11" s="10">
        <v>7.4999999999999997E-3</v>
      </c>
      <c r="K11" s="9">
        <v>4798483</v>
      </c>
      <c r="N11" s="9">
        <v>6015.68</v>
      </c>
      <c r="P11" s="10">
        <v>1</v>
      </c>
      <c r="Q11" s="10">
        <v>0.214</v>
      </c>
      <c r="R11" s="25"/>
    </row>
    <row r="12" spans="1:18">
      <c r="A12" s="13" t="s">
        <v>126</v>
      </c>
      <c r="B12" s="14"/>
      <c r="C12" s="13"/>
      <c r="D12" s="13"/>
      <c r="E12" s="13"/>
      <c r="F12" s="13"/>
      <c r="G12" s="14">
        <v>11.25</v>
      </c>
      <c r="H12" s="13"/>
      <c r="J12" s="16">
        <v>5.0000000000000001E-3</v>
      </c>
      <c r="K12" s="15">
        <v>1053102</v>
      </c>
      <c r="N12" s="15">
        <v>1665.23</v>
      </c>
      <c r="P12" s="16">
        <v>0.27679999999999999</v>
      </c>
      <c r="Q12" s="16">
        <v>5.9200000000000003E-2</v>
      </c>
      <c r="R12" s="25"/>
    </row>
    <row r="13" spans="1:18">
      <c r="A13" s="6" t="s">
        <v>127</v>
      </c>
      <c r="B13" s="17">
        <v>9590332</v>
      </c>
      <c r="C13" s="6" t="s">
        <v>128</v>
      </c>
      <c r="D13" s="6" t="s">
        <v>129</v>
      </c>
      <c r="E13" s="6"/>
      <c r="F13" s="6"/>
      <c r="G13" s="17">
        <v>3.06</v>
      </c>
      <c r="H13" s="6" t="s">
        <v>92</v>
      </c>
      <c r="I13" s="19">
        <v>0.04</v>
      </c>
      <c r="J13" s="8">
        <v>-6.7000000000000002E-3</v>
      </c>
      <c r="K13" s="7">
        <v>21255</v>
      </c>
      <c r="L13" s="7">
        <v>152.84</v>
      </c>
      <c r="M13" s="7">
        <v>0</v>
      </c>
      <c r="N13" s="7">
        <v>32.49</v>
      </c>
      <c r="O13" s="8">
        <v>0</v>
      </c>
      <c r="P13" s="8">
        <v>5.4000000000000003E-3</v>
      </c>
      <c r="Q13" s="8">
        <v>1.1999999999999999E-3</v>
      </c>
      <c r="R13" s="25"/>
    </row>
    <row r="14" spans="1:18">
      <c r="A14" s="6" t="s">
        <v>130</v>
      </c>
      <c r="B14" s="17">
        <v>9590431</v>
      </c>
      <c r="C14" s="6" t="s">
        <v>128</v>
      </c>
      <c r="D14" s="6" t="s">
        <v>129</v>
      </c>
      <c r="E14" s="6"/>
      <c r="F14" s="6"/>
      <c r="G14" s="17">
        <v>5.63</v>
      </c>
      <c r="H14" s="6" t="s">
        <v>92</v>
      </c>
      <c r="I14" s="19">
        <v>0.04</v>
      </c>
      <c r="J14" s="8">
        <v>-1.4E-3</v>
      </c>
      <c r="K14" s="7">
        <v>81716</v>
      </c>
      <c r="L14" s="7">
        <v>157.58000000000001</v>
      </c>
      <c r="M14" s="7">
        <v>0</v>
      </c>
      <c r="N14" s="7">
        <v>128.77000000000001</v>
      </c>
      <c r="O14" s="8">
        <v>0</v>
      </c>
      <c r="P14" s="8">
        <v>2.1399999999999999E-2</v>
      </c>
      <c r="Q14" s="8">
        <v>4.5999999999999999E-3</v>
      </c>
      <c r="R14" s="25"/>
    </row>
    <row r="15" spans="1:18">
      <c r="A15" s="6" t="s">
        <v>131</v>
      </c>
      <c r="B15" s="17">
        <v>1140847</v>
      </c>
      <c r="C15" s="6" t="s">
        <v>128</v>
      </c>
      <c r="D15" s="6" t="s">
        <v>129</v>
      </c>
      <c r="E15" s="6"/>
      <c r="F15" s="6"/>
      <c r="G15" s="17">
        <v>8.85</v>
      </c>
      <c r="H15" s="6" t="s">
        <v>92</v>
      </c>
      <c r="I15" s="19">
        <v>7.4999999999999997E-3</v>
      </c>
      <c r="J15" s="8">
        <v>2.0999999999999999E-3</v>
      </c>
      <c r="K15" s="7">
        <v>41739</v>
      </c>
      <c r="L15" s="7">
        <v>105.55</v>
      </c>
      <c r="M15" s="7">
        <v>0</v>
      </c>
      <c r="N15" s="7">
        <v>44.06</v>
      </c>
      <c r="O15" s="8">
        <v>0</v>
      </c>
      <c r="P15" s="8">
        <v>7.3000000000000001E-3</v>
      </c>
      <c r="Q15" s="8">
        <v>1.6000000000000001E-3</v>
      </c>
      <c r="R15" s="25"/>
    </row>
    <row r="16" spans="1:18">
      <c r="A16" s="6" t="s">
        <v>132</v>
      </c>
      <c r="B16" s="17">
        <v>1124056</v>
      </c>
      <c r="C16" s="6" t="s">
        <v>128</v>
      </c>
      <c r="D16" s="6" t="s">
        <v>129</v>
      </c>
      <c r="E16" s="6"/>
      <c r="F16" s="6"/>
      <c r="G16" s="17">
        <v>4.17</v>
      </c>
      <c r="H16" s="6" t="s">
        <v>92</v>
      </c>
      <c r="I16" s="19">
        <v>2.75E-2</v>
      </c>
      <c r="J16" s="8">
        <v>-4.8999999999999998E-3</v>
      </c>
      <c r="K16" s="7">
        <v>21670</v>
      </c>
      <c r="L16" s="7">
        <v>119</v>
      </c>
      <c r="M16" s="7">
        <v>0</v>
      </c>
      <c r="N16" s="7">
        <v>25.79</v>
      </c>
      <c r="O16" s="8">
        <v>0</v>
      </c>
      <c r="P16" s="8">
        <v>4.3E-3</v>
      </c>
      <c r="Q16" s="8">
        <v>8.9999999999999998E-4</v>
      </c>
      <c r="R16" s="25"/>
    </row>
    <row r="17" spans="1:18">
      <c r="A17" s="6" t="s">
        <v>133</v>
      </c>
      <c r="B17" s="17">
        <v>1137181</v>
      </c>
      <c r="C17" s="6" t="s">
        <v>128</v>
      </c>
      <c r="D17" s="6" t="s">
        <v>129</v>
      </c>
      <c r="E17" s="6"/>
      <c r="F17" s="6"/>
      <c r="G17" s="17">
        <v>2.5299999999999998</v>
      </c>
      <c r="H17" s="6" t="s">
        <v>92</v>
      </c>
      <c r="I17" s="19">
        <v>1E-3</v>
      </c>
      <c r="J17" s="8">
        <v>-7.7000000000000002E-3</v>
      </c>
      <c r="K17" s="7">
        <v>8335</v>
      </c>
      <c r="L17" s="7">
        <v>102</v>
      </c>
      <c r="M17" s="7">
        <v>0</v>
      </c>
      <c r="N17" s="7">
        <v>8.5</v>
      </c>
      <c r="O17" s="8">
        <v>0</v>
      </c>
      <c r="P17" s="8">
        <v>1.4E-3</v>
      </c>
      <c r="Q17" s="8">
        <v>2.9999999999999997E-4</v>
      </c>
      <c r="R17" s="25"/>
    </row>
    <row r="18" spans="1:18">
      <c r="A18" s="6" t="s">
        <v>134</v>
      </c>
      <c r="B18" s="17">
        <v>1135912</v>
      </c>
      <c r="C18" s="6" t="s">
        <v>128</v>
      </c>
      <c r="D18" s="6" t="s">
        <v>129</v>
      </c>
      <c r="E18" s="6"/>
      <c r="F18" s="6"/>
      <c r="G18" s="17">
        <v>7.39</v>
      </c>
      <c r="H18" s="6" t="s">
        <v>92</v>
      </c>
      <c r="I18" s="19">
        <v>7.4999999999999997E-3</v>
      </c>
      <c r="K18" s="7">
        <v>64267</v>
      </c>
      <c r="L18" s="7">
        <v>105.3</v>
      </c>
      <c r="M18" s="7">
        <v>0</v>
      </c>
      <c r="N18" s="7">
        <v>67.67</v>
      </c>
      <c r="O18" s="8">
        <v>0</v>
      </c>
      <c r="P18" s="8">
        <v>1.12E-2</v>
      </c>
      <c r="Q18" s="8">
        <v>2.3999999999999998E-3</v>
      </c>
      <c r="R18" s="25"/>
    </row>
    <row r="19" spans="1:18">
      <c r="A19" s="6" t="s">
        <v>135</v>
      </c>
      <c r="B19" s="17">
        <v>1097708</v>
      </c>
      <c r="C19" s="6" t="s">
        <v>128</v>
      </c>
      <c r="D19" s="6" t="s">
        <v>129</v>
      </c>
      <c r="E19" s="6"/>
      <c r="F19" s="6"/>
      <c r="G19" s="17">
        <v>13.99</v>
      </c>
      <c r="H19" s="6" t="s">
        <v>92</v>
      </c>
      <c r="I19" s="19">
        <v>0.04</v>
      </c>
      <c r="J19" s="8">
        <v>8.5000000000000006E-3</v>
      </c>
      <c r="K19" s="7">
        <v>619853</v>
      </c>
      <c r="L19" s="7">
        <v>183.45</v>
      </c>
      <c r="M19" s="7">
        <v>0</v>
      </c>
      <c r="N19" s="7">
        <v>1137.1199999999999</v>
      </c>
      <c r="O19" s="8">
        <v>0</v>
      </c>
      <c r="P19" s="8">
        <v>0.189</v>
      </c>
      <c r="Q19" s="8">
        <v>4.0500000000000001E-2</v>
      </c>
      <c r="R19" s="25"/>
    </row>
    <row r="20" spans="1:18">
      <c r="A20" s="6" t="s">
        <v>136</v>
      </c>
      <c r="B20" s="17">
        <v>1120583</v>
      </c>
      <c r="C20" s="6" t="s">
        <v>128</v>
      </c>
      <c r="D20" s="6" t="s">
        <v>129</v>
      </c>
      <c r="E20" s="6"/>
      <c r="F20" s="6"/>
      <c r="G20" s="17">
        <v>18.27</v>
      </c>
      <c r="H20" s="6" t="s">
        <v>92</v>
      </c>
      <c r="I20" s="19">
        <v>2.75E-2</v>
      </c>
      <c r="J20" s="8">
        <v>1.09E-2</v>
      </c>
      <c r="K20" s="7">
        <v>323</v>
      </c>
      <c r="L20" s="7">
        <v>143.71</v>
      </c>
      <c r="M20" s="7">
        <v>0</v>
      </c>
      <c r="N20" s="7">
        <v>0.46</v>
      </c>
      <c r="O20" s="8">
        <v>0</v>
      </c>
      <c r="P20" s="8">
        <v>1E-4</v>
      </c>
      <c r="Q20" s="8">
        <v>0</v>
      </c>
      <c r="R20" s="25"/>
    </row>
    <row r="21" spans="1:18">
      <c r="A21" s="6" t="s">
        <v>137</v>
      </c>
      <c r="B21" s="17">
        <v>1128081</v>
      </c>
      <c r="C21" s="6" t="s">
        <v>128</v>
      </c>
      <c r="D21" s="6" t="s">
        <v>129</v>
      </c>
      <c r="E21" s="6"/>
      <c r="F21" s="6"/>
      <c r="G21" s="17">
        <v>5.19</v>
      </c>
      <c r="H21" s="6" t="s">
        <v>92</v>
      </c>
      <c r="I21" s="19">
        <v>1.7500000000000002E-2</v>
      </c>
      <c r="J21" s="8">
        <v>-2.5999999999999999E-3</v>
      </c>
      <c r="K21" s="7">
        <v>153248</v>
      </c>
      <c r="L21" s="7">
        <v>112.7</v>
      </c>
      <c r="M21" s="7">
        <v>0</v>
      </c>
      <c r="N21" s="7">
        <v>172.71</v>
      </c>
      <c r="O21" s="8">
        <v>0</v>
      </c>
      <c r="P21" s="8">
        <v>2.87E-2</v>
      </c>
      <c r="Q21" s="8">
        <v>6.1000000000000004E-3</v>
      </c>
      <c r="R21" s="25"/>
    </row>
    <row r="22" spans="1:18">
      <c r="A22" s="6" t="s">
        <v>138</v>
      </c>
      <c r="B22" s="17">
        <v>1114750</v>
      </c>
      <c r="C22" s="6" t="s">
        <v>128</v>
      </c>
      <c r="D22" s="6" t="s">
        <v>129</v>
      </c>
      <c r="E22" s="6"/>
      <c r="F22" s="6"/>
      <c r="G22" s="17">
        <v>1.54</v>
      </c>
      <c r="H22" s="6" t="s">
        <v>92</v>
      </c>
      <c r="I22" s="19">
        <v>0.03</v>
      </c>
      <c r="J22" s="8">
        <v>-9.2999999999999992E-3</v>
      </c>
      <c r="K22" s="7">
        <v>40696</v>
      </c>
      <c r="L22" s="7">
        <v>117.13</v>
      </c>
      <c r="M22" s="7">
        <v>0</v>
      </c>
      <c r="N22" s="7">
        <v>47.67</v>
      </c>
      <c r="O22" s="8">
        <v>0</v>
      </c>
      <c r="P22" s="8">
        <v>7.9000000000000008E-3</v>
      </c>
      <c r="Q22" s="8">
        <v>1.6999999999999999E-3</v>
      </c>
      <c r="R22" s="25"/>
    </row>
    <row r="23" spans="1:18">
      <c r="A23" s="13" t="s">
        <v>139</v>
      </c>
      <c r="B23" s="14"/>
      <c r="C23" s="13"/>
      <c r="D23" s="13"/>
      <c r="E23" s="13"/>
      <c r="F23" s="13"/>
      <c r="G23" s="14">
        <v>4.42</v>
      </c>
      <c r="H23" s="13"/>
      <c r="J23" s="16">
        <v>8.5000000000000006E-3</v>
      </c>
      <c r="K23" s="15">
        <v>3745381</v>
      </c>
      <c r="N23" s="15">
        <v>4350.4399999999996</v>
      </c>
      <c r="P23" s="16">
        <v>0.72319999999999995</v>
      </c>
      <c r="Q23" s="16">
        <v>0.15479999999999999</v>
      </c>
      <c r="R23" s="25"/>
    </row>
    <row r="24" spans="1:18">
      <c r="A24" s="6" t="s">
        <v>140</v>
      </c>
      <c r="B24" s="17">
        <v>8181018</v>
      </c>
      <c r="C24" s="6" t="s">
        <v>128</v>
      </c>
      <c r="D24" s="6" t="s">
        <v>129</v>
      </c>
      <c r="E24" s="6"/>
      <c r="F24" s="6"/>
      <c r="G24" s="17">
        <v>0.51</v>
      </c>
      <c r="H24" s="6" t="s">
        <v>92</v>
      </c>
      <c r="J24" s="8">
        <v>1.4E-3</v>
      </c>
      <c r="K24" s="7">
        <v>237927</v>
      </c>
      <c r="L24" s="7">
        <v>99.93</v>
      </c>
      <c r="M24" s="7">
        <v>0</v>
      </c>
      <c r="N24" s="7">
        <v>237.76</v>
      </c>
      <c r="O24" s="8">
        <v>0</v>
      </c>
      <c r="P24" s="8">
        <v>3.95E-2</v>
      </c>
      <c r="Q24" s="8">
        <v>8.5000000000000006E-3</v>
      </c>
      <c r="R24" s="25"/>
    </row>
    <row r="25" spans="1:18">
      <c r="A25" s="6" t="s">
        <v>141</v>
      </c>
      <c r="B25" s="17">
        <v>8180424</v>
      </c>
      <c r="C25" s="6" t="s">
        <v>128</v>
      </c>
      <c r="D25" s="6" t="s">
        <v>129</v>
      </c>
      <c r="E25" s="6"/>
      <c r="F25" s="6"/>
      <c r="G25" s="17">
        <v>0.03</v>
      </c>
      <c r="H25" s="6" t="s">
        <v>92</v>
      </c>
      <c r="K25" s="7">
        <v>91119</v>
      </c>
      <c r="L25" s="7">
        <v>100</v>
      </c>
      <c r="M25" s="7">
        <v>0</v>
      </c>
      <c r="N25" s="7">
        <v>91.12</v>
      </c>
      <c r="O25" s="8">
        <v>0</v>
      </c>
      <c r="P25" s="8">
        <v>1.5100000000000001E-2</v>
      </c>
      <c r="Q25" s="8">
        <v>3.2000000000000002E-3</v>
      </c>
      <c r="R25" s="25"/>
    </row>
    <row r="26" spans="1:18">
      <c r="A26" s="6" t="s">
        <v>142</v>
      </c>
      <c r="B26" s="17">
        <v>8180515</v>
      </c>
      <c r="C26" s="6" t="s">
        <v>128</v>
      </c>
      <c r="D26" s="6" t="s">
        <v>129</v>
      </c>
      <c r="E26" s="6"/>
      <c r="F26" s="6"/>
      <c r="G26" s="17">
        <v>0.09</v>
      </c>
      <c r="H26" s="6" t="s">
        <v>92</v>
      </c>
      <c r="J26" s="8">
        <v>1.1000000000000001E-3</v>
      </c>
      <c r="K26" s="7">
        <v>140774</v>
      </c>
      <c r="L26" s="7">
        <v>99.99</v>
      </c>
      <c r="M26" s="7">
        <v>0</v>
      </c>
      <c r="N26" s="7">
        <v>140.76</v>
      </c>
      <c r="O26" s="8">
        <v>0</v>
      </c>
      <c r="P26" s="8">
        <v>2.3400000000000001E-2</v>
      </c>
      <c r="Q26" s="8">
        <v>5.0000000000000001E-3</v>
      </c>
      <c r="R26" s="25"/>
    </row>
    <row r="27" spans="1:18">
      <c r="A27" s="6" t="s">
        <v>143</v>
      </c>
      <c r="B27" s="17">
        <v>8180614</v>
      </c>
      <c r="C27" s="6" t="s">
        <v>128</v>
      </c>
      <c r="D27" s="6" t="s">
        <v>129</v>
      </c>
      <c r="E27" s="6"/>
      <c r="F27" s="6"/>
      <c r="G27" s="17">
        <v>0.19</v>
      </c>
      <c r="H27" s="6" t="s">
        <v>92</v>
      </c>
      <c r="J27" s="8">
        <v>1.1000000000000001E-3</v>
      </c>
      <c r="K27" s="7">
        <v>12000</v>
      </c>
      <c r="L27" s="7">
        <v>99.98</v>
      </c>
      <c r="M27" s="7">
        <v>0</v>
      </c>
      <c r="N27" s="7">
        <v>12</v>
      </c>
      <c r="O27" s="8">
        <v>0</v>
      </c>
      <c r="P27" s="8">
        <v>2E-3</v>
      </c>
      <c r="Q27" s="8">
        <v>4.0000000000000002E-4</v>
      </c>
      <c r="R27" s="25"/>
    </row>
    <row r="28" spans="1:18">
      <c r="A28" s="6" t="s">
        <v>144</v>
      </c>
      <c r="B28" s="17">
        <v>8180713</v>
      </c>
      <c r="C28" s="6" t="s">
        <v>128</v>
      </c>
      <c r="D28" s="6" t="s">
        <v>129</v>
      </c>
      <c r="E28" s="6"/>
      <c r="F28" s="6"/>
      <c r="G28" s="17">
        <v>0.26</v>
      </c>
      <c r="H28" s="6" t="s">
        <v>92</v>
      </c>
      <c r="J28" s="8">
        <v>1.5E-3</v>
      </c>
      <c r="K28" s="7">
        <v>287012</v>
      </c>
      <c r="L28" s="7">
        <v>99.96</v>
      </c>
      <c r="M28" s="7">
        <v>0</v>
      </c>
      <c r="N28" s="7">
        <v>286.89999999999998</v>
      </c>
      <c r="O28" s="8">
        <v>0</v>
      </c>
      <c r="P28" s="8">
        <v>4.7699999999999999E-2</v>
      </c>
      <c r="Q28" s="8">
        <v>1.0200000000000001E-2</v>
      </c>
      <c r="R28" s="25"/>
    </row>
    <row r="29" spans="1:18">
      <c r="A29" s="6" t="s">
        <v>145</v>
      </c>
      <c r="B29" s="17">
        <v>8180820</v>
      </c>
      <c r="C29" s="6" t="s">
        <v>128</v>
      </c>
      <c r="D29" s="6" t="s">
        <v>129</v>
      </c>
      <c r="E29" s="6"/>
      <c r="F29" s="6"/>
      <c r="G29" s="17">
        <v>0.36</v>
      </c>
      <c r="H29" s="6" t="s">
        <v>92</v>
      </c>
      <c r="J29" s="8">
        <v>1.4E-3</v>
      </c>
      <c r="K29" s="7">
        <v>56007</v>
      </c>
      <c r="L29" s="7">
        <v>99.95</v>
      </c>
      <c r="M29" s="7">
        <v>0</v>
      </c>
      <c r="N29" s="7">
        <v>55.98</v>
      </c>
      <c r="O29" s="8">
        <v>0</v>
      </c>
      <c r="P29" s="8">
        <v>9.2999999999999992E-3</v>
      </c>
      <c r="Q29" s="8">
        <v>2E-3</v>
      </c>
      <c r="R29" s="25"/>
    </row>
    <row r="30" spans="1:18">
      <c r="A30" s="6" t="s">
        <v>146</v>
      </c>
      <c r="B30" s="17">
        <v>8180911</v>
      </c>
      <c r="C30" s="6" t="s">
        <v>128</v>
      </c>
      <c r="D30" s="6" t="s">
        <v>129</v>
      </c>
      <c r="E30" s="6"/>
      <c r="F30" s="6"/>
      <c r="G30" s="17">
        <v>0.44</v>
      </c>
      <c r="H30" s="6" t="s">
        <v>92</v>
      </c>
      <c r="J30" s="8">
        <v>1.1000000000000001E-3</v>
      </c>
      <c r="K30" s="7">
        <v>28333</v>
      </c>
      <c r="L30" s="7">
        <v>99.95</v>
      </c>
      <c r="M30" s="7">
        <v>0</v>
      </c>
      <c r="N30" s="7">
        <v>28.32</v>
      </c>
      <c r="O30" s="8">
        <v>0</v>
      </c>
      <c r="P30" s="8">
        <v>4.7000000000000002E-3</v>
      </c>
      <c r="Q30" s="8">
        <v>1E-3</v>
      </c>
      <c r="R30" s="25"/>
    </row>
    <row r="31" spans="1:18">
      <c r="A31" s="6" t="s">
        <v>147</v>
      </c>
      <c r="B31" s="17">
        <v>8190118</v>
      </c>
      <c r="C31" s="6" t="s">
        <v>128</v>
      </c>
      <c r="D31" s="6" t="s">
        <v>129</v>
      </c>
      <c r="E31" s="6"/>
      <c r="F31" s="6"/>
      <c r="G31" s="17">
        <v>0.76</v>
      </c>
      <c r="H31" s="6" t="s">
        <v>92</v>
      </c>
      <c r="J31" s="8">
        <v>1.1999999999999999E-3</v>
      </c>
      <c r="K31" s="7">
        <v>56000</v>
      </c>
      <c r="L31" s="7">
        <v>99.91</v>
      </c>
      <c r="M31" s="7">
        <v>0</v>
      </c>
      <c r="N31" s="7">
        <v>55.95</v>
      </c>
      <c r="O31" s="8">
        <v>0</v>
      </c>
      <c r="P31" s="8">
        <v>9.2999999999999992E-3</v>
      </c>
      <c r="Q31" s="8">
        <v>2E-3</v>
      </c>
      <c r="R31" s="25"/>
    </row>
    <row r="32" spans="1:18">
      <c r="A32" s="6" t="s">
        <v>148</v>
      </c>
      <c r="B32" s="17">
        <v>8181117</v>
      </c>
      <c r="C32" s="6" t="s">
        <v>128</v>
      </c>
      <c r="D32" s="6" t="s">
        <v>129</v>
      </c>
      <c r="E32" s="6"/>
      <c r="F32" s="6"/>
      <c r="G32" s="17">
        <v>0.61</v>
      </c>
      <c r="H32" s="6" t="s">
        <v>92</v>
      </c>
      <c r="J32" s="8">
        <v>1.1999999999999999E-3</v>
      </c>
      <c r="K32" s="7">
        <v>32479</v>
      </c>
      <c r="L32" s="7">
        <v>99.93</v>
      </c>
      <c r="M32" s="7">
        <v>0</v>
      </c>
      <c r="N32" s="7">
        <v>32.46</v>
      </c>
      <c r="O32" s="8">
        <v>0</v>
      </c>
      <c r="P32" s="8">
        <v>5.4000000000000003E-3</v>
      </c>
      <c r="Q32" s="8">
        <v>1.1999999999999999E-3</v>
      </c>
      <c r="R32" s="25"/>
    </row>
    <row r="33" spans="1:18">
      <c r="A33" s="6" t="s">
        <v>149</v>
      </c>
      <c r="B33" s="17">
        <v>8181216</v>
      </c>
      <c r="C33" s="6" t="s">
        <v>128</v>
      </c>
      <c r="D33" s="6" t="s">
        <v>129</v>
      </c>
      <c r="E33" s="6"/>
      <c r="F33" s="6"/>
      <c r="G33" s="17">
        <v>0.68</v>
      </c>
      <c r="H33" s="6" t="s">
        <v>92</v>
      </c>
      <c r="J33" s="8">
        <v>1.5E-3</v>
      </c>
      <c r="K33" s="7">
        <v>78102</v>
      </c>
      <c r="L33" s="7">
        <v>99.9</v>
      </c>
      <c r="M33" s="7">
        <v>0</v>
      </c>
      <c r="N33" s="7">
        <v>78.02</v>
      </c>
      <c r="O33" s="8">
        <v>0</v>
      </c>
      <c r="P33" s="8">
        <v>1.2999999999999999E-2</v>
      </c>
      <c r="Q33" s="8">
        <v>2.8E-3</v>
      </c>
      <c r="R33" s="25"/>
    </row>
    <row r="34" spans="1:18">
      <c r="A34" s="6" t="s">
        <v>150</v>
      </c>
      <c r="B34" s="17">
        <v>8190217</v>
      </c>
      <c r="C34" s="6" t="s">
        <v>128</v>
      </c>
      <c r="D34" s="6" t="s">
        <v>129</v>
      </c>
      <c r="E34" s="6"/>
      <c r="F34" s="6"/>
      <c r="G34" s="17">
        <v>0.86</v>
      </c>
      <c r="H34" s="6" t="s">
        <v>92</v>
      </c>
      <c r="J34" s="8">
        <v>1.1999999999999999E-3</v>
      </c>
      <c r="K34" s="7">
        <v>21207</v>
      </c>
      <c r="L34" s="7">
        <v>99.9</v>
      </c>
      <c r="M34" s="7">
        <v>0</v>
      </c>
      <c r="N34" s="7">
        <v>21.19</v>
      </c>
      <c r="O34" s="8">
        <v>0</v>
      </c>
      <c r="P34" s="8">
        <v>3.5000000000000001E-3</v>
      </c>
      <c r="Q34" s="8">
        <v>8.0000000000000004E-4</v>
      </c>
      <c r="R34" s="25"/>
    </row>
    <row r="35" spans="1:18">
      <c r="A35" s="6" t="s">
        <v>151</v>
      </c>
      <c r="B35" s="17">
        <v>1139344</v>
      </c>
      <c r="C35" s="6" t="s">
        <v>128</v>
      </c>
      <c r="D35" s="6" t="s">
        <v>129</v>
      </c>
      <c r="E35" s="6"/>
      <c r="F35" s="6"/>
      <c r="G35" s="17">
        <v>8.34</v>
      </c>
      <c r="H35" s="6" t="s">
        <v>92</v>
      </c>
      <c r="I35" s="19">
        <v>0.02</v>
      </c>
      <c r="J35" s="8">
        <v>1.6400000000000001E-2</v>
      </c>
      <c r="K35" s="7">
        <v>20556</v>
      </c>
      <c r="L35" s="7">
        <v>102.96</v>
      </c>
      <c r="M35" s="7">
        <v>0</v>
      </c>
      <c r="N35" s="7">
        <v>21.16</v>
      </c>
      <c r="O35" s="8">
        <v>0</v>
      </c>
      <c r="P35" s="8">
        <v>3.5000000000000001E-3</v>
      </c>
      <c r="Q35" s="8">
        <v>8.0000000000000004E-4</v>
      </c>
      <c r="R35" s="25"/>
    </row>
    <row r="36" spans="1:18">
      <c r="A36" s="6" t="s">
        <v>152</v>
      </c>
      <c r="B36" s="17">
        <v>1138130</v>
      </c>
      <c r="C36" s="6" t="s">
        <v>128</v>
      </c>
      <c r="D36" s="6" t="s">
        <v>129</v>
      </c>
      <c r="E36" s="6"/>
      <c r="F36" s="6"/>
      <c r="G36" s="17">
        <v>3.03</v>
      </c>
      <c r="H36" s="6" t="s">
        <v>92</v>
      </c>
      <c r="I36" s="19">
        <v>0.01</v>
      </c>
      <c r="J36" s="8">
        <v>4.8999999999999998E-3</v>
      </c>
      <c r="K36" s="7">
        <v>34036</v>
      </c>
      <c r="L36" s="7">
        <v>102.46</v>
      </c>
      <c r="M36" s="7">
        <v>0</v>
      </c>
      <c r="N36" s="7">
        <v>34.869999999999997</v>
      </c>
      <c r="O36" s="8">
        <v>0</v>
      </c>
      <c r="P36" s="8">
        <v>5.7999999999999996E-3</v>
      </c>
      <c r="Q36" s="8">
        <v>1.1999999999999999E-3</v>
      </c>
      <c r="R36" s="25"/>
    </row>
    <row r="37" spans="1:18">
      <c r="A37" s="6" t="s">
        <v>153</v>
      </c>
      <c r="B37" s="17">
        <v>1136548</v>
      </c>
      <c r="C37" s="6" t="s">
        <v>128</v>
      </c>
      <c r="D37" s="6" t="s">
        <v>129</v>
      </c>
      <c r="E37" s="6"/>
      <c r="F37" s="6"/>
      <c r="G37" s="17">
        <v>0.59</v>
      </c>
      <c r="H37" s="6" t="s">
        <v>92</v>
      </c>
      <c r="I37" s="19">
        <v>5.0000000000000001E-3</v>
      </c>
      <c r="J37" s="8">
        <v>8.0000000000000004E-4</v>
      </c>
      <c r="K37" s="7">
        <v>10630</v>
      </c>
      <c r="L37" s="7">
        <v>100.45</v>
      </c>
      <c r="M37" s="7">
        <v>0</v>
      </c>
      <c r="N37" s="7">
        <v>10.68</v>
      </c>
      <c r="O37" s="8">
        <v>0</v>
      </c>
      <c r="P37" s="8">
        <v>1.8E-3</v>
      </c>
      <c r="Q37" s="8">
        <v>4.0000000000000002E-4</v>
      </c>
      <c r="R37" s="25"/>
    </row>
    <row r="38" spans="1:18">
      <c r="A38" s="6" t="s">
        <v>154</v>
      </c>
      <c r="B38" s="17">
        <v>1115773</v>
      </c>
      <c r="C38" s="6" t="s">
        <v>128</v>
      </c>
      <c r="D38" s="6" t="s">
        <v>129</v>
      </c>
      <c r="E38" s="6"/>
      <c r="F38" s="6"/>
      <c r="G38" s="17">
        <v>1.79</v>
      </c>
      <c r="H38" s="6" t="s">
        <v>92</v>
      </c>
      <c r="I38" s="19">
        <v>0.05</v>
      </c>
      <c r="J38" s="8">
        <v>2.3E-3</v>
      </c>
      <c r="K38" s="7">
        <v>305812</v>
      </c>
      <c r="L38" s="7">
        <v>109.54</v>
      </c>
      <c r="M38" s="7">
        <v>0</v>
      </c>
      <c r="N38" s="7">
        <v>334.99</v>
      </c>
      <c r="O38" s="8">
        <v>0</v>
      </c>
      <c r="P38" s="8">
        <v>5.57E-2</v>
      </c>
      <c r="Q38" s="8">
        <v>1.1900000000000001E-2</v>
      </c>
      <c r="R38" s="25"/>
    </row>
    <row r="39" spans="1:18">
      <c r="A39" s="6" t="s">
        <v>155</v>
      </c>
      <c r="B39" s="17">
        <v>1123272</v>
      </c>
      <c r="C39" s="6" t="s">
        <v>128</v>
      </c>
      <c r="D39" s="6" t="s">
        <v>129</v>
      </c>
      <c r="E39" s="6"/>
      <c r="F39" s="6"/>
      <c r="G39" s="17">
        <v>3.57</v>
      </c>
      <c r="H39" s="6" t="s">
        <v>92</v>
      </c>
      <c r="I39" s="19">
        <v>5.5E-2</v>
      </c>
      <c r="J39" s="8">
        <v>6.1000000000000004E-3</v>
      </c>
      <c r="K39" s="7">
        <v>317384</v>
      </c>
      <c r="L39" s="7">
        <v>119.41</v>
      </c>
      <c r="M39" s="7">
        <v>0</v>
      </c>
      <c r="N39" s="7">
        <v>378.99</v>
      </c>
      <c r="O39" s="8">
        <v>0</v>
      </c>
      <c r="P39" s="8">
        <v>6.3E-2</v>
      </c>
      <c r="Q39" s="8">
        <v>1.35E-2</v>
      </c>
      <c r="R39" s="25"/>
    </row>
    <row r="40" spans="1:18">
      <c r="A40" s="6" t="s">
        <v>156</v>
      </c>
      <c r="B40" s="17">
        <v>1125400</v>
      </c>
      <c r="C40" s="6" t="s">
        <v>128</v>
      </c>
      <c r="D40" s="6" t="s">
        <v>129</v>
      </c>
      <c r="E40" s="6"/>
      <c r="F40" s="6"/>
      <c r="G40" s="17">
        <v>15.63</v>
      </c>
      <c r="H40" s="6" t="s">
        <v>92</v>
      </c>
      <c r="I40" s="19">
        <v>5.5E-2</v>
      </c>
      <c r="J40" s="8">
        <v>2.64E-2</v>
      </c>
      <c r="K40" s="7">
        <v>185132</v>
      </c>
      <c r="L40" s="7">
        <v>151</v>
      </c>
      <c r="M40" s="7">
        <v>0</v>
      </c>
      <c r="N40" s="7">
        <v>279.55</v>
      </c>
      <c r="O40" s="8">
        <v>0</v>
      </c>
      <c r="P40" s="8">
        <v>4.65E-2</v>
      </c>
      <c r="Q40" s="8">
        <v>9.9000000000000008E-3</v>
      </c>
      <c r="R40" s="25"/>
    </row>
    <row r="41" spans="1:18">
      <c r="A41" s="6" t="s">
        <v>157</v>
      </c>
      <c r="B41" s="17">
        <v>1110907</v>
      </c>
      <c r="C41" s="6" t="s">
        <v>128</v>
      </c>
      <c r="D41" s="6" t="s">
        <v>129</v>
      </c>
      <c r="E41" s="6"/>
      <c r="F41" s="6"/>
      <c r="G41" s="17">
        <v>0.92</v>
      </c>
      <c r="H41" s="6" t="s">
        <v>92</v>
      </c>
      <c r="I41" s="19">
        <v>0.06</v>
      </c>
      <c r="J41" s="8">
        <v>1.5E-3</v>
      </c>
      <c r="K41" s="7">
        <v>308017</v>
      </c>
      <c r="L41" s="7">
        <v>105.85</v>
      </c>
      <c r="M41" s="7">
        <v>0</v>
      </c>
      <c r="N41" s="7">
        <v>326.04000000000002</v>
      </c>
      <c r="O41" s="8">
        <v>0</v>
      </c>
      <c r="P41" s="8">
        <v>5.4199999999999998E-2</v>
      </c>
      <c r="Q41" s="8">
        <v>1.1599999999999999E-2</v>
      </c>
      <c r="R41" s="25"/>
    </row>
    <row r="42" spans="1:18">
      <c r="A42" s="6" t="s">
        <v>158</v>
      </c>
      <c r="B42" s="17">
        <v>1126747</v>
      </c>
      <c r="C42" s="6" t="s">
        <v>128</v>
      </c>
      <c r="D42" s="6" t="s">
        <v>129</v>
      </c>
      <c r="E42" s="6"/>
      <c r="F42" s="6"/>
      <c r="G42" s="17">
        <v>4.6399999999999997</v>
      </c>
      <c r="H42" s="6" t="s">
        <v>92</v>
      </c>
      <c r="I42" s="19">
        <v>4.2500000000000003E-2</v>
      </c>
      <c r="J42" s="8">
        <v>8.2000000000000007E-3</v>
      </c>
      <c r="K42" s="7">
        <v>127688</v>
      </c>
      <c r="L42" s="7">
        <v>116.75</v>
      </c>
      <c r="M42" s="7">
        <v>0</v>
      </c>
      <c r="N42" s="7">
        <v>149.08000000000001</v>
      </c>
      <c r="O42" s="8">
        <v>0</v>
      </c>
      <c r="P42" s="8">
        <v>2.4799999999999999E-2</v>
      </c>
      <c r="Q42" s="8">
        <v>5.3E-3</v>
      </c>
      <c r="R42" s="25"/>
    </row>
    <row r="43" spans="1:18">
      <c r="A43" s="6" t="s">
        <v>159</v>
      </c>
      <c r="B43" s="17">
        <v>1130848</v>
      </c>
      <c r="C43" s="6" t="s">
        <v>128</v>
      </c>
      <c r="D43" s="6" t="s">
        <v>129</v>
      </c>
      <c r="E43" s="6"/>
      <c r="F43" s="6"/>
      <c r="G43" s="17">
        <v>5.53</v>
      </c>
      <c r="H43" s="6" t="s">
        <v>92</v>
      </c>
      <c r="I43" s="19">
        <v>3.7499999999999999E-2</v>
      </c>
      <c r="J43" s="8">
        <v>1.0800000000000001E-2</v>
      </c>
      <c r="K43" s="7">
        <v>721415</v>
      </c>
      <c r="L43" s="7">
        <v>115.48</v>
      </c>
      <c r="M43" s="7">
        <v>0</v>
      </c>
      <c r="N43" s="7">
        <v>833.09</v>
      </c>
      <c r="O43" s="8">
        <v>0</v>
      </c>
      <c r="P43" s="8">
        <v>0.13850000000000001</v>
      </c>
      <c r="Q43" s="8">
        <v>2.9600000000000001E-2</v>
      </c>
      <c r="R43" s="25"/>
    </row>
    <row r="44" spans="1:18">
      <c r="A44" s="6" t="s">
        <v>160</v>
      </c>
      <c r="B44" s="17">
        <v>1135557</v>
      </c>
      <c r="C44" s="6" t="s">
        <v>128</v>
      </c>
      <c r="D44" s="6" t="s">
        <v>129</v>
      </c>
      <c r="E44" s="6"/>
      <c r="F44" s="6"/>
      <c r="G44" s="17">
        <v>6.96</v>
      </c>
      <c r="H44" s="6" t="s">
        <v>92</v>
      </c>
      <c r="I44" s="19">
        <v>1.7500000000000002E-2</v>
      </c>
      <c r="J44" s="8">
        <v>1.38E-2</v>
      </c>
      <c r="K44" s="7">
        <v>16921</v>
      </c>
      <c r="L44" s="7">
        <v>103.58</v>
      </c>
      <c r="M44" s="7">
        <v>0</v>
      </c>
      <c r="N44" s="7">
        <v>17.53</v>
      </c>
      <c r="O44" s="8">
        <v>0</v>
      </c>
      <c r="P44" s="8">
        <v>2.8999999999999998E-3</v>
      </c>
      <c r="Q44" s="8">
        <v>5.9999999999999995E-4</v>
      </c>
      <c r="R44" s="25"/>
    </row>
    <row r="45" spans="1:18">
      <c r="A45" s="6" t="s">
        <v>161</v>
      </c>
      <c r="B45" s="17">
        <v>1099456</v>
      </c>
      <c r="C45" s="6" t="s">
        <v>128</v>
      </c>
      <c r="D45" s="6" t="s">
        <v>129</v>
      </c>
      <c r="E45" s="6"/>
      <c r="F45" s="6"/>
      <c r="G45" s="17">
        <v>7.05</v>
      </c>
      <c r="H45" s="6" t="s">
        <v>92</v>
      </c>
      <c r="I45" s="19">
        <v>6.25E-2</v>
      </c>
      <c r="J45" s="8">
        <v>1.49E-2</v>
      </c>
      <c r="K45" s="7">
        <v>656830</v>
      </c>
      <c r="L45" s="7">
        <v>140.68</v>
      </c>
      <c r="M45" s="7">
        <v>0</v>
      </c>
      <c r="N45" s="7">
        <v>924.03</v>
      </c>
      <c r="O45" s="8">
        <v>0</v>
      </c>
      <c r="P45" s="8">
        <v>0.15359999999999999</v>
      </c>
      <c r="Q45" s="8">
        <v>3.2899999999999999E-2</v>
      </c>
      <c r="R45" s="25"/>
    </row>
    <row r="46" spans="1:18">
      <c r="A46" s="13" t="s">
        <v>162</v>
      </c>
      <c r="B46" s="14"/>
      <c r="C46" s="13"/>
      <c r="D46" s="13"/>
      <c r="E46" s="13"/>
      <c r="F46" s="13"/>
      <c r="H46" s="13"/>
      <c r="K46" s="15">
        <v>0</v>
      </c>
      <c r="N46" s="15">
        <v>0</v>
      </c>
      <c r="P46" s="16">
        <v>0</v>
      </c>
      <c r="Q46" s="16">
        <v>0</v>
      </c>
      <c r="R46" s="25"/>
    </row>
    <row r="47" spans="1:18">
      <c r="A47" s="3" t="s">
        <v>163</v>
      </c>
      <c r="B47" s="12"/>
      <c r="C47" s="3"/>
      <c r="D47" s="3"/>
      <c r="E47" s="3"/>
      <c r="F47" s="3"/>
      <c r="H47" s="3"/>
      <c r="K47" s="9">
        <v>0</v>
      </c>
      <c r="N47" s="9">
        <v>0</v>
      </c>
      <c r="P47" s="10">
        <v>0</v>
      </c>
      <c r="Q47" s="10">
        <v>0</v>
      </c>
      <c r="R47" s="25"/>
    </row>
    <row r="48" spans="1:18">
      <c r="A48" s="13" t="s">
        <v>164</v>
      </c>
      <c r="B48" s="14"/>
      <c r="C48" s="13"/>
      <c r="D48" s="13"/>
      <c r="E48" s="13"/>
      <c r="F48" s="13"/>
      <c r="H48" s="13"/>
      <c r="K48" s="15">
        <v>0</v>
      </c>
      <c r="N48" s="15">
        <v>0</v>
      </c>
      <c r="P48" s="16">
        <v>0</v>
      </c>
      <c r="Q48" s="16">
        <v>0</v>
      </c>
      <c r="R48" s="25"/>
    </row>
    <row r="49" spans="1:18">
      <c r="A49" s="13" t="s">
        <v>165</v>
      </c>
      <c r="B49" s="14"/>
      <c r="C49" s="13"/>
      <c r="D49" s="13"/>
      <c r="E49" s="13"/>
      <c r="F49" s="13"/>
      <c r="H49" s="13"/>
      <c r="K49" s="15">
        <v>0</v>
      </c>
      <c r="N49" s="15">
        <v>0</v>
      </c>
      <c r="P49" s="16">
        <v>0</v>
      </c>
      <c r="Q49" s="16">
        <v>0</v>
      </c>
      <c r="R49" s="25"/>
    </row>
    <row r="50" spans="1:18">
      <c r="A50" s="25" t="s">
        <v>879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8">
      <c r="A51" s="6" t="s">
        <v>110</v>
      </c>
      <c r="B51" s="17"/>
      <c r="C51" s="6"/>
      <c r="D51" s="6"/>
      <c r="E51" s="6"/>
      <c r="F51" s="6"/>
      <c r="H51" s="6"/>
    </row>
    <row r="52" spans="1:18">
      <c r="A52" s="25" t="s">
        <v>880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5" spans="1:18">
      <c r="A55" s="5" t="s">
        <v>72</v>
      </c>
    </row>
  </sheetData>
  <mergeCells count="3">
    <mergeCell ref="R7:R49"/>
    <mergeCell ref="A50:Q50"/>
    <mergeCell ref="A52:Q5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878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867</v>
      </c>
    </row>
    <row r="6" spans="1:16">
      <c r="A6" s="3" t="s">
        <v>74</v>
      </c>
      <c r="B6" s="3" t="s">
        <v>75</v>
      </c>
      <c r="C6" s="3" t="s">
        <v>168</v>
      </c>
      <c r="D6" s="3" t="s">
        <v>77</v>
      </c>
      <c r="E6" s="3" t="s">
        <v>78</v>
      </c>
      <c r="F6" s="3" t="s">
        <v>114</v>
      </c>
      <c r="G6" s="3" t="s">
        <v>115</v>
      </c>
      <c r="H6" s="3" t="s">
        <v>79</v>
      </c>
      <c r="I6" s="3" t="s">
        <v>80</v>
      </c>
      <c r="J6" s="3" t="s">
        <v>864</v>
      </c>
      <c r="K6" s="3" t="s">
        <v>116</v>
      </c>
      <c r="L6" s="3" t="s">
        <v>865</v>
      </c>
      <c r="M6" s="3" t="s">
        <v>118</v>
      </c>
      <c r="N6" s="3" t="s">
        <v>119</v>
      </c>
      <c r="O6" s="3" t="s">
        <v>84</v>
      </c>
      <c r="P6" s="25" t="s">
        <v>879</v>
      </c>
    </row>
    <row r="7" spans="1:16" ht="13.5" thickBot="1">
      <c r="A7" s="4"/>
      <c r="B7" s="4"/>
      <c r="C7" s="4"/>
      <c r="D7" s="4"/>
      <c r="E7" s="4"/>
      <c r="F7" s="4" t="s">
        <v>120</v>
      </c>
      <c r="G7" s="4" t="s">
        <v>121</v>
      </c>
      <c r="H7" s="4"/>
      <c r="I7" s="4" t="s">
        <v>85</v>
      </c>
      <c r="J7" s="4" t="s">
        <v>85</v>
      </c>
      <c r="K7" s="4" t="s">
        <v>122</v>
      </c>
      <c r="L7" s="4" t="s">
        <v>86</v>
      </c>
      <c r="M7" s="4" t="s">
        <v>85</v>
      </c>
      <c r="N7" s="4" t="s">
        <v>85</v>
      </c>
      <c r="O7" s="4" t="s">
        <v>85</v>
      </c>
      <c r="P7" s="25"/>
    </row>
    <row r="8" spans="1:16" ht="13.5" thickTop="1">
      <c r="P8" s="25"/>
    </row>
    <row r="9" spans="1:16">
      <c r="A9" s="3" t="s">
        <v>868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5"/>
    </row>
    <row r="10" spans="1:16">
      <c r="A10" s="3" t="s">
        <v>869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25"/>
    </row>
    <row r="11" spans="1:16">
      <c r="A11" s="13" t="s">
        <v>870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5"/>
    </row>
    <row r="12" spans="1:16">
      <c r="A12" s="13" t="s">
        <v>871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5"/>
    </row>
    <row r="13" spans="1:16">
      <c r="A13" s="13" t="s">
        <v>872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5"/>
    </row>
    <row r="14" spans="1:16">
      <c r="A14" s="13" t="s">
        <v>873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25"/>
    </row>
    <row r="15" spans="1:16">
      <c r="A15" s="3" t="s">
        <v>874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25"/>
    </row>
    <row r="16" spans="1:16">
      <c r="A16" s="13" t="s">
        <v>875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5"/>
    </row>
    <row r="17" spans="1:16">
      <c r="A17" s="13" t="s">
        <v>876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25"/>
    </row>
    <row r="18" spans="1:16">
      <c r="A18" s="25" t="s">
        <v>879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6">
      <c r="A19" s="6" t="s">
        <v>110</v>
      </c>
      <c r="B19" s="17"/>
      <c r="C19" s="6"/>
      <c r="D19" s="6"/>
      <c r="E19" s="6"/>
      <c r="F19" s="6"/>
      <c r="H19" s="6"/>
    </row>
    <row r="20" spans="1:16">
      <c r="A20" s="25" t="s">
        <v>880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3" spans="1:16">
      <c r="A23" s="5" t="s">
        <v>72</v>
      </c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878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111</v>
      </c>
    </row>
    <row r="6" spans="1:21" ht="15.75">
      <c r="A6" s="2" t="s">
        <v>166</v>
      </c>
    </row>
    <row r="7" spans="1:21">
      <c r="A7" s="3" t="s">
        <v>74</v>
      </c>
      <c r="B7" s="3" t="s">
        <v>75</v>
      </c>
      <c r="C7" s="3" t="s">
        <v>113</v>
      </c>
      <c r="D7" s="3" t="s">
        <v>167</v>
      </c>
      <c r="E7" s="3" t="s">
        <v>76</v>
      </c>
      <c r="F7" s="3" t="s">
        <v>168</v>
      </c>
      <c r="G7" s="3" t="s">
        <v>77</v>
      </c>
      <c r="H7" s="3" t="s">
        <v>78</v>
      </c>
      <c r="I7" s="3" t="s">
        <v>114</v>
      </c>
      <c r="J7" s="3" t="s">
        <v>115</v>
      </c>
      <c r="K7" s="3" t="s">
        <v>79</v>
      </c>
      <c r="L7" s="3" t="s">
        <v>80</v>
      </c>
      <c r="M7" s="3" t="s">
        <v>81</v>
      </c>
      <c r="N7" s="3" t="s">
        <v>116</v>
      </c>
      <c r="O7" s="3" t="s">
        <v>41</v>
      </c>
      <c r="P7" s="3" t="s">
        <v>117</v>
      </c>
      <c r="Q7" s="3" t="s">
        <v>82</v>
      </c>
      <c r="R7" s="3" t="s">
        <v>118</v>
      </c>
      <c r="S7" s="3" t="s">
        <v>119</v>
      </c>
      <c r="T7" s="3" t="s">
        <v>84</v>
      </c>
      <c r="U7" s="25" t="s">
        <v>879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120</v>
      </c>
      <c r="J8" s="4" t="s">
        <v>121</v>
      </c>
      <c r="K8" s="4"/>
      <c r="L8" s="4" t="s">
        <v>85</v>
      </c>
      <c r="M8" s="4" t="s">
        <v>85</v>
      </c>
      <c r="N8" s="4" t="s">
        <v>122</v>
      </c>
      <c r="O8" s="4" t="s">
        <v>123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5"/>
    </row>
    <row r="9" spans="1:21" ht="13.5" thickTop="1">
      <c r="U9" s="25"/>
    </row>
    <row r="10" spans="1:21">
      <c r="A10" s="3" t="s">
        <v>169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25"/>
    </row>
    <row r="11" spans="1:21">
      <c r="A11" s="3" t="s">
        <v>170</v>
      </c>
      <c r="B11" s="12"/>
      <c r="C11" s="3"/>
      <c r="D11" s="3"/>
      <c r="E11" s="3"/>
      <c r="F11" s="3"/>
      <c r="G11" s="3"/>
      <c r="H11" s="3"/>
      <c r="I11" s="3"/>
      <c r="K11" s="3"/>
      <c r="N11" s="9">
        <v>0</v>
      </c>
      <c r="Q11" s="9">
        <v>0</v>
      </c>
      <c r="S11" s="10">
        <v>0</v>
      </c>
      <c r="T11" s="10">
        <v>0</v>
      </c>
      <c r="U11" s="25"/>
    </row>
    <row r="12" spans="1:21">
      <c r="A12" s="13" t="s">
        <v>171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25"/>
    </row>
    <row r="13" spans="1:21">
      <c r="A13" s="13" t="s">
        <v>172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25"/>
    </row>
    <row r="14" spans="1:21">
      <c r="A14" s="13" t="s">
        <v>173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25"/>
    </row>
    <row r="15" spans="1:21">
      <c r="A15" s="13" t="s">
        <v>174</v>
      </c>
      <c r="B15" s="14"/>
      <c r="C15" s="13"/>
      <c r="D15" s="13"/>
      <c r="E15" s="13"/>
      <c r="F15" s="13"/>
      <c r="G15" s="13"/>
      <c r="H15" s="13"/>
      <c r="I15" s="13"/>
      <c r="K15" s="13"/>
      <c r="N15" s="15">
        <v>0</v>
      </c>
      <c r="Q15" s="15">
        <v>0</v>
      </c>
      <c r="S15" s="16">
        <v>0</v>
      </c>
      <c r="T15" s="16">
        <v>0</v>
      </c>
      <c r="U15" s="25"/>
    </row>
    <row r="16" spans="1:21">
      <c r="A16" s="3" t="s">
        <v>175</v>
      </c>
      <c r="B16" s="12"/>
      <c r="C16" s="3"/>
      <c r="D16" s="3"/>
      <c r="E16" s="3"/>
      <c r="F16" s="3"/>
      <c r="G16" s="3"/>
      <c r="H16" s="3"/>
      <c r="I16" s="3"/>
      <c r="K16" s="3"/>
      <c r="N16" s="9">
        <v>0</v>
      </c>
      <c r="Q16" s="9">
        <v>0</v>
      </c>
      <c r="S16" s="10">
        <v>0</v>
      </c>
      <c r="T16" s="10">
        <v>0</v>
      </c>
      <c r="U16" s="25"/>
    </row>
    <row r="17" spans="1:21">
      <c r="A17" s="13" t="s">
        <v>176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25"/>
    </row>
    <row r="18" spans="1:21">
      <c r="A18" s="13" t="s">
        <v>177</v>
      </c>
      <c r="B18" s="14"/>
      <c r="C18" s="13"/>
      <c r="D18" s="13"/>
      <c r="E18" s="13"/>
      <c r="F18" s="13"/>
      <c r="G18" s="13"/>
      <c r="H18" s="13"/>
      <c r="I18" s="13"/>
      <c r="K18" s="13"/>
      <c r="N18" s="15">
        <v>0</v>
      </c>
      <c r="Q18" s="15">
        <v>0</v>
      </c>
      <c r="S18" s="16">
        <v>0</v>
      </c>
      <c r="T18" s="16">
        <v>0</v>
      </c>
      <c r="U18" s="25"/>
    </row>
    <row r="19" spans="1:21">
      <c r="A19" s="25" t="s">
        <v>879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1">
      <c r="A20" s="6" t="s">
        <v>110</v>
      </c>
      <c r="B20" s="17"/>
      <c r="C20" s="6"/>
      <c r="D20" s="6"/>
      <c r="E20" s="6"/>
      <c r="F20" s="6"/>
      <c r="G20" s="6"/>
      <c r="H20" s="6"/>
      <c r="I20" s="6"/>
      <c r="K20" s="6"/>
    </row>
    <row r="21" spans="1:21">
      <c r="A21" s="25" t="s">
        <v>880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4" spans="1:21">
      <c r="A24" s="5" t="s">
        <v>72</v>
      </c>
    </row>
  </sheetData>
  <mergeCells count="3">
    <mergeCell ref="U7:U18"/>
    <mergeCell ref="A19:T19"/>
    <mergeCell ref="A21:T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rightToLeft="1" topLeftCell="D2" workbookViewId="0">
      <selection activeCell="N14" sqref="N14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878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111</v>
      </c>
    </row>
    <row r="6" spans="1:21" ht="15.75">
      <c r="A6" s="2" t="s">
        <v>178</v>
      </c>
    </row>
    <row r="7" spans="1:21">
      <c r="A7" s="3" t="s">
        <v>74</v>
      </c>
      <c r="B7" s="3" t="s">
        <v>75</v>
      </c>
      <c r="C7" s="3" t="s">
        <v>113</v>
      </c>
      <c r="D7" s="3" t="s">
        <v>167</v>
      </c>
      <c r="E7" s="3" t="s">
        <v>76</v>
      </c>
      <c r="F7" s="3" t="s">
        <v>168</v>
      </c>
      <c r="G7" s="3" t="s">
        <v>77</v>
      </c>
      <c r="H7" s="3" t="s">
        <v>78</v>
      </c>
      <c r="I7" s="3" t="s">
        <v>114</v>
      </c>
      <c r="J7" s="3" t="s">
        <v>115</v>
      </c>
      <c r="K7" s="3" t="s">
        <v>79</v>
      </c>
      <c r="L7" s="3" t="s">
        <v>80</v>
      </c>
      <c r="M7" s="3" t="s">
        <v>81</v>
      </c>
      <c r="N7" s="3" t="s">
        <v>116</v>
      </c>
      <c r="O7" s="3" t="s">
        <v>41</v>
      </c>
      <c r="P7" s="3" t="s">
        <v>117</v>
      </c>
      <c r="Q7" s="3" t="s">
        <v>82</v>
      </c>
      <c r="R7" s="3" t="s">
        <v>118</v>
      </c>
      <c r="S7" s="3" t="s">
        <v>119</v>
      </c>
      <c r="T7" s="3" t="s">
        <v>84</v>
      </c>
      <c r="U7" s="25" t="s">
        <v>879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120</v>
      </c>
      <c r="J8" s="4" t="s">
        <v>121</v>
      </c>
      <c r="K8" s="4"/>
      <c r="L8" s="4" t="s">
        <v>85</v>
      </c>
      <c r="M8" s="4" t="s">
        <v>85</v>
      </c>
      <c r="N8" s="4" t="s">
        <v>122</v>
      </c>
      <c r="O8" s="4" t="s">
        <v>123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25"/>
    </row>
    <row r="9" spans="1:21" ht="13.5" thickTop="1">
      <c r="U9" s="25"/>
    </row>
    <row r="10" spans="1:21">
      <c r="A10" s="3" t="s">
        <v>179</v>
      </c>
      <c r="B10" s="12"/>
      <c r="C10" s="3"/>
      <c r="D10" s="3"/>
      <c r="E10" s="3"/>
      <c r="F10" s="3"/>
      <c r="G10" s="3"/>
      <c r="H10" s="3"/>
      <c r="I10" s="3"/>
      <c r="J10" s="12">
        <v>3.95</v>
      </c>
      <c r="K10" s="3"/>
      <c r="M10" s="10">
        <v>1.49E-2</v>
      </c>
      <c r="N10" s="9">
        <v>4621948.63</v>
      </c>
      <c r="Q10" s="9">
        <v>5540.89</v>
      </c>
      <c r="S10" s="10">
        <v>1</v>
      </c>
      <c r="T10" s="10">
        <v>0.1971</v>
      </c>
      <c r="U10" s="25"/>
    </row>
    <row r="11" spans="1:21">
      <c r="A11" s="3" t="s">
        <v>180</v>
      </c>
      <c r="B11" s="12"/>
      <c r="C11" s="3"/>
      <c r="D11" s="3"/>
      <c r="E11" s="3"/>
      <c r="F11" s="3"/>
      <c r="G11" s="3"/>
      <c r="H11" s="3"/>
      <c r="I11" s="3"/>
      <c r="J11" s="12">
        <v>3.81</v>
      </c>
      <c r="K11" s="3"/>
      <c r="M11" s="10">
        <v>1.0699999999999999E-2</v>
      </c>
      <c r="N11" s="9">
        <v>4450948.63</v>
      </c>
      <c r="Q11" s="9">
        <v>4941.43</v>
      </c>
      <c r="S11" s="10">
        <v>0.89180000000000004</v>
      </c>
      <c r="T11" s="10">
        <v>0.17580000000000001</v>
      </c>
      <c r="U11" s="25"/>
    </row>
    <row r="12" spans="1:21">
      <c r="A12" s="13" t="s">
        <v>181</v>
      </c>
      <c r="B12" s="14"/>
      <c r="C12" s="13"/>
      <c r="D12" s="13"/>
      <c r="E12" s="13"/>
      <c r="F12" s="13"/>
      <c r="G12" s="13"/>
      <c r="H12" s="13"/>
      <c r="I12" s="13"/>
      <c r="J12" s="14">
        <v>3.55</v>
      </c>
      <c r="K12" s="13"/>
      <c r="M12" s="16">
        <v>6.6E-3</v>
      </c>
      <c r="N12" s="15">
        <v>3089736.1</v>
      </c>
      <c r="Q12" s="15">
        <v>3475.96</v>
      </c>
      <c r="S12" s="16">
        <v>0.62729999999999997</v>
      </c>
      <c r="T12" s="16">
        <v>0.1237</v>
      </c>
      <c r="U12" s="25"/>
    </row>
    <row r="13" spans="1:21">
      <c r="A13" s="6" t="s">
        <v>182</v>
      </c>
      <c r="B13" s="17">
        <v>6040315</v>
      </c>
      <c r="C13" s="6" t="s">
        <v>128</v>
      </c>
      <c r="D13" s="6"/>
      <c r="E13" s="18">
        <v>520018078</v>
      </c>
      <c r="F13" s="6" t="s">
        <v>183</v>
      </c>
      <c r="G13" s="6" t="s">
        <v>91</v>
      </c>
      <c r="H13" s="6" t="s">
        <v>184</v>
      </c>
      <c r="I13" s="6"/>
      <c r="J13" s="17">
        <v>2.2400000000000002</v>
      </c>
      <c r="K13" s="6" t="s">
        <v>92</v>
      </c>
      <c r="L13" s="19">
        <v>5.8999999999999999E-3</v>
      </c>
      <c r="M13" s="8">
        <v>2.5999999999999999E-3</v>
      </c>
      <c r="N13" s="7">
        <v>61737</v>
      </c>
      <c r="O13" s="7">
        <v>100.89</v>
      </c>
      <c r="P13" s="7">
        <v>0</v>
      </c>
      <c r="Q13" s="7">
        <v>62.29</v>
      </c>
      <c r="R13" s="8">
        <v>0</v>
      </c>
      <c r="S13" s="8">
        <v>1.12E-2</v>
      </c>
      <c r="T13" s="8">
        <v>2.2000000000000001E-3</v>
      </c>
      <c r="U13" s="25"/>
    </row>
    <row r="14" spans="1:21">
      <c r="A14" s="6" t="s">
        <v>185</v>
      </c>
      <c r="B14" s="17">
        <v>2310225</v>
      </c>
      <c r="C14" s="6" t="s">
        <v>128</v>
      </c>
      <c r="D14" s="6"/>
      <c r="E14" s="18">
        <v>520032046</v>
      </c>
      <c r="F14" s="6" t="s">
        <v>183</v>
      </c>
      <c r="G14" s="6" t="s">
        <v>91</v>
      </c>
      <c r="H14" s="6" t="s">
        <v>184</v>
      </c>
      <c r="I14" s="6"/>
      <c r="J14" s="17">
        <v>8.98</v>
      </c>
      <c r="K14" s="6" t="s">
        <v>92</v>
      </c>
      <c r="L14" s="19">
        <v>1.2200000000000001E-2</v>
      </c>
      <c r="M14" s="8">
        <v>1.06E-2</v>
      </c>
      <c r="N14" s="7">
        <v>10226</v>
      </c>
      <c r="O14" s="7">
        <v>102.03</v>
      </c>
      <c r="P14" s="7">
        <v>0</v>
      </c>
      <c r="Q14" s="7">
        <v>10.43</v>
      </c>
      <c r="R14" s="8">
        <v>0</v>
      </c>
      <c r="S14" s="8">
        <v>1.9E-3</v>
      </c>
      <c r="T14" s="8">
        <v>4.0000000000000002E-4</v>
      </c>
      <c r="U14" s="25"/>
    </row>
    <row r="15" spans="1:21">
      <c r="A15" s="6" t="s">
        <v>186</v>
      </c>
      <c r="B15" s="17">
        <v>2310209</v>
      </c>
      <c r="C15" s="6" t="s">
        <v>128</v>
      </c>
      <c r="D15" s="6"/>
      <c r="E15" s="18">
        <v>520032046</v>
      </c>
      <c r="F15" s="6" t="s">
        <v>183</v>
      </c>
      <c r="G15" s="6" t="s">
        <v>91</v>
      </c>
      <c r="H15" s="6" t="s">
        <v>184</v>
      </c>
      <c r="I15" s="6"/>
      <c r="J15" s="17">
        <v>4.4000000000000004</v>
      </c>
      <c r="K15" s="6" t="s">
        <v>92</v>
      </c>
      <c r="L15" s="19">
        <v>9.9000000000000008E-3</v>
      </c>
      <c r="M15" s="8">
        <v>3.3E-3</v>
      </c>
      <c r="N15" s="7">
        <v>56543</v>
      </c>
      <c r="O15" s="7">
        <v>103.45</v>
      </c>
      <c r="P15" s="7">
        <v>0</v>
      </c>
      <c r="Q15" s="7">
        <v>58.49</v>
      </c>
      <c r="R15" s="8">
        <v>0</v>
      </c>
      <c r="S15" s="8">
        <v>1.06E-2</v>
      </c>
      <c r="T15" s="8">
        <v>2.0999999999999999E-3</v>
      </c>
      <c r="U15" s="25"/>
    </row>
    <row r="16" spans="1:21">
      <c r="A16" s="6" t="s">
        <v>187</v>
      </c>
      <c r="B16" s="17">
        <v>2310217</v>
      </c>
      <c r="C16" s="6" t="s">
        <v>128</v>
      </c>
      <c r="D16" s="6"/>
      <c r="E16" s="18">
        <v>520032046</v>
      </c>
      <c r="F16" s="6" t="s">
        <v>183</v>
      </c>
      <c r="G16" s="6" t="s">
        <v>91</v>
      </c>
      <c r="H16" s="6" t="s">
        <v>184</v>
      </c>
      <c r="I16" s="6"/>
      <c r="J16" s="17">
        <v>6.33</v>
      </c>
      <c r="K16" s="6" t="s">
        <v>92</v>
      </c>
      <c r="L16" s="19">
        <v>8.6E-3</v>
      </c>
      <c r="M16" s="8">
        <v>6.7000000000000002E-3</v>
      </c>
      <c r="N16" s="7">
        <v>141992</v>
      </c>
      <c r="O16" s="7">
        <v>101.62</v>
      </c>
      <c r="P16" s="7">
        <v>0</v>
      </c>
      <c r="Q16" s="7">
        <v>144.29</v>
      </c>
      <c r="R16" s="8">
        <v>1E-4</v>
      </c>
      <c r="S16" s="8">
        <v>2.5999999999999999E-2</v>
      </c>
      <c r="T16" s="8">
        <v>5.1000000000000004E-3</v>
      </c>
      <c r="U16" s="25"/>
    </row>
    <row r="17" spans="1:21">
      <c r="A17" s="6" t="s">
        <v>187</v>
      </c>
      <c r="B17" s="17">
        <v>2310191</v>
      </c>
      <c r="C17" s="6" t="s">
        <v>128</v>
      </c>
      <c r="D17" s="6"/>
      <c r="E17" s="18">
        <v>520032046</v>
      </c>
      <c r="F17" s="6" t="s">
        <v>183</v>
      </c>
      <c r="G17" s="6" t="s">
        <v>91</v>
      </c>
      <c r="H17" s="6" t="s">
        <v>184</v>
      </c>
      <c r="I17" s="6"/>
      <c r="J17" s="17">
        <v>3.13</v>
      </c>
      <c r="K17" s="6" t="s">
        <v>92</v>
      </c>
      <c r="L17" s="19">
        <v>0.04</v>
      </c>
      <c r="M17" s="8">
        <v>0</v>
      </c>
      <c r="N17" s="7">
        <v>88192</v>
      </c>
      <c r="O17" s="7">
        <v>116.35</v>
      </c>
      <c r="P17" s="7">
        <v>0</v>
      </c>
      <c r="Q17" s="7">
        <v>102.61</v>
      </c>
      <c r="R17" s="8">
        <v>0</v>
      </c>
      <c r="S17" s="8">
        <v>1.8499999999999999E-2</v>
      </c>
      <c r="T17" s="8">
        <v>3.7000000000000002E-3</v>
      </c>
      <c r="U17" s="25"/>
    </row>
    <row r="18" spans="1:21">
      <c r="A18" s="6" t="s">
        <v>188</v>
      </c>
      <c r="B18" s="17">
        <v>2310118</v>
      </c>
      <c r="C18" s="6" t="s">
        <v>128</v>
      </c>
      <c r="D18" s="6"/>
      <c r="E18" s="18">
        <v>520032046</v>
      </c>
      <c r="F18" s="6" t="s">
        <v>183</v>
      </c>
      <c r="G18" s="6" t="s">
        <v>91</v>
      </c>
      <c r="H18" s="6" t="s">
        <v>184</v>
      </c>
      <c r="I18" s="6"/>
      <c r="J18" s="17">
        <v>0.81</v>
      </c>
      <c r="K18" s="6" t="s">
        <v>92</v>
      </c>
      <c r="L18" s="19">
        <v>2.58E-2</v>
      </c>
      <c r="M18" s="8">
        <v>-4.0000000000000001E-3</v>
      </c>
      <c r="N18" s="7">
        <v>73941</v>
      </c>
      <c r="O18" s="7">
        <v>105.02</v>
      </c>
      <c r="P18" s="7">
        <v>0</v>
      </c>
      <c r="Q18" s="7">
        <v>77.650000000000006</v>
      </c>
      <c r="R18" s="8">
        <v>0</v>
      </c>
      <c r="S18" s="8">
        <v>1.4E-2</v>
      </c>
      <c r="T18" s="8">
        <v>2.8E-3</v>
      </c>
      <c r="U18" s="25"/>
    </row>
    <row r="19" spans="1:21">
      <c r="A19" s="6" t="s">
        <v>189</v>
      </c>
      <c r="B19" s="17">
        <v>2310159</v>
      </c>
      <c r="C19" s="6" t="s">
        <v>128</v>
      </c>
      <c r="D19" s="6"/>
      <c r="E19" s="18">
        <v>520032046</v>
      </c>
      <c r="F19" s="6" t="s">
        <v>183</v>
      </c>
      <c r="G19" s="6" t="s">
        <v>91</v>
      </c>
      <c r="H19" s="6" t="s">
        <v>184</v>
      </c>
      <c r="I19" s="6"/>
      <c r="J19" s="17">
        <v>1.83</v>
      </c>
      <c r="K19" s="6" t="s">
        <v>92</v>
      </c>
      <c r="L19" s="19">
        <v>6.4000000000000003E-3</v>
      </c>
      <c r="M19" s="8">
        <v>-1.2999999999999999E-3</v>
      </c>
      <c r="N19" s="7">
        <v>18600</v>
      </c>
      <c r="O19" s="7">
        <v>100.3</v>
      </c>
      <c r="P19" s="7">
        <v>0</v>
      </c>
      <c r="Q19" s="7">
        <v>18.66</v>
      </c>
      <c r="R19" s="8">
        <v>0</v>
      </c>
      <c r="S19" s="8">
        <v>3.3999999999999998E-3</v>
      </c>
      <c r="T19" s="8">
        <v>6.9999999999999999E-4</v>
      </c>
      <c r="U19" s="25"/>
    </row>
    <row r="20" spans="1:21">
      <c r="A20" s="6" t="s">
        <v>190</v>
      </c>
      <c r="B20" s="17">
        <v>2310142</v>
      </c>
      <c r="C20" s="6" t="s">
        <v>128</v>
      </c>
      <c r="D20" s="6"/>
      <c r="E20" s="18">
        <v>520032046</v>
      </c>
      <c r="F20" s="6" t="s">
        <v>183</v>
      </c>
      <c r="G20" s="6" t="s">
        <v>91</v>
      </c>
      <c r="H20" s="6" t="s">
        <v>184</v>
      </c>
      <c r="I20" s="6"/>
      <c r="J20" s="17">
        <v>1.94</v>
      </c>
      <c r="K20" s="6" t="s">
        <v>92</v>
      </c>
      <c r="L20" s="19">
        <v>4.1000000000000003E-3</v>
      </c>
      <c r="M20" s="8">
        <v>6.0000000000000001E-3</v>
      </c>
      <c r="N20" s="7">
        <v>18091.53</v>
      </c>
      <c r="O20" s="7">
        <v>99.85</v>
      </c>
      <c r="P20" s="7">
        <v>0</v>
      </c>
      <c r="Q20" s="7">
        <v>18.059999999999999</v>
      </c>
      <c r="R20" s="8">
        <v>0</v>
      </c>
      <c r="S20" s="8">
        <v>3.3E-3</v>
      </c>
      <c r="T20" s="8">
        <v>5.9999999999999995E-4</v>
      </c>
      <c r="U20" s="25"/>
    </row>
    <row r="21" spans="1:21">
      <c r="A21" s="6" t="s">
        <v>191</v>
      </c>
      <c r="B21" s="17">
        <v>1940535</v>
      </c>
      <c r="C21" s="6" t="s">
        <v>128</v>
      </c>
      <c r="D21" s="6"/>
      <c r="E21" s="18">
        <v>520032640</v>
      </c>
      <c r="F21" s="6" t="s">
        <v>183</v>
      </c>
      <c r="G21" s="6" t="s">
        <v>91</v>
      </c>
      <c r="H21" s="6" t="s">
        <v>184</v>
      </c>
      <c r="I21" s="6"/>
      <c r="J21" s="17">
        <v>4</v>
      </c>
      <c r="K21" s="6" t="s">
        <v>92</v>
      </c>
      <c r="L21" s="19">
        <v>0.05</v>
      </c>
      <c r="M21" s="8">
        <v>1.6000000000000001E-3</v>
      </c>
      <c r="N21" s="7">
        <v>32000</v>
      </c>
      <c r="O21" s="7">
        <v>124.2</v>
      </c>
      <c r="P21" s="7">
        <v>0</v>
      </c>
      <c r="Q21" s="7">
        <v>39.74</v>
      </c>
      <c r="R21" s="8">
        <v>0</v>
      </c>
      <c r="S21" s="8">
        <v>7.1999999999999998E-3</v>
      </c>
      <c r="T21" s="8">
        <v>1.4E-3</v>
      </c>
      <c r="U21" s="25"/>
    </row>
    <row r="22" spans="1:21">
      <c r="A22" s="6" t="s">
        <v>192</v>
      </c>
      <c r="B22" s="17">
        <v>1940568</v>
      </c>
      <c r="C22" s="6" t="s">
        <v>128</v>
      </c>
      <c r="D22" s="6"/>
      <c r="E22" s="18">
        <v>520032640</v>
      </c>
      <c r="F22" s="6" t="s">
        <v>183</v>
      </c>
      <c r="G22" s="6" t="s">
        <v>91</v>
      </c>
      <c r="H22" s="6" t="s">
        <v>184</v>
      </c>
      <c r="I22" s="6"/>
      <c r="J22" s="17">
        <v>1.45</v>
      </c>
      <c r="K22" s="6" t="s">
        <v>92</v>
      </c>
      <c r="L22" s="19">
        <v>1.6E-2</v>
      </c>
      <c r="M22" s="8">
        <v>6.1999999999999998E-3</v>
      </c>
      <c r="N22" s="7">
        <v>20834</v>
      </c>
      <c r="O22" s="7">
        <v>102.28</v>
      </c>
      <c r="P22" s="7">
        <v>0</v>
      </c>
      <c r="Q22" s="7">
        <v>21.31</v>
      </c>
      <c r="R22" s="8">
        <v>0</v>
      </c>
      <c r="S22" s="8">
        <v>3.8E-3</v>
      </c>
      <c r="T22" s="8">
        <v>8.0000000000000004E-4</v>
      </c>
      <c r="U22" s="25"/>
    </row>
    <row r="23" spans="1:21">
      <c r="A23" s="6" t="s">
        <v>193</v>
      </c>
      <c r="B23" s="17">
        <v>1940576</v>
      </c>
      <c r="C23" s="6" t="s">
        <v>128</v>
      </c>
      <c r="D23" s="6"/>
      <c r="E23" s="18">
        <v>520032640</v>
      </c>
      <c r="F23" s="6" t="s">
        <v>183</v>
      </c>
      <c r="G23" s="6" t="s">
        <v>91</v>
      </c>
      <c r="H23" s="6" t="s">
        <v>184</v>
      </c>
      <c r="I23" s="6"/>
      <c r="J23" s="17">
        <v>2.97</v>
      </c>
      <c r="K23" s="6" t="s">
        <v>92</v>
      </c>
      <c r="L23" s="19">
        <v>7.0000000000000001E-3</v>
      </c>
      <c r="M23" s="8">
        <v>-2.9999999999999997E-4</v>
      </c>
      <c r="N23" s="7">
        <v>104201.79</v>
      </c>
      <c r="O23" s="7">
        <v>102.61</v>
      </c>
      <c r="P23" s="7">
        <v>0</v>
      </c>
      <c r="Q23" s="7">
        <v>106.92</v>
      </c>
      <c r="R23" s="8">
        <v>0</v>
      </c>
      <c r="S23" s="8">
        <v>1.9300000000000001E-2</v>
      </c>
      <c r="T23" s="8">
        <v>3.8E-3</v>
      </c>
      <c r="U23" s="25"/>
    </row>
    <row r="24" spans="1:21">
      <c r="A24" s="6" t="s">
        <v>194</v>
      </c>
      <c r="B24" s="17">
        <v>1135177</v>
      </c>
      <c r="C24" s="6" t="s">
        <v>128</v>
      </c>
      <c r="D24" s="6"/>
      <c r="E24" s="18">
        <v>513141879</v>
      </c>
      <c r="F24" s="6" t="s">
        <v>183</v>
      </c>
      <c r="G24" s="6" t="s">
        <v>195</v>
      </c>
      <c r="H24" s="6" t="s">
        <v>184</v>
      </c>
      <c r="I24" s="6"/>
      <c r="J24" s="17">
        <v>1.99</v>
      </c>
      <c r="K24" s="6" t="s">
        <v>92</v>
      </c>
      <c r="L24" s="19">
        <v>8.0000000000000002E-3</v>
      </c>
      <c r="M24" s="8">
        <v>-1.6999999999999999E-3</v>
      </c>
      <c r="N24" s="7">
        <v>49560</v>
      </c>
      <c r="O24" s="7">
        <v>102.36</v>
      </c>
      <c r="P24" s="7">
        <v>0</v>
      </c>
      <c r="Q24" s="7">
        <v>50.73</v>
      </c>
      <c r="R24" s="8">
        <v>1E-4</v>
      </c>
      <c r="S24" s="8">
        <v>9.1999999999999998E-3</v>
      </c>
      <c r="T24" s="8">
        <v>1.8E-3</v>
      </c>
      <c r="U24" s="25"/>
    </row>
    <row r="25" spans="1:21">
      <c r="A25" s="6" t="s">
        <v>196</v>
      </c>
      <c r="B25" s="17">
        <v>6040299</v>
      </c>
      <c r="C25" s="6" t="s">
        <v>128</v>
      </c>
      <c r="D25" s="6"/>
      <c r="E25" s="18">
        <v>520018078</v>
      </c>
      <c r="F25" s="6" t="s">
        <v>183</v>
      </c>
      <c r="G25" s="6" t="s">
        <v>195</v>
      </c>
      <c r="H25" s="6" t="s">
        <v>184</v>
      </c>
      <c r="I25" s="6"/>
      <c r="J25" s="17">
        <v>2.52</v>
      </c>
      <c r="K25" s="6" t="s">
        <v>92</v>
      </c>
      <c r="L25" s="19">
        <v>3.4000000000000002E-2</v>
      </c>
      <c r="M25" s="8">
        <v>-1.1000000000000001E-3</v>
      </c>
      <c r="N25" s="7">
        <v>242569</v>
      </c>
      <c r="O25" s="7">
        <v>112.77</v>
      </c>
      <c r="P25" s="7">
        <v>0</v>
      </c>
      <c r="Q25" s="7">
        <v>273.55</v>
      </c>
      <c r="R25" s="8">
        <v>1E-4</v>
      </c>
      <c r="S25" s="8">
        <v>4.9399999999999999E-2</v>
      </c>
      <c r="T25" s="8">
        <v>9.7000000000000003E-3</v>
      </c>
      <c r="U25" s="25"/>
    </row>
    <row r="26" spans="1:21">
      <c r="A26" s="6" t="s">
        <v>197</v>
      </c>
      <c r="B26" s="17">
        <v>2310076</v>
      </c>
      <c r="C26" s="6" t="s">
        <v>128</v>
      </c>
      <c r="D26" s="6"/>
      <c r="E26" s="18">
        <v>520032046</v>
      </c>
      <c r="F26" s="6" t="s">
        <v>183</v>
      </c>
      <c r="G26" s="6" t="s">
        <v>195</v>
      </c>
      <c r="H26" s="6" t="s">
        <v>184</v>
      </c>
      <c r="I26" s="6"/>
      <c r="J26" s="17">
        <v>1.44</v>
      </c>
      <c r="K26" s="6" t="s">
        <v>92</v>
      </c>
      <c r="L26" s="19">
        <v>0.03</v>
      </c>
      <c r="M26" s="8">
        <v>-1.9E-3</v>
      </c>
      <c r="N26" s="7">
        <v>11129</v>
      </c>
      <c r="O26" s="7">
        <v>111.96</v>
      </c>
      <c r="P26" s="7">
        <v>0</v>
      </c>
      <c r="Q26" s="7">
        <v>12.46</v>
      </c>
      <c r="R26" s="8">
        <v>0</v>
      </c>
      <c r="S26" s="8">
        <v>2.2000000000000001E-3</v>
      </c>
      <c r="T26" s="8">
        <v>4.0000000000000002E-4</v>
      </c>
      <c r="U26" s="25"/>
    </row>
    <row r="27" spans="1:21">
      <c r="A27" s="6" t="s">
        <v>198</v>
      </c>
      <c r="B27" s="17">
        <v>1136324</v>
      </c>
      <c r="C27" s="6" t="s">
        <v>128</v>
      </c>
      <c r="D27" s="6"/>
      <c r="E27" s="18">
        <v>510960719</v>
      </c>
      <c r="F27" s="6" t="s">
        <v>199</v>
      </c>
      <c r="G27" s="6" t="s">
        <v>195</v>
      </c>
      <c r="H27" s="6" t="s">
        <v>184</v>
      </c>
      <c r="I27" s="6"/>
      <c r="J27" s="17">
        <v>4.58</v>
      </c>
      <c r="K27" s="6" t="s">
        <v>92</v>
      </c>
      <c r="L27" s="19">
        <v>1.6400000000000001E-2</v>
      </c>
      <c r="M27" s="8">
        <v>7.7000000000000002E-3</v>
      </c>
      <c r="N27" s="7">
        <v>15000</v>
      </c>
      <c r="O27" s="7">
        <v>104.43</v>
      </c>
      <c r="P27" s="7">
        <v>0</v>
      </c>
      <c r="Q27" s="7">
        <v>15.66</v>
      </c>
      <c r="R27" s="8">
        <v>0</v>
      </c>
      <c r="S27" s="8">
        <v>2.8E-3</v>
      </c>
      <c r="T27" s="8">
        <v>5.9999999999999995E-4</v>
      </c>
      <c r="U27" s="25"/>
    </row>
    <row r="28" spans="1:21">
      <c r="A28" s="6" t="s">
        <v>200</v>
      </c>
      <c r="B28" s="17">
        <v>1138650</v>
      </c>
      <c r="C28" s="6" t="s">
        <v>128</v>
      </c>
      <c r="D28" s="6"/>
      <c r="E28" s="18">
        <v>510960719</v>
      </c>
      <c r="F28" s="6" t="s">
        <v>199</v>
      </c>
      <c r="G28" s="6" t="s">
        <v>201</v>
      </c>
      <c r="H28" s="6" t="s">
        <v>202</v>
      </c>
      <c r="I28" s="6"/>
      <c r="J28" s="17">
        <v>5.97</v>
      </c>
      <c r="K28" s="6" t="s">
        <v>92</v>
      </c>
      <c r="L28" s="19">
        <v>1.34E-2</v>
      </c>
      <c r="M28" s="8">
        <v>1.0200000000000001E-2</v>
      </c>
      <c r="N28" s="7">
        <v>33274</v>
      </c>
      <c r="O28" s="7">
        <v>102.34</v>
      </c>
      <c r="P28" s="7">
        <v>0</v>
      </c>
      <c r="Q28" s="7">
        <v>34.049999999999997</v>
      </c>
      <c r="R28" s="8">
        <v>0</v>
      </c>
      <c r="S28" s="8">
        <v>6.1000000000000004E-3</v>
      </c>
      <c r="T28" s="8">
        <v>1.1999999999999999E-3</v>
      </c>
      <c r="U28" s="25"/>
    </row>
    <row r="29" spans="1:21">
      <c r="A29" s="6" t="s">
        <v>203</v>
      </c>
      <c r="B29" s="17">
        <v>1940402</v>
      </c>
      <c r="C29" s="6" t="s">
        <v>128</v>
      </c>
      <c r="D29" s="6"/>
      <c r="E29" s="18">
        <v>520032640</v>
      </c>
      <c r="F29" s="6" t="s">
        <v>183</v>
      </c>
      <c r="G29" s="6" t="s">
        <v>195</v>
      </c>
      <c r="H29" s="6" t="s">
        <v>184</v>
      </c>
      <c r="I29" s="6"/>
      <c r="J29" s="17">
        <v>1.97</v>
      </c>
      <c r="K29" s="6" t="s">
        <v>92</v>
      </c>
      <c r="L29" s="19">
        <v>4.1000000000000002E-2</v>
      </c>
      <c r="M29" s="8">
        <v>-2.9999999999999997E-4</v>
      </c>
      <c r="N29" s="7">
        <v>17201.400000000001</v>
      </c>
      <c r="O29" s="7">
        <v>129.81</v>
      </c>
      <c r="P29" s="7">
        <v>0</v>
      </c>
      <c r="Q29" s="7">
        <v>22.33</v>
      </c>
      <c r="R29" s="8">
        <v>0</v>
      </c>
      <c r="S29" s="8">
        <v>4.0000000000000001E-3</v>
      </c>
      <c r="T29" s="8">
        <v>8.0000000000000004E-4</v>
      </c>
      <c r="U29" s="25"/>
    </row>
    <row r="30" spans="1:21">
      <c r="A30" s="6" t="s">
        <v>204</v>
      </c>
      <c r="B30" s="17">
        <v>1940501</v>
      </c>
      <c r="C30" s="6" t="s">
        <v>128</v>
      </c>
      <c r="D30" s="6"/>
      <c r="E30" s="18">
        <v>520032640</v>
      </c>
      <c r="F30" s="6" t="s">
        <v>183</v>
      </c>
      <c r="G30" s="6" t="s">
        <v>195</v>
      </c>
      <c r="H30" s="6" t="s">
        <v>184</v>
      </c>
      <c r="I30" s="6"/>
      <c r="J30" s="17">
        <v>3.02</v>
      </c>
      <c r="K30" s="6" t="s">
        <v>92</v>
      </c>
      <c r="L30" s="19">
        <v>0.04</v>
      </c>
      <c r="M30" s="8">
        <v>4.0000000000000002E-4</v>
      </c>
      <c r="N30" s="7">
        <v>285368</v>
      </c>
      <c r="O30" s="7">
        <v>119.26</v>
      </c>
      <c r="P30" s="7">
        <v>0</v>
      </c>
      <c r="Q30" s="7">
        <v>340.33</v>
      </c>
      <c r="R30" s="8">
        <v>1E-4</v>
      </c>
      <c r="S30" s="8">
        <v>6.1400000000000003E-2</v>
      </c>
      <c r="T30" s="8">
        <v>1.21E-2</v>
      </c>
      <c r="U30" s="25"/>
    </row>
    <row r="31" spans="1:21">
      <c r="A31" s="6" t="s">
        <v>205</v>
      </c>
      <c r="B31" s="17">
        <v>1940543</v>
      </c>
      <c r="C31" s="6" t="s">
        <v>128</v>
      </c>
      <c r="D31" s="6"/>
      <c r="E31" s="18">
        <v>520032640</v>
      </c>
      <c r="F31" s="6" t="s">
        <v>183</v>
      </c>
      <c r="G31" s="6" t="s">
        <v>195</v>
      </c>
      <c r="H31" s="6" t="s">
        <v>184</v>
      </c>
      <c r="I31" s="6"/>
      <c r="J31" s="17">
        <v>3.83</v>
      </c>
      <c r="K31" s="6" t="s">
        <v>92</v>
      </c>
      <c r="L31" s="19">
        <v>4.2000000000000003E-2</v>
      </c>
      <c r="M31" s="8">
        <v>1.4E-3</v>
      </c>
      <c r="N31" s="7">
        <v>6359</v>
      </c>
      <c r="O31" s="7">
        <v>121.29</v>
      </c>
      <c r="P31" s="7">
        <v>0</v>
      </c>
      <c r="Q31" s="7">
        <v>7.71</v>
      </c>
      <c r="R31" s="8">
        <v>0</v>
      </c>
      <c r="S31" s="8">
        <v>1.4E-3</v>
      </c>
      <c r="T31" s="8">
        <v>2.9999999999999997E-4</v>
      </c>
      <c r="U31" s="25"/>
    </row>
    <row r="32" spans="1:21">
      <c r="A32" s="6" t="s">
        <v>206</v>
      </c>
      <c r="B32" s="17">
        <v>1140110</v>
      </c>
      <c r="C32" s="6" t="s">
        <v>128</v>
      </c>
      <c r="D32" s="6"/>
      <c r="E32" s="18">
        <v>511659401</v>
      </c>
      <c r="F32" s="6" t="s">
        <v>199</v>
      </c>
      <c r="G32" s="6" t="s">
        <v>207</v>
      </c>
      <c r="H32" s="6" t="s">
        <v>184</v>
      </c>
      <c r="I32" s="6"/>
      <c r="J32" s="17">
        <v>2.5499999999999998</v>
      </c>
      <c r="K32" s="6" t="s">
        <v>92</v>
      </c>
      <c r="L32" s="19">
        <v>0.03</v>
      </c>
      <c r="M32" s="8">
        <v>3.8999999999999998E-3</v>
      </c>
      <c r="N32" s="7">
        <v>11367.93</v>
      </c>
      <c r="O32" s="7">
        <v>107.19</v>
      </c>
      <c r="P32" s="7">
        <v>0</v>
      </c>
      <c r="Q32" s="7">
        <v>12.19</v>
      </c>
      <c r="R32" s="8">
        <v>0</v>
      </c>
      <c r="S32" s="8">
        <v>2.2000000000000001E-3</v>
      </c>
      <c r="T32" s="8">
        <v>4.0000000000000002E-4</v>
      </c>
      <c r="U32" s="25"/>
    </row>
    <row r="33" spans="1:21">
      <c r="A33" s="6" t="s">
        <v>208</v>
      </c>
      <c r="B33" s="17">
        <v>1117357</v>
      </c>
      <c r="C33" s="6" t="s">
        <v>128</v>
      </c>
      <c r="D33" s="6"/>
      <c r="E33" s="18">
        <v>520026683</v>
      </c>
      <c r="F33" s="6" t="s">
        <v>199</v>
      </c>
      <c r="G33" s="6" t="s">
        <v>207</v>
      </c>
      <c r="H33" s="6" t="s">
        <v>184</v>
      </c>
      <c r="I33" s="6"/>
      <c r="J33" s="17">
        <v>1.72</v>
      </c>
      <c r="K33" s="6" t="s">
        <v>92</v>
      </c>
      <c r="L33" s="19">
        <v>4.9000000000000002E-2</v>
      </c>
      <c r="M33" s="8">
        <v>-2.9999999999999997E-4</v>
      </c>
      <c r="N33" s="7">
        <v>8651.2999999999993</v>
      </c>
      <c r="O33" s="7">
        <v>117.53</v>
      </c>
      <c r="P33" s="7">
        <v>0</v>
      </c>
      <c r="Q33" s="7">
        <v>10.17</v>
      </c>
      <c r="R33" s="8">
        <v>0</v>
      </c>
      <c r="S33" s="8">
        <v>1.8E-3</v>
      </c>
      <c r="T33" s="8">
        <v>4.0000000000000002E-4</v>
      </c>
      <c r="U33" s="25"/>
    </row>
    <row r="34" spans="1:21">
      <c r="A34" s="6" t="s">
        <v>209</v>
      </c>
      <c r="B34" s="17">
        <v>1126630</v>
      </c>
      <c r="C34" s="6" t="s">
        <v>128</v>
      </c>
      <c r="D34" s="6"/>
      <c r="E34" s="18">
        <v>520026683</v>
      </c>
      <c r="F34" s="6" t="s">
        <v>199</v>
      </c>
      <c r="G34" s="6" t="s">
        <v>207</v>
      </c>
      <c r="H34" s="6" t="s">
        <v>184</v>
      </c>
      <c r="I34" s="6"/>
      <c r="J34" s="17">
        <v>2.86</v>
      </c>
      <c r="K34" s="6" t="s">
        <v>92</v>
      </c>
      <c r="L34" s="19">
        <v>4.8000000000000001E-2</v>
      </c>
      <c r="M34" s="8">
        <v>1.6999999999999999E-3</v>
      </c>
      <c r="N34" s="7">
        <v>9224</v>
      </c>
      <c r="O34" s="7">
        <v>118.59</v>
      </c>
      <c r="P34" s="7">
        <v>0</v>
      </c>
      <c r="Q34" s="7">
        <v>10.94</v>
      </c>
      <c r="R34" s="8">
        <v>0</v>
      </c>
      <c r="S34" s="8">
        <v>2E-3</v>
      </c>
      <c r="T34" s="8">
        <v>4.0000000000000002E-4</v>
      </c>
      <c r="U34" s="25"/>
    </row>
    <row r="35" spans="1:21">
      <c r="A35" s="6" t="s">
        <v>210</v>
      </c>
      <c r="B35" s="17">
        <v>1133487</v>
      </c>
      <c r="C35" s="6" t="s">
        <v>128</v>
      </c>
      <c r="D35" s="6"/>
      <c r="E35" s="18">
        <v>511659401</v>
      </c>
      <c r="F35" s="6" t="s">
        <v>199</v>
      </c>
      <c r="G35" s="6" t="s">
        <v>207</v>
      </c>
      <c r="H35" s="6" t="s">
        <v>184</v>
      </c>
      <c r="I35" s="6"/>
      <c r="J35" s="17">
        <v>5.93</v>
      </c>
      <c r="K35" s="6" t="s">
        <v>92</v>
      </c>
      <c r="L35" s="19">
        <v>2.3400000000000001E-2</v>
      </c>
      <c r="M35" s="8">
        <v>1.37E-2</v>
      </c>
      <c r="N35" s="7">
        <v>36866.870000000003</v>
      </c>
      <c r="O35" s="7">
        <v>106</v>
      </c>
      <c r="P35" s="7">
        <v>0</v>
      </c>
      <c r="Q35" s="7">
        <v>39.08</v>
      </c>
      <c r="R35" s="8">
        <v>0</v>
      </c>
      <c r="S35" s="8">
        <v>7.1000000000000004E-3</v>
      </c>
      <c r="T35" s="8">
        <v>1.4E-3</v>
      </c>
      <c r="U35" s="25"/>
    </row>
    <row r="36" spans="1:21">
      <c r="A36" s="6" t="s">
        <v>211</v>
      </c>
      <c r="B36" s="17">
        <v>2300143</v>
      </c>
      <c r="C36" s="6" t="s">
        <v>128</v>
      </c>
      <c r="D36" s="6"/>
      <c r="E36" s="18">
        <v>520031931</v>
      </c>
      <c r="F36" s="6" t="s">
        <v>212</v>
      </c>
      <c r="G36" s="6" t="s">
        <v>207</v>
      </c>
      <c r="H36" s="6" t="s">
        <v>184</v>
      </c>
      <c r="I36" s="6"/>
      <c r="J36" s="17">
        <v>2.58</v>
      </c>
      <c r="K36" s="6" t="s">
        <v>92</v>
      </c>
      <c r="L36" s="19">
        <v>3.6999999999999998E-2</v>
      </c>
      <c r="M36" s="8">
        <v>1E-3</v>
      </c>
      <c r="N36" s="7">
        <v>16940</v>
      </c>
      <c r="O36" s="7">
        <v>113.5</v>
      </c>
      <c r="P36" s="7">
        <v>0</v>
      </c>
      <c r="Q36" s="7">
        <v>19.23</v>
      </c>
      <c r="R36" s="8">
        <v>0</v>
      </c>
      <c r="S36" s="8">
        <v>3.5000000000000001E-3</v>
      </c>
      <c r="T36" s="8">
        <v>6.9999999999999999E-4</v>
      </c>
      <c r="U36" s="25"/>
    </row>
    <row r="37" spans="1:21">
      <c r="A37" s="6" t="s">
        <v>213</v>
      </c>
      <c r="B37" s="17">
        <v>1126598</v>
      </c>
      <c r="C37" s="6" t="s">
        <v>128</v>
      </c>
      <c r="D37" s="6"/>
      <c r="E37" s="18">
        <v>513141879</v>
      </c>
      <c r="F37" s="6" t="s">
        <v>183</v>
      </c>
      <c r="G37" s="6" t="s">
        <v>207</v>
      </c>
      <c r="H37" s="6" t="s">
        <v>184</v>
      </c>
      <c r="I37" s="6"/>
      <c r="J37" s="17">
        <v>1.25</v>
      </c>
      <c r="K37" s="6" t="s">
        <v>92</v>
      </c>
      <c r="L37" s="19">
        <v>2.8000000000000001E-2</v>
      </c>
      <c r="M37" s="8">
        <v>-2.8E-3</v>
      </c>
      <c r="N37" s="7">
        <v>3152</v>
      </c>
      <c r="O37" s="7">
        <v>106.8</v>
      </c>
      <c r="P37" s="7">
        <v>0</v>
      </c>
      <c r="Q37" s="7">
        <v>3.37</v>
      </c>
      <c r="R37" s="8">
        <v>0</v>
      </c>
      <c r="S37" s="8">
        <v>5.9999999999999995E-4</v>
      </c>
      <c r="T37" s="8">
        <v>1E-4</v>
      </c>
      <c r="U37" s="25"/>
    </row>
    <row r="38" spans="1:21">
      <c r="A38" s="6" t="s">
        <v>214</v>
      </c>
      <c r="B38" s="17">
        <v>7480023</v>
      </c>
      <c r="C38" s="6" t="s">
        <v>128</v>
      </c>
      <c r="D38" s="6"/>
      <c r="E38" s="18">
        <v>520029935</v>
      </c>
      <c r="F38" s="6" t="s">
        <v>183</v>
      </c>
      <c r="G38" s="6" t="s">
        <v>207</v>
      </c>
      <c r="H38" s="6" t="s">
        <v>184</v>
      </c>
      <c r="I38" s="6"/>
      <c r="J38" s="17">
        <v>1.1599999999999999</v>
      </c>
      <c r="K38" s="6" t="s">
        <v>92</v>
      </c>
      <c r="L38" s="19">
        <v>5.2499999999999998E-2</v>
      </c>
      <c r="M38" s="8">
        <v>-6.9999999999999999E-4</v>
      </c>
      <c r="N38" s="7">
        <v>16320</v>
      </c>
      <c r="O38" s="7">
        <v>131.83000000000001</v>
      </c>
      <c r="P38" s="7">
        <v>0</v>
      </c>
      <c r="Q38" s="7">
        <v>21.51</v>
      </c>
      <c r="R38" s="8">
        <v>1E-4</v>
      </c>
      <c r="S38" s="8">
        <v>3.8999999999999998E-3</v>
      </c>
      <c r="T38" s="8">
        <v>8.0000000000000004E-4</v>
      </c>
      <c r="U38" s="25"/>
    </row>
    <row r="39" spans="1:21">
      <c r="A39" s="6" t="s">
        <v>215</v>
      </c>
      <c r="B39" s="17">
        <v>7480015</v>
      </c>
      <c r="C39" s="6" t="s">
        <v>128</v>
      </c>
      <c r="D39" s="6"/>
      <c r="E39" s="18">
        <v>520029935</v>
      </c>
      <c r="F39" s="6" t="s">
        <v>183</v>
      </c>
      <c r="G39" s="6" t="s">
        <v>207</v>
      </c>
      <c r="H39" s="6" t="s">
        <v>184</v>
      </c>
      <c r="I39" s="6"/>
      <c r="J39" s="17">
        <v>0.01</v>
      </c>
      <c r="K39" s="6" t="s">
        <v>92</v>
      </c>
      <c r="L39" s="19">
        <v>5.5E-2</v>
      </c>
      <c r="M39" s="8">
        <v>2.1100000000000001E-2</v>
      </c>
      <c r="N39" s="7">
        <v>2142.85</v>
      </c>
      <c r="O39" s="7">
        <v>130.36000000000001</v>
      </c>
      <c r="P39" s="7">
        <v>0</v>
      </c>
      <c r="Q39" s="7">
        <v>2.79</v>
      </c>
      <c r="R39" s="8">
        <v>0</v>
      </c>
      <c r="S39" s="8">
        <v>5.0000000000000001E-4</v>
      </c>
      <c r="T39" s="8">
        <v>1E-4</v>
      </c>
      <c r="U39" s="25"/>
    </row>
    <row r="40" spans="1:21">
      <c r="A40" s="6" t="s">
        <v>216</v>
      </c>
      <c r="B40" s="17">
        <v>7480049</v>
      </c>
      <c r="C40" s="6" t="s">
        <v>128</v>
      </c>
      <c r="D40" s="6"/>
      <c r="E40" s="18">
        <v>520029935</v>
      </c>
      <c r="F40" s="6" t="s">
        <v>183</v>
      </c>
      <c r="G40" s="6" t="s">
        <v>207</v>
      </c>
      <c r="H40" s="6" t="s">
        <v>184</v>
      </c>
      <c r="I40" s="6"/>
      <c r="J40" s="17">
        <v>2.5</v>
      </c>
      <c r="K40" s="6" t="s">
        <v>92</v>
      </c>
      <c r="L40" s="19">
        <v>4.7500000000000001E-2</v>
      </c>
      <c r="M40" s="8">
        <v>0.01</v>
      </c>
      <c r="N40" s="7">
        <v>7657</v>
      </c>
      <c r="O40" s="7">
        <v>133.31</v>
      </c>
      <c r="P40" s="7">
        <v>0</v>
      </c>
      <c r="Q40" s="7">
        <v>10.210000000000001</v>
      </c>
      <c r="R40" s="8">
        <v>0</v>
      </c>
      <c r="S40" s="8">
        <v>1.8E-3</v>
      </c>
      <c r="T40" s="8">
        <v>4.0000000000000002E-4</v>
      </c>
      <c r="U40" s="25"/>
    </row>
    <row r="41" spans="1:21">
      <c r="A41" s="6" t="s">
        <v>217</v>
      </c>
      <c r="B41" s="17">
        <v>1119825</v>
      </c>
      <c r="C41" s="6" t="s">
        <v>128</v>
      </c>
      <c r="D41" s="6"/>
      <c r="E41" s="18">
        <v>513704304</v>
      </c>
      <c r="F41" s="6" t="s">
        <v>183</v>
      </c>
      <c r="G41" s="6" t="s">
        <v>207</v>
      </c>
      <c r="H41" s="6" t="s">
        <v>184</v>
      </c>
      <c r="I41" s="6"/>
      <c r="J41" s="17">
        <v>2.74</v>
      </c>
      <c r="K41" s="6" t="s">
        <v>92</v>
      </c>
      <c r="L41" s="19">
        <v>3.5499999999999997E-2</v>
      </c>
      <c r="M41" s="8">
        <v>-5.0000000000000001E-4</v>
      </c>
      <c r="N41" s="7">
        <v>21025.200000000001</v>
      </c>
      <c r="O41" s="7">
        <v>120.05</v>
      </c>
      <c r="P41" s="7">
        <v>0</v>
      </c>
      <c r="Q41" s="7">
        <v>25.24</v>
      </c>
      <c r="R41" s="8">
        <v>0</v>
      </c>
      <c r="S41" s="8">
        <v>4.5999999999999999E-3</v>
      </c>
      <c r="T41" s="8">
        <v>8.9999999999999998E-4</v>
      </c>
      <c r="U41" s="25"/>
    </row>
    <row r="42" spans="1:21">
      <c r="A42" s="6" t="s">
        <v>218</v>
      </c>
      <c r="B42" s="17">
        <v>1134147</v>
      </c>
      <c r="C42" s="6" t="s">
        <v>128</v>
      </c>
      <c r="D42" s="6"/>
      <c r="E42" s="18">
        <v>513704304</v>
      </c>
      <c r="F42" s="6" t="s">
        <v>183</v>
      </c>
      <c r="G42" s="6" t="s">
        <v>207</v>
      </c>
      <c r="H42" s="6" t="s">
        <v>184</v>
      </c>
      <c r="I42" s="6"/>
      <c r="J42" s="17">
        <v>6.08</v>
      </c>
      <c r="K42" s="6" t="s">
        <v>92</v>
      </c>
      <c r="L42" s="19">
        <v>1.4999999999999999E-2</v>
      </c>
      <c r="M42" s="8">
        <v>8.8999999999999999E-3</v>
      </c>
      <c r="N42" s="7">
        <v>43946.98</v>
      </c>
      <c r="O42" s="7">
        <v>103.94</v>
      </c>
      <c r="P42" s="7">
        <v>0</v>
      </c>
      <c r="Q42" s="7">
        <v>45.68</v>
      </c>
      <c r="R42" s="8">
        <v>1E-4</v>
      </c>
      <c r="S42" s="8">
        <v>8.2000000000000007E-3</v>
      </c>
      <c r="T42" s="8">
        <v>1.6000000000000001E-3</v>
      </c>
      <c r="U42" s="25"/>
    </row>
    <row r="43" spans="1:21">
      <c r="A43" s="6" t="s">
        <v>219</v>
      </c>
      <c r="B43" s="17">
        <v>1099738</v>
      </c>
      <c r="C43" s="6" t="s">
        <v>128</v>
      </c>
      <c r="D43" s="6"/>
      <c r="E43" s="18">
        <v>513834200</v>
      </c>
      <c r="F43" s="6" t="s">
        <v>220</v>
      </c>
      <c r="G43" s="6" t="s">
        <v>207</v>
      </c>
      <c r="H43" s="6" t="s">
        <v>184</v>
      </c>
      <c r="I43" s="6"/>
      <c r="J43" s="17">
        <v>2.2000000000000002</v>
      </c>
      <c r="K43" s="6" t="s">
        <v>92</v>
      </c>
      <c r="L43" s="19">
        <v>4.65E-2</v>
      </c>
      <c r="M43" s="8">
        <v>2.2000000000000001E-3</v>
      </c>
      <c r="N43" s="7">
        <v>9581.73</v>
      </c>
      <c r="O43" s="7">
        <v>132.36000000000001</v>
      </c>
      <c r="P43" s="7">
        <v>0</v>
      </c>
      <c r="Q43" s="7">
        <v>12.68</v>
      </c>
      <c r="R43" s="8">
        <v>1E-4</v>
      </c>
      <c r="S43" s="8">
        <v>2.3E-3</v>
      </c>
      <c r="T43" s="8">
        <v>5.0000000000000001E-4</v>
      </c>
      <c r="U43" s="25"/>
    </row>
    <row r="44" spans="1:21">
      <c r="A44" s="6" t="s">
        <v>221</v>
      </c>
      <c r="B44" s="17">
        <v>4160115</v>
      </c>
      <c r="C44" s="6" t="s">
        <v>128</v>
      </c>
      <c r="D44" s="6"/>
      <c r="E44" s="18">
        <v>520038910</v>
      </c>
      <c r="F44" s="6" t="s">
        <v>199</v>
      </c>
      <c r="G44" s="6" t="s">
        <v>207</v>
      </c>
      <c r="H44" s="6" t="s">
        <v>184</v>
      </c>
      <c r="I44" s="6"/>
      <c r="J44" s="17">
        <v>2.37</v>
      </c>
      <c r="K44" s="6" t="s">
        <v>92</v>
      </c>
      <c r="L44" s="19">
        <v>3.6400000000000002E-2</v>
      </c>
      <c r="M44" s="8">
        <v>3.3E-3</v>
      </c>
      <c r="N44" s="7">
        <v>1526.25</v>
      </c>
      <c r="O44" s="7">
        <v>116.63</v>
      </c>
      <c r="P44" s="7">
        <v>0</v>
      </c>
      <c r="Q44" s="7">
        <v>1.78</v>
      </c>
      <c r="R44" s="8">
        <v>0</v>
      </c>
      <c r="S44" s="8">
        <v>2.9999999999999997E-4</v>
      </c>
      <c r="T44" s="8">
        <v>1E-4</v>
      </c>
      <c r="U44" s="25"/>
    </row>
    <row r="45" spans="1:21">
      <c r="A45" s="6" t="s">
        <v>222</v>
      </c>
      <c r="B45" s="17">
        <v>1097138</v>
      </c>
      <c r="C45" s="6" t="s">
        <v>128</v>
      </c>
      <c r="D45" s="6"/>
      <c r="E45" s="18">
        <v>513754069</v>
      </c>
      <c r="F45" s="6" t="s">
        <v>220</v>
      </c>
      <c r="G45" s="6" t="s">
        <v>207</v>
      </c>
      <c r="H45" s="6" t="s">
        <v>184</v>
      </c>
      <c r="I45" s="6"/>
      <c r="J45" s="17">
        <v>1.61</v>
      </c>
      <c r="K45" s="6" t="s">
        <v>92</v>
      </c>
      <c r="L45" s="19">
        <v>4.8899999999999999E-2</v>
      </c>
      <c r="M45" s="8">
        <v>3.0000000000000001E-3</v>
      </c>
      <c r="N45" s="7">
        <v>0.62</v>
      </c>
      <c r="O45" s="7">
        <v>131.29</v>
      </c>
      <c r="P45" s="7">
        <v>0</v>
      </c>
      <c r="Q45" s="7">
        <v>0</v>
      </c>
      <c r="R45" s="8">
        <v>0</v>
      </c>
      <c r="S45" s="8">
        <v>0</v>
      </c>
      <c r="T45" s="8">
        <v>0</v>
      </c>
      <c r="U45" s="25"/>
    </row>
    <row r="46" spans="1:21">
      <c r="A46" s="6" t="s">
        <v>223</v>
      </c>
      <c r="B46" s="17">
        <v>6040257</v>
      </c>
      <c r="C46" s="6" t="s">
        <v>128</v>
      </c>
      <c r="D46" s="6"/>
      <c r="E46" s="18">
        <v>520018078</v>
      </c>
      <c r="F46" s="6" t="s">
        <v>183</v>
      </c>
      <c r="G46" s="6" t="s">
        <v>207</v>
      </c>
      <c r="H46" s="6" t="s">
        <v>184</v>
      </c>
      <c r="I46" s="6"/>
      <c r="J46" s="17">
        <v>2.2400000000000002</v>
      </c>
      <c r="K46" s="6" t="s">
        <v>92</v>
      </c>
      <c r="L46" s="19">
        <v>0.05</v>
      </c>
      <c r="M46" s="8">
        <v>-5.0000000000000001E-4</v>
      </c>
      <c r="N46" s="7">
        <v>17000</v>
      </c>
      <c r="O46" s="7">
        <v>122.64</v>
      </c>
      <c r="P46" s="7">
        <v>0</v>
      </c>
      <c r="Q46" s="7">
        <v>20.85</v>
      </c>
      <c r="R46" s="8">
        <v>0</v>
      </c>
      <c r="S46" s="8">
        <v>3.8E-3</v>
      </c>
      <c r="T46" s="8">
        <v>6.9999999999999999E-4</v>
      </c>
      <c r="U46" s="25"/>
    </row>
    <row r="47" spans="1:21">
      <c r="A47" s="6" t="s">
        <v>224</v>
      </c>
      <c r="B47" s="17">
        <v>3230166</v>
      </c>
      <c r="C47" s="6" t="s">
        <v>128</v>
      </c>
      <c r="D47" s="6"/>
      <c r="E47" s="18">
        <v>520037789</v>
      </c>
      <c r="F47" s="6" t="s">
        <v>199</v>
      </c>
      <c r="G47" s="6" t="s">
        <v>207</v>
      </c>
      <c r="H47" s="6" t="s">
        <v>184</v>
      </c>
      <c r="I47" s="6"/>
      <c r="J47" s="17">
        <v>3.45</v>
      </c>
      <c r="K47" s="6" t="s">
        <v>92</v>
      </c>
      <c r="L47" s="19">
        <v>2.5499999999999998E-2</v>
      </c>
      <c r="M47" s="8">
        <v>5.7999999999999996E-3</v>
      </c>
      <c r="N47" s="7">
        <v>97221.85</v>
      </c>
      <c r="O47" s="7">
        <v>107.63</v>
      </c>
      <c r="P47" s="7">
        <v>0</v>
      </c>
      <c r="Q47" s="7">
        <v>104.64</v>
      </c>
      <c r="R47" s="8">
        <v>1E-4</v>
      </c>
      <c r="S47" s="8">
        <v>1.89E-2</v>
      </c>
      <c r="T47" s="8">
        <v>3.7000000000000002E-3</v>
      </c>
      <c r="U47" s="25"/>
    </row>
    <row r="48" spans="1:21">
      <c r="A48" s="6" t="s">
        <v>225</v>
      </c>
      <c r="B48" s="17">
        <v>3230091</v>
      </c>
      <c r="C48" s="6" t="s">
        <v>128</v>
      </c>
      <c r="D48" s="6"/>
      <c r="E48" s="18">
        <v>520037789</v>
      </c>
      <c r="F48" s="6" t="s">
        <v>199</v>
      </c>
      <c r="G48" s="6" t="s">
        <v>207</v>
      </c>
      <c r="H48" s="6" t="s">
        <v>184</v>
      </c>
      <c r="I48" s="6"/>
      <c r="J48" s="17">
        <v>2.11</v>
      </c>
      <c r="K48" s="6" t="s">
        <v>92</v>
      </c>
      <c r="L48" s="19">
        <v>5.0999999999999997E-2</v>
      </c>
      <c r="M48" s="8">
        <v>-5.0000000000000001E-4</v>
      </c>
      <c r="N48" s="7">
        <v>21074.43</v>
      </c>
      <c r="O48" s="7">
        <v>123.65</v>
      </c>
      <c r="P48" s="7">
        <v>0</v>
      </c>
      <c r="Q48" s="7">
        <v>26.06</v>
      </c>
      <c r="R48" s="8">
        <v>0</v>
      </c>
      <c r="S48" s="8">
        <v>4.7000000000000002E-3</v>
      </c>
      <c r="T48" s="8">
        <v>8.9999999999999998E-4</v>
      </c>
      <c r="U48" s="25"/>
    </row>
    <row r="49" spans="1:21">
      <c r="A49" s="6" t="s">
        <v>226</v>
      </c>
      <c r="B49" s="17">
        <v>1115104</v>
      </c>
      <c r="C49" s="6" t="s">
        <v>128</v>
      </c>
      <c r="D49" s="6"/>
      <c r="E49" s="18">
        <v>514290345</v>
      </c>
      <c r="F49" s="6" t="s">
        <v>220</v>
      </c>
      <c r="G49" s="6" t="s">
        <v>207</v>
      </c>
      <c r="H49" s="6" t="s">
        <v>184</v>
      </c>
      <c r="I49" s="6"/>
      <c r="J49" s="17">
        <v>0.43</v>
      </c>
      <c r="K49" s="6" t="s">
        <v>92</v>
      </c>
      <c r="L49" s="19">
        <v>4.3999999999999997E-2</v>
      </c>
      <c r="M49" s="8">
        <v>-3.2000000000000002E-3</v>
      </c>
      <c r="N49" s="7">
        <v>1310.3399999999999</v>
      </c>
      <c r="O49" s="7">
        <v>110.27</v>
      </c>
      <c r="P49" s="7">
        <v>0</v>
      </c>
      <c r="Q49" s="7">
        <v>1.44</v>
      </c>
      <c r="R49" s="8">
        <v>0</v>
      </c>
      <c r="S49" s="8">
        <v>2.9999999999999997E-4</v>
      </c>
      <c r="T49" s="8">
        <v>1E-4</v>
      </c>
      <c r="U49" s="25"/>
    </row>
    <row r="50" spans="1:21">
      <c r="A50" s="6" t="s">
        <v>227</v>
      </c>
      <c r="B50" s="17">
        <v>1120021</v>
      </c>
      <c r="C50" s="6" t="s">
        <v>128</v>
      </c>
      <c r="D50" s="6"/>
      <c r="E50" s="18">
        <v>513821488</v>
      </c>
      <c r="F50" s="6" t="s">
        <v>199</v>
      </c>
      <c r="G50" s="6" t="s">
        <v>207</v>
      </c>
      <c r="H50" s="6" t="s">
        <v>184</v>
      </c>
      <c r="I50" s="6"/>
      <c r="J50" s="17">
        <v>1.64</v>
      </c>
      <c r="K50" s="6" t="s">
        <v>92</v>
      </c>
      <c r="L50" s="19">
        <v>3.9E-2</v>
      </c>
      <c r="M50" s="8">
        <v>1.6000000000000001E-3</v>
      </c>
      <c r="N50" s="7">
        <v>12140.21</v>
      </c>
      <c r="O50" s="7">
        <v>113.05</v>
      </c>
      <c r="P50" s="7">
        <v>0</v>
      </c>
      <c r="Q50" s="7">
        <v>13.72</v>
      </c>
      <c r="R50" s="8">
        <v>1E-4</v>
      </c>
      <c r="S50" s="8">
        <v>2.5000000000000001E-3</v>
      </c>
      <c r="T50" s="8">
        <v>5.0000000000000001E-4</v>
      </c>
      <c r="U50" s="25"/>
    </row>
    <row r="51" spans="1:21">
      <c r="A51" s="6" t="s">
        <v>228</v>
      </c>
      <c r="B51" s="17">
        <v>7770142</v>
      </c>
      <c r="C51" s="6" t="s">
        <v>128</v>
      </c>
      <c r="D51" s="6"/>
      <c r="E51" s="18">
        <v>520022732</v>
      </c>
      <c r="F51" s="6" t="s">
        <v>229</v>
      </c>
      <c r="G51" s="6" t="s">
        <v>207</v>
      </c>
      <c r="H51" s="6" t="s">
        <v>184</v>
      </c>
      <c r="I51" s="6"/>
      <c r="J51" s="17">
        <v>1</v>
      </c>
      <c r="K51" s="6" t="s">
        <v>92</v>
      </c>
      <c r="L51" s="19">
        <v>5.1999999999999998E-2</v>
      </c>
      <c r="M51" s="8">
        <v>2.8E-3</v>
      </c>
      <c r="N51" s="7">
        <v>0.33</v>
      </c>
      <c r="O51" s="7">
        <v>128.61000000000001</v>
      </c>
      <c r="P51" s="7">
        <v>0</v>
      </c>
      <c r="Q51" s="7">
        <v>0</v>
      </c>
      <c r="R51" s="8">
        <v>0</v>
      </c>
      <c r="S51" s="8">
        <v>0</v>
      </c>
      <c r="T51" s="8">
        <v>0</v>
      </c>
      <c r="U51" s="25"/>
    </row>
    <row r="52" spans="1:21">
      <c r="A52" s="6" t="s">
        <v>230</v>
      </c>
      <c r="B52" s="17">
        <v>7770217</v>
      </c>
      <c r="C52" s="6" t="s">
        <v>128</v>
      </c>
      <c r="D52" s="6"/>
      <c r="E52" s="18">
        <v>520022732</v>
      </c>
      <c r="F52" s="6" t="s">
        <v>229</v>
      </c>
      <c r="G52" s="6" t="s">
        <v>207</v>
      </c>
      <c r="H52" s="6" t="s">
        <v>184</v>
      </c>
      <c r="I52" s="6"/>
      <c r="J52" s="17">
        <v>5.84</v>
      </c>
      <c r="K52" s="6" t="s">
        <v>92</v>
      </c>
      <c r="L52" s="19">
        <v>4.2999999999999997E-2</v>
      </c>
      <c r="M52" s="8">
        <v>1.32E-2</v>
      </c>
      <c r="N52" s="7">
        <v>57794</v>
      </c>
      <c r="O52" s="7">
        <v>120.42</v>
      </c>
      <c r="P52" s="7">
        <v>0</v>
      </c>
      <c r="Q52" s="7">
        <v>69.599999999999994</v>
      </c>
      <c r="R52" s="8">
        <v>1E-4</v>
      </c>
      <c r="S52" s="8">
        <v>1.26E-2</v>
      </c>
      <c r="T52" s="8">
        <v>2.5000000000000001E-3</v>
      </c>
      <c r="U52" s="25"/>
    </row>
    <row r="53" spans="1:21">
      <c r="A53" s="6" t="s">
        <v>231</v>
      </c>
      <c r="B53" s="17">
        <v>1095066</v>
      </c>
      <c r="C53" s="6" t="s">
        <v>128</v>
      </c>
      <c r="D53" s="6"/>
      <c r="E53" s="18">
        <v>513704304</v>
      </c>
      <c r="F53" s="6" t="s">
        <v>183</v>
      </c>
      <c r="G53" s="6" t="s">
        <v>207</v>
      </c>
      <c r="H53" s="6" t="s">
        <v>184</v>
      </c>
      <c r="I53" s="6"/>
      <c r="J53" s="17">
        <v>1.67</v>
      </c>
      <c r="K53" s="6" t="s">
        <v>92</v>
      </c>
      <c r="L53" s="19">
        <v>4.65E-2</v>
      </c>
      <c r="M53" s="8">
        <v>-5.0000000000000001E-4</v>
      </c>
      <c r="N53" s="7">
        <v>6591.56</v>
      </c>
      <c r="O53" s="7">
        <v>130.08000000000001</v>
      </c>
      <c r="P53" s="7">
        <v>0</v>
      </c>
      <c r="Q53" s="7">
        <v>8.57</v>
      </c>
      <c r="R53" s="8">
        <v>0</v>
      </c>
      <c r="S53" s="8">
        <v>1.5E-3</v>
      </c>
      <c r="T53" s="8">
        <v>2.9999999999999997E-4</v>
      </c>
      <c r="U53" s="25"/>
    </row>
    <row r="54" spans="1:21">
      <c r="A54" s="6" t="s">
        <v>232</v>
      </c>
      <c r="B54" s="17">
        <v>3900206</v>
      </c>
      <c r="C54" s="6" t="s">
        <v>128</v>
      </c>
      <c r="D54" s="6"/>
      <c r="E54" s="18">
        <v>520038506</v>
      </c>
      <c r="F54" s="6" t="s">
        <v>199</v>
      </c>
      <c r="G54" s="6" t="s">
        <v>233</v>
      </c>
      <c r="H54" s="6" t="s">
        <v>184</v>
      </c>
      <c r="I54" s="6"/>
      <c r="J54" s="17">
        <v>0.92</v>
      </c>
      <c r="K54" s="6" t="s">
        <v>92</v>
      </c>
      <c r="L54" s="19">
        <v>4.2500000000000003E-2</v>
      </c>
      <c r="M54" s="8">
        <v>4.0000000000000002E-4</v>
      </c>
      <c r="N54" s="7">
        <v>43207.98</v>
      </c>
      <c r="O54" s="7">
        <v>124.57</v>
      </c>
      <c r="P54" s="7">
        <v>0</v>
      </c>
      <c r="Q54" s="7">
        <v>53.82</v>
      </c>
      <c r="R54" s="8">
        <v>2.0000000000000001E-4</v>
      </c>
      <c r="S54" s="8">
        <v>9.7000000000000003E-3</v>
      </c>
      <c r="T54" s="8">
        <v>1.9E-3</v>
      </c>
      <c r="U54" s="25"/>
    </row>
    <row r="55" spans="1:21">
      <c r="A55" s="6" t="s">
        <v>234</v>
      </c>
      <c r="B55" s="17">
        <v>1126762</v>
      </c>
      <c r="C55" s="6" t="s">
        <v>128</v>
      </c>
      <c r="D55" s="6"/>
      <c r="E55" s="18">
        <v>513668277</v>
      </c>
      <c r="F55" s="6" t="s">
        <v>183</v>
      </c>
      <c r="G55" s="6" t="s">
        <v>235</v>
      </c>
      <c r="H55" s="6" t="s">
        <v>202</v>
      </c>
      <c r="I55" s="6"/>
      <c r="J55" s="17">
        <v>0.34</v>
      </c>
      <c r="K55" s="6" t="s">
        <v>92</v>
      </c>
      <c r="L55" s="19">
        <v>1.6E-2</v>
      </c>
      <c r="M55" s="8">
        <v>-8.9999999999999998E-4</v>
      </c>
      <c r="N55" s="7">
        <v>176.67</v>
      </c>
      <c r="O55" s="7">
        <v>102.72</v>
      </c>
      <c r="P55" s="7">
        <v>0</v>
      </c>
      <c r="Q55" s="7">
        <v>0.18</v>
      </c>
      <c r="R55" s="8">
        <v>0</v>
      </c>
      <c r="S55" s="8">
        <v>0</v>
      </c>
      <c r="T55" s="8">
        <v>0</v>
      </c>
      <c r="U55" s="25"/>
    </row>
    <row r="56" spans="1:21">
      <c r="A56" s="6" t="s">
        <v>236</v>
      </c>
      <c r="B56" s="17">
        <v>1139492</v>
      </c>
      <c r="C56" s="6" t="s">
        <v>128</v>
      </c>
      <c r="D56" s="6"/>
      <c r="E56" s="18">
        <v>513668277</v>
      </c>
      <c r="F56" s="6" t="s">
        <v>183</v>
      </c>
      <c r="G56" s="6" t="s">
        <v>235</v>
      </c>
      <c r="H56" s="6" t="s">
        <v>202</v>
      </c>
      <c r="I56" s="6"/>
      <c r="J56" s="17">
        <v>3.87</v>
      </c>
      <c r="K56" s="6" t="s">
        <v>92</v>
      </c>
      <c r="L56" s="19">
        <v>9.4999999999999998E-3</v>
      </c>
      <c r="M56" s="8">
        <v>2.5999999999999999E-3</v>
      </c>
      <c r="N56" s="7">
        <v>27125</v>
      </c>
      <c r="O56" s="7">
        <v>102.33</v>
      </c>
      <c r="P56" s="7">
        <v>0</v>
      </c>
      <c r="Q56" s="7">
        <v>27.76</v>
      </c>
      <c r="R56" s="8">
        <v>0</v>
      </c>
      <c r="S56" s="8">
        <v>5.0000000000000001E-3</v>
      </c>
      <c r="T56" s="8">
        <v>1E-3</v>
      </c>
      <c r="U56" s="25"/>
    </row>
    <row r="57" spans="1:21">
      <c r="A57" s="6" t="s">
        <v>237</v>
      </c>
      <c r="B57" s="17">
        <v>7590110</v>
      </c>
      <c r="C57" s="6" t="s">
        <v>128</v>
      </c>
      <c r="D57" s="6"/>
      <c r="E57" s="18">
        <v>520001736</v>
      </c>
      <c r="F57" s="6" t="s">
        <v>199</v>
      </c>
      <c r="G57" s="6" t="s">
        <v>235</v>
      </c>
      <c r="H57" s="6" t="s">
        <v>202</v>
      </c>
      <c r="I57" s="6"/>
      <c r="J57" s="17">
        <v>0.01</v>
      </c>
      <c r="K57" s="6" t="s">
        <v>92</v>
      </c>
      <c r="L57" s="19">
        <v>4.5499999999999999E-2</v>
      </c>
      <c r="M57" s="8">
        <v>9.1000000000000004E-3</v>
      </c>
      <c r="N57" s="7">
        <v>3600</v>
      </c>
      <c r="O57" s="7">
        <v>122.62</v>
      </c>
      <c r="P57" s="7">
        <v>0</v>
      </c>
      <c r="Q57" s="7">
        <v>4.41</v>
      </c>
      <c r="R57" s="8">
        <v>0</v>
      </c>
      <c r="S57" s="8">
        <v>8.0000000000000004E-4</v>
      </c>
      <c r="T57" s="8">
        <v>2.0000000000000001E-4</v>
      </c>
      <c r="U57" s="25"/>
    </row>
    <row r="58" spans="1:21">
      <c r="A58" s="6" t="s">
        <v>238</v>
      </c>
      <c r="B58" s="17">
        <v>7590128</v>
      </c>
      <c r="C58" s="6" t="s">
        <v>128</v>
      </c>
      <c r="D58" s="6"/>
      <c r="E58" s="18">
        <v>520001736</v>
      </c>
      <c r="F58" s="6" t="s">
        <v>199</v>
      </c>
      <c r="G58" s="6" t="s">
        <v>235</v>
      </c>
      <c r="H58" s="6" t="s">
        <v>202</v>
      </c>
      <c r="I58" s="6"/>
      <c r="J58" s="17">
        <v>5.01</v>
      </c>
      <c r="K58" s="6" t="s">
        <v>92</v>
      </c>
      <c r="L58" s="19">
        <v>4.7500000000000001E-2</v>
      </c>
      <c r="M58" s="8">
        <v>7.7999999999999996E-3</v>
      </c>
      <c r="N58" s="7">
        <v>24842</v>
      </c>
      <c r="O58" s="7">
        <v>145.41</v>
      </c>
      <c r="P58" s="7">
        <v>0.71</v>
      </c>
      <c r="Q58" s="7">
        <v>36.83</v>
      </c>
      <c r="R58" s="8">
        <v>0</v>
      </c>
      <c r="S58" s="8">
        <v>6.6E-3</v>
      </c>
      <c r="T58" s="8">
        <v>1.2999999999999999E-3</v>
      </c>
      <c r="U58" s="25"/>
    </row>
    <row r="59" spans="1:21">
      <c r="A59" s="6" t="s">
        <v>239</v>
      </c>
      <c r="B59" s="17">
        <v>1260306</v>
      </c>
      <c r="C59" s="6" t="s">
        <v>128</v>
      </c>
      <c r="D59" s="6"/>
      <c r="E59" s="18">
        <v>520033234</v>
      </c>
      <c r="F59" s="6" t="s">
        <v>199</v>
      </c>
      <c r="G59" s="6" t="s">
        <v>233</v>
      </c>
      <c r="H59" s="6" t="s">
        <v>184</v>
      </c>
      <c r="I59" s="6"/>
      <c r="J59" s="17">
        <v>0.25</v>
      </c>
      <c r="K59" s="6" t="s">
        <v>92</v>
      </c>
      <c r="L59" s="19">
        <v>4.9500000000000002E-2</v>
      </c>
      <c r="M59" s="8">
        <v>-6.0000000000000001E-3</v>
      </c>
      <c r="N59" s="7">
        <v>13414.47</v>
      </c>
      <c r="O59" s="7">
        <v>126.07</v>
      </c>
      <c r="P59" s="7">
        <v>0</v>
      </c>
      <c r="Q59" s="7">
        <v>16.91</v>
      </c>
      <c r="R59" s="8">
        <v>0</v>
      </c>
      <c r="S59" s="8">
        <v>3.0999999999999999E-3</v>
      </c>
      <c r="T59" s="8">
        <v>5.9999999999999995E-4</v>
      </c>
      <c r="U59" s="25"/>
    </row>
    <row r="60" spans="1:21">
      <c r="A60" s="6" t="s">
        <v>240</v>
      </c>
      <c r="B60" s="17">
        <v>1260652</v>
      </c>
      <c r="C60" s="6" t="s">
        <v>128</v>
      </c>
      <c r="D60" s="6"/>
      <c r="E60" s="18">
        <v>520033234</v>
      </c>
      <c r="F60" s="6" t="s">
        <v>199</v>
      </c>
      <c r="G60" s="6" t="s">
        <v>233</v>
      </c>
      <c r="H60" s="6" t="s">
        <v>184</v>
      </c>
      <c r="I60" s="6"/>
      <c r="J60" s="17">
        <v>7.1</v>
      </c>
      <c r="K60" s="6" t="s">
        <v>92</v>
      </c>
      <c r="L60" s="19">
        <v>2.7799999999999998E-2</v>
      </c>
      <c r="M60" s="8">
        <v>2.5999999999999999E-2</v>
      </c>
      <c r="N60" s="7">
        <v>8000</v>
      </c>
      <c r="O60" s="7">
        <v>102.1</v>
      </c>
      <c r="P60" s="7">
        <v>0</v>
      </c>
      <c r="Q60" s="7">
        <v>8.17</v>
      </c>
      <c r="R60" s="8">
        <v>0</v>
      </c>
      <c r="S60" s="8">
        <v>1.5E-3</v>
      </c>
      <c r="T60" s="8">
        <v>2.9999999999999997E-4</v>
      </c>
      <c r="U60" s="25"/>
    </row>
    <row r="61" spans="1:21">
      <c r="A61" s="6" t="s">
        <v>241</v>
      </c>
      <c r="B61" s="17">
        <v>1260546</v>
      </c>
      <c r="C61" s="6" t="s">
        <v>128</v>
      </c>
      <c r="D61" s="6"/>
      <c r="E61" s="18">
        <v>520033234</v>
      </c>
      <c r="F61" s="6" t="s">
        <v>199</v>
      </c>
      <c r="G61" s="6" t="s">
        <v>233</v>
      </c>
      <c r="H61" s="6" t="s">
        <v>184</v>
      </c>
      <c r="I61" s="6"/>
      <c r="J61" s="17">
        <v>4.18</v>
      </c>
      <c r="K61" s="6" t="s">
        <v>92</v>
      </c>
      <c r="L61" s="19">
        <v>5.3499999999999999E-2</v>
      </c>
      <c r="M61" s="8">
        <v>1.4800000000000001E-2</v>
      </c>
      <c r="N61" s="7">
        <v>3885</v>
      </c>
      <c r="O61" s="7">
        <v>119.65</v>
      </c>
      <c r="P61" s="7">
        <v>0.11</v>
      </c>
      <c r="Q61" s="7">
        <v>4.75</v>
      </c>
      <c r="R61" s="8">
        <v>0</v>
      </c>
      <c r="S61" s="8">
        <v>8.9999999999999998E-4</v>
      </c>
      <c r="T61" s="8">
        <v>2.0000000000000001E-4</v>
      </c>
      <c r="U61" s="25"/>
    </row>
    <row r="62" spans="1:21">
      <c r="A62" s="6" t="s">
        <v>242</v>
      </c>
      <c r="B62" s="17">
        <v>1260397</v>
      </c>
      <c r="C62" s="6" t="s">
        <v>128</v>
      </c>
      <c r="D62" s="6"/>
      <c r="E62" s="18">
        <v>520033234</v>
      </c>
      <c r="F62" s="6" t="s">
        <v>199</v>
      </c>
      <c r="G62" s="6" t="s">
        <v>233</v>
      </c>
      <c r="H62" s="6" t="s">
        <v>184</v>
      </c>
      <c r="I62" s="6"/>
      <c r="J62" s="17">
        <v>2.06</v>
      </c>
      <c r="K62" s="6" t="s">
        <v>92</v>
      </c>
      <c r="L62" s="19">
        <v>5.0999999999999997E-2</v>
      </c>
      <c r="M62" s="8">
        <v>7.7999999999999996E-3</v>
      </c>
      <c r="N62" s="7">
        <v>4848</v>
      </c>
      <c r="O62" s="7">
        <v>127.81</v>
      </c>
      <c r="P62" s="7">
        <v>0.28999999999999998</v>
      </c>
      <c r="Q62" s="7">
        <v>6.49</v>
      </c>
      <c r="R62" s="8">
        <v>0</v>
      </c>
      <c r="S62" s="8">
        <v>1.1999999999999999E-3</v>
      </c>
      <c r="T62" s="8">
        <v>2.0000000000000001E-4</v>
      </c>
      <c r="U62" s="25"/>
    </row>
    <row r="63" spans="1:21">
      <c r="A63" s="6" t="s">
        <v>243</v>
      </c>
      <c r="B63" s="17">
        <v>1125194</v>
      </c>
      <c r="C63" s="6" t="s">
        <v>128</v>
      </c>
      <c r="D63" s="6"/>
      <c r="E63" s="18">
        <v>513704304</v>
      </c>
      <c r="F63" s="6" t="s">
        <v>183</v>
      </c>
      <c r="G63" s="6" t="s">
        <v>233</v>
      </c>
      <c r="H63" s="6" t="s">
        <v>184</v>
      </c>
      <c r="I63" s="6"/>
      <c r="J63" s="17">
        <v>0.76</v>
      </c>
      <c r="K63" s="6" t="s">
        <v>92</v>
      </c>
      <c r="L63" s="19">
        <v>4.8500000000000001E-2</v>
      </c>
      <c r="M63" s="8">
        <v>-4.7999999999999996E-3</v>
      </c>
      <c r="N63" s="7">
        <v>466</v>
      </c>
      <c r="O63" s="7">
        <v>107.38</v>
      </c>
      <c r="P63" s="7">
        <v>0</v>
      </c>
      <c r="Q63" s="7">
        <v>0.5</v>
      </c>
      <c r="R63" s="8">
        <v>0</v>
      </c>
      <c r="S63" s="8">
        <v>1E-4</v>
      </c>
      <c r="T63" s="8">
        <v>0</v>
      </c>
      <c r="U63" s="25"/>
    </row>
    <row r="64" spans="1:21">
      <c r="A64" s="6" t="s">
        <v>244</v>
      </c>
      <c r="B64" s="17">
        <v>1134048</v>
      </c>
      <c r="C64" s="6" t="s">
        <v>128</v>
      </c>
      <c r="D64" s="6"/>
      <c r="E64" s="18">
        <v>513834200</v>
      </c>
      <c r="F64" s="6" t="s">
        <v>220</v>
      </c>
      <c r="G64" s="6" t="s">
        <v>233</v>
      </c>
      <c r="H64" s="6" t="s">
        <v>184</v>
      </c>
      <c r="I64" s="6"/>
      <c r="J64" s="17">
        <v>7.95</v>
      </c>
      <c r="K64" s="6" t="s">
        <v>92</v>
      </c>
      <c r="L64" s="19">
        <v>2.4E-2</v>
      </c>
      <c r="M64" s="8">
        <v>1.4E-2</v>
      </c>
      <c r="N64" s="7">
        <v>10000</v>
      </c>
      <c r="O64" s="7">
        <v>108.81</v>
      </c>
      <c r="P64" s="7">
        <v>0</v>
      </c>
      <c r="Q64" s="7">
        <v>10.88</v>
      </c>
      <c r="R64" s="8">
        <v>0</v>
      </c>
      <c r="S64" s="8">
        <v>2E-3</v>
      </c>
      <c r="T64" s="8">
        <v>4.0000000000000002E-4</v>
      </c>
      <c r="U64" s="25"/>
    </row>
    <row r="65" spans="1:21">
      <c r="A65" s="6" t="s">
        <v>245</v>
      </c>
      <c r="B65" s="17">
        <v>1126069</v>
      </c>
      <c r="C65" s="6" t="s">
        <v>128</v>
      </c>
      <c r="D65" s="6"/>
      <c r="E65" s="18">
        <v>513834200</v>
      </c>
      <c r="F65" s="6" t="s">
        <v>220</v>
      </c>
      <c r="G65" s="6" t="s">
        <v>233</v>
      </c>
      <c r="H65" s="6" t="s">
        <v>184</v>
      </c>
      <c r="I65" s="6"/>
      <c r="J65" s="17">
        <v>6.34</v>
      </c>
      <c r="K65" s="6" t="s">
        <v>92</v>
      </c>
      <c r="L65" s="19">
        <v>3.85E-2</v>
      </c>
      <c r="M65" s="8">
        <v>1.44E-2</v>
      </c>
      <c r="N65" s="7">
        <v>3450</v>
      </c>
      <c r="O65" s="7">
        <v>120.06</v>
      </c>
      <c r="P65" s="7">
        <v>0</v>
      </c>
      <c r="Q65" s="7">
        <v>4.1399999999999997</v>
      </c>
      <c r="R65" s="8">
        <v>0</v>
      </c>
      <c r="S65" s="8">
        <v>6.9999999999999999E-4</v>
      </c>
      <c r="T65" s="8">
        <v>1E-4</v>
      </c>
      <c r="U65" s="25"/>
    </row>
    <row r="66" spans="1:21">
      <c r="A66" s="6" t="s">
        <v>246</v>
      </c>
      <c r="B66" s="17">
        <v>1134030</v>
      </c>
      <c r="C66" s="6" t="s">
        <v>128</v>
      </c>
      <c r="D66" s="6"/>
      <c r="E66" s="18">
        <v>513834200</v>
      </c>
      <c r="F66" s="6" t="s">
        <v>220</v>
      </c>
      <c r="G66" s="6" t="s">
        <v>233</v>
      </c>
      <c r="H66" s="6" t="s">
        <v>184</v>
      </c>
      <c r="I66" s="6"/>
      <c r="J66" s="17">
        <v>7.12</v>
      </c>
      <c r="K66" s="6" t="s">
        <v>92</v>
      </c>
      <c r="L66" s="19">
        <v>2.4E-2</v>
      </c>
      <c r="M66" s="8">
        <v>1.23E-2</v>
      </c>
      <c r="N66" s="7">
        <v>10000</v>
      </c>
      <c r="O66" s="7">
        <v>109.23</v>
      </c>
      <c r="P66" s="7">
        <v>0</v>
      </c>
      <c r="Q66" s="7">
        <v>10.92</v>
      </c>
      <c r="R66" s="8">
        <v>0</v>
      </c>
      <c r="S66" s="8">
        <v>2E-3</v>
      </c>
      <c r="T66" s="8">
        <v>4.0000000000000002E-4</v>
      </c>
      <c r="U66" s="25"/>
    </row>
    <row r="67" spans="1:21">
      <c r="A67" s="6" t="s">
        <v>247</v>
      </c>
      <c r="B67" s="17">
        <v>1132950</v>
      </c>
      <c r="C67" s="6" t="s">
        <v>128</v>
      </c>
      <c r="D67" s="6"/>
      <c r="E67" s="18">
        <v>513754069</v>
      </c>
      <c r="F67" s="6" t="s">
        <v>220</v>
      </c>
      <c r="G67" s="6" t="s">
        <v>233</v>
      </c>
      <c r="H67" s="6" t="s">
        <v>184</v>
      </c>
      <c r="I67" s="6"/>
      <c r="J67" s="17">
        <v>7.97</v>
      </c>
      <c r="K67" s="6" t="s">
        <v>92</v>
      </c>
      <c r="L67" s="19">
        <v>2.3199999999999998E-2</v>
      </c>
      <c r="M67" s="8">
        <v>1.43E-2</v>
      </c>
      <c r="N67" s="7">
        <v>5123</v>
      </c>
      <c r="O67" s="7">
        <v>107.94</v>
      </c>
      <c r="P67" s="7">
        <v>0</v>
      </c>
      <c r="Q67" s="7">
        <v>5.53</v>
      </c>
      <c r="R67" s="8">
        <v>0</v>
      </c>
      <c r="S67" s="8">
        <v>1E-3</v>
      </c>
      <c r="T67" s="8">
        <v>2.0000000000000001E-4</v>
      </c>
      <c r="U67" s="25"/>
    </row>
    <row r="68" spans="1:21">
      <c r="A68" s="6" t="s">
        <v>248</v>
      </c>
      <c r="B68" s="17">
        <v>3230224</v>
      </c>
      <c r="C68" s="6" t="s">
        <v>128</v>
      </c>
      <c r="D68" s="6"/>
      <c r="E68" s="18">
        <v>520037789</v>
      </c>
      <c r="F68" s="6" t="s">
        <v>199</v>
      </c>
      <c r="G68" s="6" t="s">
        <v>233</v>
      </c>
      <c r="H68" s="6" t="s">
        <v>184</v>
      </c>
      <c r="I68" s="6"/>
      <c r="J68" s="17">
        <v>2.5299999999999998</v>
      </c>
      <c r="K68" s="6" t="s">
        <v>92</v>
      </c>
      <c r="L68" s="19">
        <v>5.8500000000000003E-2</v>
      </c>
      <c r="M68" s="8">
        <v>5.4999999999999997E-3</v>
      </c>
      <c r="N68" s="7">
        <v>31906.1</v>
      </c>
      <c r="O68" s="7">
        <v>124.1</v>
      </c>
      <c r="P68" s="7">
        <v>0</v>
      </c>
      <c r="Q68" s="7">
        <v>39.6</v>
      </c>
      <c r="R68" s="8">
        <v>0</v>
      </c>
      <c r="S68" s="8">
        <v>7.1000000000000004E-3</v>
      </c>
      <c r="T68" s="8">
        <v>1.4E-3</v>
      </c>
      <c r="U68" s="25"/>
    </row>
    <row r="69" spans="1:21">
      <c r="A69" s="6" t="s">
        <v>249</v>
      </c>
      <c r="B69" s="17">
        <v>3230125</v>
      </c>
      <c r="C69" s="6" t="s">
        <v>128</v>
      </c>
      <c r="D69" s="6"/>
      <c r="E69" s="18">
        <v>520037789</v>
      </c>
      <c r="F69" s="6" t="s">
        <v>199</v>
      </c>
      <c r="G69" s="6" t="s">
        <v>233</v>
      </c>
      <c r="H69" s="6" t="s">
        <v>184</v>
      </c>
      <c r="I69" s="6"/>
      <c r="J69" s="17">
        <v>2.92</v>
      </c>
      <c r="K69" s="6" t="s">
        <v>92</v>
      </c>
      <c r="L69" s="19">
        <v>4.9000000000000002E-2</v>
      </c>
      <c r="M69" s="8">
        <v>6.4000000000000003E-3</v>
      </c>
      <c r="N69" s="7">
        <v>1739.25</v>
      </c>
      <c r="O69" s="7">
        <v>114.65</v>
      </c>
      <c r="P69" s="7">
        <v>0.04</v>
      </c>
      <c r="Q69" s="7">
        <v>2.04</v>
      </c>
      <c r="R69" s="8">
        <v>0</v>
      </c>
      <c r="S69" s="8">
        <v>4.0000000000000002E-4</v>
      </c>
      <c r="T69" s="8">
        <v>1E-4</v>
      </c>
      <c r="U69" s="25"/>
    </row>
    <row r="70" spans="1:21">
      <c r="A70" s="6" t="s">
        <v>250</v>
      </c>
      <c r="B70" s="17">
        <v>1138973</v>
      </c>
      <c r="C70" s="6" t="s">
        <v>128</v>
      </c>
      <c r="D70" s="6"/>
      <c r="E70" s="18">
        <v>513992529</v>
      </c>
      <c r="F70" s="6" t="s">
        <v>199</v>
      </c>
      <c r="G70" s="6" t="s">
        <v>235</v>
      </c>
      <c r="H70" s="6" t="s">
        <v>202</v>
      </c>
      <c r="I70" s="6"/>
      <c r="J70" s="17">
        <v>6.29</v>
      </c>
      <c r="K70" s="6" t="s">
        <v>92</v>
      </c>
      <c r="L70" s="19">
        <v>1.9599999999999999E-2</v>
      </c>
      <c r="M70" s="8">
        <v>1.5599999999999999E-2</v>
      </c>
      <c r="N70" s="7">
        <v>15000</v>
      </c>
      <c r="O70" s="7">
        <v>103.5</v>
      </c>
      <c r="P70" s="7">
        <v>0</v>
      </c>
      <c r="Q70" s="7">
        <v>15.53</v>
      </c>
      <c r="R70" s="8">
        <v>0</v>
      </c>
      <c r="S70" s="8">
        <v>2.8E-3</v>
      </c>
      <c r="T70" s="8">
        <v>5.9999999999999995E-4</v>
      </c>
      <c r="U70" s="25"/>
    </row>
    <row r="71" spans="1:21">
      <c r="A71" s="6" t="s">
        <v>251</v>
      </c>
      <c r="B71" s="17">
        <v>1139542</v>
      </c>
      <c r="C71" s="6" t="s">
        <v>128</v>
      </c>
      <c r="D71" s="6"/>
      <c r="E71" s="18">
        <v>510216054</v>
      </c>
      <c r="F71" s="6" t="s">
        <v>252</v>
      </c>
      <c r="G71" s="6" t="s">
        <v>233</v>
      </c>
      <c r="H71" s="6" t="s">
        <v>184</v>
      </c>
      <c r="I71" s="6"/>
      <c r="J71" s="17">
        <v>5.39</v>
      </c>
      <c r="K71" s="6" t="s">
        <v>92</v>
      </c>
      <c r="L71" s="19">
        <v>1.9400000000000001E-2</v>
      </c>
      <c r="M71" s="8">
        <v>8.3999999999999995E-3</v>
      </c>
      <c r="N71" s="7">
        <v>12833.8</v>
      </c>
      <c r="O71" s="7">
        <v>106.71</v>
      </c>
      <c r="P71" s="7">
        <v>0</v>
      </c>
      <c r="Q71" s="7">
        <v>13.69</v>
      </c>
      <c r="R71" s="8">
        <v>0</v>
      </c>
      <c r="S71" s="8">
        <v>2.5000000000000001E-3</v>
      </c>
      <c r="T71" s="8">
        <v>5.0000000000000001E-4</v>
      </c>
      <c r="U71" s="25"/>
    </row>
    <row r="72" spans="1:21">
      <c r="A72" s="6" t="s">
        <v>253</v>
      </c>
      <c r="B72" s="17">
        <v>1120799</v>
      </c>
      <c r="C72" s="6" t="s">
        <v>128</v>
      </c>
      <c r="D72" s="6"/>
      <c r="E72" s="18">
        <v>514290345</v>
      </c>
      <c r="F72" s="6" t="s">
        <v>220</v>
      </c>
      <c r="G72" s="6" t="s">
        <v>233</v>
      </c>
      <c r="H72" s="6" t="s">
        <v>184</v>
      </c>
      <c r="I72" s="6"/>
      <c r="J72" s="17">
        <v>4.21</v>
      </c>
      <c r="K72" s="6" t="s">
        <v>92</v>
      </c>
      <c r="L72" s="19">
        <v>3.5999999999999997E-2</v>
      </c>
      <c r="M72" s="8">
        <v>2.2800000000000001E-2</v>
      </c>
      <c r="N72" s="7">
        <v>100</v>
      </c>
      <c r="O72" s="7">
        <v>111.3</v>
      </c>
      <c r="P72" s="7">
        <v>0</v>
      </c>
      <c r="Q72" s="7">
        <v>0.11</v>
      </c>
      <c r="R72" s="8">
        <v>0</v>
      </c>
      <c r="S72" s="8">
        <v>0</v>
      </c>
      <c r="T72" s="8">
        <v>0</v>
      </c>
      <c r="U72" s="25"/>
    </row>
    <row r="73" spans="1:21">
      <c r="A73" s="6" t="s">
        <v>254</v>
      </c>
      <c r="B73" s="17">
        <v>1124080</v>
      </c>
      <c r="C73" s="6" t="s">
        <v>128</v>
      </c>
      <c r="D73" s="6"/>
      <c r="E73" s="18">
        <v>513668277</v>
      </c>
      <c r="F73" s="6" t="s">
        <v>183</v>
      </c>
      <c r="G73" s="6" t="s">
        <v>255</v>
      </c>
      <c r="H73" s="6" t="s">
        <v>202</v>
      </c>
      <c r="I73" s="6"/>
      <c r="J73" s="17">
        <v>2.16</v>
      </c>
      <c r="K73" s="6" t="s">
        <v>92</v>
      </c>
      <c r="L73" s="19">
        <v>4.1500000000000002E-2</v>
      </c>
      <c r="M73" s="8">
        <v>8.9999999999999998E-4</v>
      </c>
      <c r="N73" s="7">
        <v>33847</v>
      </c>
      <c r="O73" s="7">
        <v>114.97</v>
      </c>
      <c r="P73" s="7">
        <v>0</v>
      </c>
      <c r="Q73" s="7">
        <v>38.909999999999997</v>
      </c>
      <c r="R73" s="8">
        <v>1E-4</v>
      </c>
      <c r="S73" s="8">
        <v>7.0000000000000001E-3</v>
      </c>
      <c r="T73" s="8">
        <v>1.4E-3</v>
      </c>
      <c r="U73" s="25"/>
    </row>
    <row r="74" spans="1:21">
      <c r="A74" s="6" t="s">
        <v>256</v>
      </c>
      <c r="B74" s="17">
        <v>1141050</v>
      </c>
      <c r="C74" s="6" t="s">
        <v>128</v>
      </c>
      <c r="D74" s="6"/>
      <c r="E74" s="18">
        <v>513623314</v>
      </c>
      <c r="F74" s="6" t="s">
        <v>229</v>
      </c>
      <c r="G74" s="6" t="s">
        <v>255</v>
      </c>
      <c r="H74" s="6" t="s">
        <v>202</v>
      </c>
      <c r="I74" s="6"/>
      <c r="J74" s="17">
        <v>6.12</v>
      </c>
      <c r="K74" s="6" t="s">
        <v>92</v>
      </c>
      <c r="L74" s="19">
        <v>1.95E-2</v>
      </c>
      <c r="M74" s="8">
        <v>1.7299999999999999E-2</v>
      </c>
      <c r="N74" s="7">
        <v>39070</v>
      </c>
      <c r="O74" s="7">
        <v>101.94</v>
      </c>
      <c r="P74" s="7">
        <v>0</v>
      </c>
      <c r="Q74" s="7">
        <v>39.83</v>
      </c>
      <c r="R74" s="8">
        <v>1E-4</v>
      </c>
      <c r="S74" s="8">
        <v>7.1999999999999998E-3</v>
      </c>
      <c r="T74" s="8">
        <v>1.4E-3</v>
      </c>
      <c r="U74" s="25"/>
    </row>
    <row r="75" spans="1:21">
      <c r="A75" s="6" t="s">
        <v>257</v>
      </c>
      <c r="B75" s="17">
        <v>1106947</v>
      </c>
      <c r="C75" s="6" t="s">
        <v>128</v>
      </c>
      <c r="D75" s="6"/>
      <c r="E75" s="18">
        <v>513623314</v>
      </c>
      <c r="F75" s="6" t="s">
        <v>199</v>
      </c>
      <c r="G75" s="6" t="s">
        <v>255</v>
      </c>
      <c r="H75" s="6" t="s">
        <v>202</v>
      </c>
      <c r="I75" s="6"/>
      <c r="J75" s="17">
        <v>0.99</v>
      </c>
      <c r="K75" s="6" t="s">
        <v>92</v>
      </c>
      <c r="L75" s="19">
        <v>4.8500000000000001E-2</v>
      </c>
      <c r="M75" s="8">
        <v>1E-4</v>
      </c>
      <c r="N75" s="7">
        <v>5554</v>
      </c>
      <c r="O75" s="7">
        <v>125.7</v>
      </c>
      <c r="P75" s="7">
        <v>0.16</v>
      </c>
      <c r="Q75" s="7">
        <v>7.14</v>
      </c>
      <c r="R75" s="8">
        <v>0</v>
      </c>
      <c r="S75" s="8">
        <v>1.2999999999999999E-3</v>
      </c>
      <c r="T75" s="8">
        <v>2.9999999999999997E-4</v>
      </c>
      <c r="U75" s="25"/>
    </row>
    <row r="76" spans="1:21">
      <c r="A76" s="6" t="s">
        <v>258</v>
      </c>
      <c r="B76" s="17">
        <v>1129279</v>
      </c>
      <c r="C76" s="6" t="s">
        <v>128</v>
      </c>
      <c r="D76" s="6"/>
      <c r="E76" s="18">
        <v>513623314</v>
      </c>
      <c r="F76" s="6" t="s">
        <v>199</v>
      </c>
      <c r="G76" s="6" t="s">
        <v>255</v>
      </c>
      <c r="H76" s="6" t="s">
        <v>202</v>
      </c>
      <c r="I76" s="6"/>
      <c r="J76" s="17">
        <v>3.26</v>
      </c>
      <c r="K76" s="6" t="s">
        <v>92</v>
      </c>
      <c r="L76" s="19">
        <v>2.8500000000000001E-2</v>
      </c>
      <c r="M76" s="8">
        <v>6.7999999999999996E-3</v>
      </c>
      <c r="N76" s="7">
        <v>48941.91</v>
      </c>
      <c r="O76" s="7">
        <v>107.66</v>
      </c>
      <c r="P76" s="7">
        <v>0</v>
      </c>
      <c r="Q76" s="7">
        <v>52.69</v>
      </c>
      <c r="R76" s="8">
        <v>1E-4</v>
      </c>
      <c r="S76" s="8">
        <v>9.4999999999999998E-3</v>
      </c>
      <c r="T76" s="8">
        <v>1.9E-3</v>
      </c>
      <c r="U76" s="25"/>
    </row>
    <row r="77" spans="1:21">
      <c r="A77" s="6" t="s">
        <v>259</v>
      </c>
      <c r="B77" s="17">
        <v>1136084</v>
      </c>
      <c r="C77" s="6" t="s">
        <v>128</v>
      </c>
      <c r="D77" s="6"/>
      <c r="E77" s="18">
        <v>513623314</v>
      </c>
      <c r="F77" s="6" t="s">
        <v>199</v>
      </c>
      <c r="G77" s="6" t="s">
        <v>255</v>
      </c>
      <c r="H77" s="6" t="s">
        <v>202</v>
      </c>
      <c r="I77" s="6"/>
      <c r="J77" s="17">
        <v>5.1100000000000003</v>
      </c>
      <c r="K77" s="6" t="s">
        <v>92</v>
      </c>
      <c r="L77" s="19">
        <v>2.5000000000000001E-2</v>
      </c>
      <c r="M77" s="8">
        <v>1.3899999999999999E-2</v>
      </c>
      <c r="N77" s="7">
        <v>13567.01</v>
      </c>
      <c r="O77" s="7">
        <v>106.79</v>
      </c>
      <c r="P77" s="7">
        <v>0</v>
      </c>
      <c r="Q77" s="7">
        <v>14.49</v>
      </c>
      <c r="R77" s="8">
        <v>0</v>
      </c>
      <c r="S77" s="8">
        <v>2.5999999999999999E-3</v>
      </c>
      <c r="T77" s="8">
        <v>5.0000000000000001E-4</v>
      </c>
      <c r="U77" s="25"/>
    </row>
    <row r="78" spans="1:21">
      <c r="A78" s="6" t="s">
        <v>260</v>
      </c>
      <c r="B78" s="17">
        <v>7480098</v>
      </c>
      <c r="C78" s="6" t="s">
        <v>128</v>
      </c>
      <c r="D78" s="6"/>
      <c r="E78" s="18">
        <v>520029935</v>
      </c>
      <c r="F78" s="6" t="s">
        <v>183</v>
      </c>
      <c r="G78" s="6" t="s">
        <v>261</v>
      </c>
      <c r="H78" s="6" t="s">
        <v>184</v>
      </c>
      <c r="I78" s="6"/>
      <c r="J78" s="17">
        <v>1.93</v>
      </c>
      <c r="K78" s="6" t="s">
        <v>92</v>
      </c>
      <c r="L78" s="19">
        <v>6.4000000000000001E-2</v>
      </c>
      <c r="M78" s="8">
        <v>2.2000000000000001E-3</v>
      </c>
      <c r="N78" s="7">
        <v>15240</v>
      </c>
      <c r="O78" s="7">
        <v>127.5</v>
      </c>
      <c r="P78" s="7">
        <v>0</v>
      </c>
      <c r="Q78" s="7">
        <v>19.43</v>
      </c>
      <c r="R78" s="8">
        <v>0</v>
      </c>
      <c r="S78" s="8">
        <v>3.5000000000000001E-3</v>
      </c>
      <c r="T78" s="8">
        <v>6.9999999999999999E-4</v>
      </c>
      <c r="U78" s="25"/>
    </row>
    <row r="79" spans="1:21">
      <c r="A79" s="6" t="s">
        <v>262</v>
      </c>
      <c r="B79" s="17">
        <v>1142512</v>
      </c>
      <c r="C79" s="6" t="s">
        <v>128</v>
      </c>
      <c r="D79" s="6"/>
      <c r="E79" s="18">
        <v>513682146</v>
      </c>
      <c r="F79" s="6" t="s">
        <v>263</v>
      </c>
      <c r="G79" s="6" t="s">
        <v>261</v>
      </c>
      <c r="H79" s="6" t="s">
        <v>184</v>
      </c>
      <c r="I79" s="6"/>
      <c r="J79" s="17">
        <v>5.09</v>
      </c>
      <c r="K79" s="6" t="s">
        <v>92</v>
      </c>
      <c r="L79" s="19">
        <v>6.7999999999999996E-3</v>
      </c>
      <c r="M79" s="8">
        <v>5.7999999999999996E-3</v>
      </c>
      <c r="N79" s="7">
        <v>51658</v>
      </c>
      <c r="O79" s="7">
        <v>100.09</v>
      </c>
      <c r="P79" s="7">
        <v>0</v>
      </c>
      <c r="Q79" s="7">
        <v>51.7</v>
      </c>
      <c r="R79" s="8">
        <v>1E-4</v>
      </c>
      <c r="S79" s="8">
        <v>9.2999999999999992E-3</v>
      </c>
      <c r="T79" s="8">
        <v>1.8E-3</v>
      </c>
      <c r="U79" s="25"/>
    </row>
    <row r="80" spans="1:21">
      <c r="A80" s="6" t="s">
        <v>264</v>
      </c>
      <c r="B80" s="17">
        <v>1127422</v>
      </c>
      <c r="C80" s="6" t="s">
        <v>128</v>
      </c>
      <c r="D80" s="6"/>
      <c r="E80" s="18">
        <v>513682146</v>
      </c>
      <c r="F80" s="6" t="s">
        <v>183</v>
      </c>
      <c r="G80" s="6" t="s">
        <v>261</v>
      </c>
      <c r="H80" s="6" t="s">
        <v>184</v>
      </c>
      <c r="I80" s="6"/>
      <c r="J80" s="17">
        <v>2.23</v>
      </c>
      <c r="K80" s="6" t="s">
        <v>92</v>
      </c>
      <c r="L80" s="19">
        <v>0.02</v>
      </c>
      <c r="M80" s="8">
        <v>2.9999999999999997E-4</v>
      </c>
      <c r="N80" s="7">
        <v>72920</v>
      </c>
      <c r="O80" s="7">
        <v>105.55</v>
      </c>
      <c r="P80" s="7">
        <v>0</v>
      </c>
      <c r="Q80" s="7">
        <v>76.97</v>
      </c>
      <c r="R80" s="8">
        <v>1E-4</v>
      </c>
      <c r="S80" s="8">
        <v>1.3899999999999999E-2</v>
      </c>
      <c r="T80" s="8">
        <v>2.7000000000000001E-3</v>
      </c>
      <c r="U80" s="25"/>
    </row>
    <row r="81" spans="1:21">
      <c r="A81" s="6" t="s">
        <v>265</v>
      </c>
      <c r="B81" s="17">
        <v>6130207</v>
      </c>
      <c r="C81" s="6" t="s">
        <v>128</v>
      </c>
      <c r="D81" s="6"/>
      <c r="E81" s="18">
        <v>520017807</v>
      </c>
      <c r="F81" s="6" t="s">
        <v>199</v>
      </c>
      <c r="G81" s="6" t="s">
        <v>255</v>
      </c>
      <c r="H81" s="6" t="s">
        <v>202</v>
      </c>
      <c r="I81" s="6"/>
      <c r="J81" s="17">
        <v>6.37</v>
      </c>
      <c r="K81" s="6" t="s">
        <v>92</v>
      </c>
      <c r="L81" s="19">
        <v>1.5800000000000002E-2</v>
      </c>
      <c r="M81" s="8">
        <v>1.17E-2</v>
      </c>
      <c r="N81" s="7">
        <v>39679</v>
      </c>
      <c r="O81" s="7">
        <v>103.22</v>
      </c>
      <c r="P81" s="7">
        <v>0</v>
      </c>
      <c r="Q81" s="7">
        <v>40.96</v>
      </c>
      <c r="R81" s="8">
        <v>1E-4</v>
      </c>
      <c r="S81" s="8">
        <v>7.4000000000000003E-3</v>
      </c>
      <c r="T81" s="8">
        <v>1.5E-3</v>
      </c>
      <c r="U81" s="25"/>
    </row>
    <row r="82" spans="1:21">
      <c r="A82" s="6" t="s">
        <v>266</v>
      </c>
      <c r="B82" s="17">
        <v>2260479</v>
      </c>
      <c r="C82" s="6" t="s">
        <v>128</v>
      </c>
      <c r="D82" s="6"/>
      <c r="E82" s="18">
        <v>520024126</v>
      </c>
      <c r="F82" s="6" t="s">
        <v>199</v>
      </c>
      <c r="G82" s="6" t="s">
        <v>261</v>
      </c>
      <c r="H82" s="6" t="s">
        <v>184</v>
      </c>
      <c r="I82" s="6"/>
      <c r="J82" s="17">
        <v>5.32</v>
      </c>
      <c r="K82" s="6" t="s">
        <v>92</v>
      </c>
      <c r="L82" s="19">
        <v>2.8500000000000001E-2</v>
      </c>
      <c r="M82" s="8">
        <v>1.12E-2</v>
      </c>
      <c r="N82" s="7">
        <v>19492</v>
      </c>
      <c r="O82" s="7">
        <v>111.7</v>
      </c>
      <c r="P82" s="7">
        <v>0</v>
      </c>
      <c r="Q82" s="7">
        <v>21.77</v>
      </c>
      <c r="R82" s="8">
        <v>0</v>
      </c>
      <c r="S82" s="8">
        <v>3.8999999999999998E-3</v>
      </c>
      <c r="T82" s="8">
        <v>8.0000000000000004E-4</v>
      </c>
      <c r="U82" s="25"/>
    </row>
    <row r="83" spans="1:21">
      <c r="A83" s="6" t="s">
        <v>267</v>
      </c>
      <c r="B83" s="17">
        <v>6320071</v>
      </c>
      <c r="C83" s="6" t="s">
        <v>128</v>
      </c>
      <c r="D83" s="6"/>
      <c r="E83" s="18">
        <v>520018383</v>
      </c>
      <c r="F83" s="6" t="s">
        <v>268</v>
      </c>
      <c r="G83" s="6" t="s">
        <v>261</v>
      </c>
      <c r="H83" s="6" t="s">
        <v>184</v>
      </c>
      <c r="I83" s="6"/>
      <c r="J83" s="17">
        <v>0.28000000000000003</v>
      </c>
      <c r="K83" s="6" t="s">
        <v>92</v>
      </c>
      <c r="L83" s="19">
        <v>4.65E-2</v>
      </c>
      <c r="M83" s="8">
        <v>-4.4999999999999997E-3</v>
      </c>
      <c r="N83" s="7">
        <v>1428.58</v>
      </c>
      <c r="O83" s="7">
        <v>118.32</v>
      </c>
      <c r="P83" s="7">
        <v>0</v>
      </c>
      <c r="Q83" s="7">
        <v>1.69</v>
      </c>
      <c r="R83" s="8">
        <v>1E-4</v>
      </c>
      <c r="S83" s="8">
        <v>2.9999999999999997E-4</v>
      </c>
      <c r="T83" s="8">
        <v>1E-4</v>
      </c>
      <c r="U83" s="25"/>
    </row>
    <row r="84" spans="1:21">
      <c r="A84" s="6" t="s">
        <v>269</v>
      </c>
      <c r="B84" s="17">
        <v>6990204</v>
      </c>
      <c r="C84" s="6" t="s">
        <v>128</v>
      </c>
      <c r="D84" s="6"/>
      <c r="E84" s="18">
        <v>520025438</v>
      </c>
      <c r="F84" s="6" t="s">
        <v>199</v>
      </c>
      <c r="G84" s="6" t="s">
        <v>255</v>
      </c>
      <c r="H84" s="6" t="s">
        <v>202</v>
      </c>
      <c r="I84" s="6"/>
      <c r="J84" s="17">
        <v>5.76</v>
      </c>
      <c r="K84" s="6" t="s">
        <v>92</v>
      </c>
      <c r="L84" s="19">
        <v>2.8500000000000001E-2</v>
      </c>
      <c r="M84" s="8">
        <v>1.54E-2</v>
      </c>
      <c r="N84" s="7">
        <v>14894</v>
      </c>
      <c r="O84" s="7">
        <v>108.38</v>
      </c>
      <c r="P84" s="7">
        <v>0</v>
      </c>
      <c r="Q84" s="7">
        <v>16.14</v>
      </c>
      <c r="R84" s="8">
        <v>1E-4</v>
      </c>
      <c r="S84" s="8">
        <v>2.8999999999999998E-3</v>
      </c>
      <c r="T84" s="8">
        <v>5.9999999999999995E-4</v>
      </c>
      <c r="U84" s="25"/>
    </row>
    <row r="85" spans="1:21">
      <c r="A85" s="6" t="s">
        <v>270</v>
      </c>
      <c r="B85" s="17">
        <v>6990188</v>
      </c>
      <c r="C85" s="6" t="s">
        <v>128</v>
      </c>
      <c r="D85" s="6"/>
      <c r="E85" s="18">
        <v>520025438</v>
      </c>
      <c r="F85" s="6" t="s">
        <v>199</v>
      </c>
      <c r="G85" s="6" t="s">
        <v>255</v>
      </c>
      <c r="H85" s="6" t="s">
        <v>202</v>
      </c>
      <c r="I85" s="6"/>
      <c r="J85" s="17">
        <v>3.07</v>
      </c>
      <c r="K85" s="6" t="s">
        <v>92</v>
      </c>
      <c r="L85" s="19">
        <v>4.9500000000000002E-2</v>
      </c>
      <c r="M85" s="8">
        <v>9.5999999999999992E-3</v>
      </c>
      <c r="N85" s="7">
        <v>1523.81</v>
      </c>
      <c r="O85" s="7">
        <v>114.6</v>
      </c>
      <c r="P85" s="7">
        <v>0</v>
      </c>
      <c r="Q85" s="7">
        <v>1.75</v>
      </c>
      <c r="R85" s="8">
        <v>0</v>
      </c>
      <c r="S85" s="8">
        <v>2.9999999999999997E-4</v>
      </c>
      <c r="T85" s="8">
        <v>1E-4</v>
      </c>
      <c r="U85" s="25"/>
    </row>
    <row r="86" spans="1:21">
      <c r="A86" s="6" t="s">
        <v>271</v>
      </c>
      <c r="B86" s="17">
        <v>1125996</v>
      </c>
      <c r="C86" s="6" t="s">
        <v>128</v>
      </c>
      <c r="D86" s="6"/>
      <c r="E86" s="18">
        <v>511930125</v>
      </c>
      <c r="F86" s="6" t="s">
        <v>212</v>
      </c>
      <c r="G86" s="6" t="s">
        <v>261</v>
      </c>
      <c r="H86" s="6" t="s">
        <v>184</v>
      </c>
      <c r="I86" s="6"/>
      <c r="J86" s="17">
        <v>1.24</v>
      </c>
      <c r="K86" s="6" t="s">
        <v>92</v>
      </c>
      <c r="L86" s="19">
        <v>4.5999999999999999E-2</v>
      </c>
      <c r="M86" s="8">
        <v>-2.9999999999999997E-4</v>
      </c>
      <c r="N86" s="7">
        <v>10735.8</v>
      </c>
      <c r="O86" s="7">
        <v>109.12</v>
      </c>
      <c r="P86" s="7">
        <v>0</v>
      </c>
      <c r="Q86" s="7">
        <v>11.71</v>
      </c>
      <c r="R86" s="8">
        <v>0</v>
      </c>
      <c r="S86" s="8">
        <v>2.0999999999999999E-3</v>
      </c>
      <c r="T86" s="8">
        <v>4.0000000000000002E-4</v>
      </c>
      <c r="U86" s="25"/>
    </row>
    <row r="87" spans="1:21">
      <c r="A87" s="6" t="s">
        <v>272</v>
      </c>
      <c r="B87" s="17">
        <v>1118827</v>
      </c>
      <c r="C87" s="6" t="s">
        <v>128</v>
      </c>
      <c r="D87" s="6"/>
      <c r="E87" s="18">
        <v>520044314</v>
      </c>
      <c r="F87" s="6" t="s">
        <v>212</v>
      </c>
      <c r="G87" s="6" t="s">
        <v>261</v>
      </c>
      <c r="H87" s="6" t="s">
        <v>184</v>
      </c>
      <c r="I87" s="6"/>
      <c r="J87" s="17">
        <v>0.74</v>
      </c>
      <c r="K87" s="6" t="s">
        <v>92</v>
      </c>
      <c r="L87" s="19">
        <v>3.3500000000000002E-2</v>
      </c>
      <c r="M87" s="8">
        <v>-3.2000000000000002E-3</v>
      </c>
      <c r="N87" s="7">
        <v>10998.34</v>
      </c>
      <c r="O87" s="7">
        <v>111.84</v>
      </c>
      <c r="P87" s="7">
        <v>0</v>
      </c>
      <c r="Q87" s="7">
        <v>12.3</v>
      </c>
      <c r="R87" s="8">
        <v>1E-4</v>
      </c>
      <c r="S87" s="8">
        <v>2.2000000000000001E-3</v>
      </c>
      <c r="T87" s="8">
        <v>4.0000000000000002E-4</v>
      </c>
      <c r="U87" s="25"/>
    </row>
    <row r="88" spans="1:21">
      <c r="A88" s="6" t="s">
        <v>273</v>
      </c>
      <c r="B88" s="17">
        <v>1130467</v>
      </c>
      <c r="C88" s="6" t="s">
        <v>128</v>
      </c>
      <c r="D88" s="6"/>
      <c r="E88" s="18">
        <v>513765859</v>
      </c>
      <c r="F88" s="6" t="s">
        <v>199</v>
      </c>
      <c r="G88" s="6" t="s">
        <v>261</v>
      </c>
      <c r="H88" s="6" t="s">
        <v>184</v>
      </c>
      <c r="I88" s="6"/>
      <c r="J88" s="17">
        <v>3.56</v>
      </c>
      <c r="K88" s="6" t="s">
        <v>92</v>
      </c>
      <c r="L88" s="19">
        <v>3.3000000000000002E-2</v>
      </c>
      <c r="M88" s="8">
        <v>1.2800000000000001E-2</v>
      </c>
      <c r="N88" s="7">
        <v>7659</v>
      </c>
      <c r="O88" s="7">
        <v>108.47</v>
      </c>
      <c r="P88" s="7">
        <v>0</v>
      </c>
      <c r="Q88" s="7">
        <v>8.31</v>
      </c>
      <c r="R88" s="8">
        <v>0</v>
      </c>
      <c r="S88" s="8">
        <v>1.5E-3</v>
      </c>
      <c r="T88" s="8">
        <v>2.9999999999999997E-4</v>
      </c>
      <c r="U88" s="25"/>
    </row>
    <row r="89" spans="1:21">
      <c r="A89" s="6" t="s">
        <v>274</v>
      </c>
      <c r="B89" s="17">
        <v>1119999</v>
      </c>
      <c r="C89" s="6" t="s">
        <v>128</v>
      </c>
      <c r="D89" s="6"/>
      <c r="E89" s="18">
        <v>513765859</v>
      </c>
      <c r="F89" s="6" t="s">
        <v>199</v>
      </c>
      <c r="G89" s="6" t="s">
        <v>261</v>
      </c>
      <c r="H89" s="6" t="s">
        <v>184</v>
      </c>
      <c r="I89" s="6"/>
      <c r="J89" s="17">
        <v>1.23</v>
      </c>
      <c r="K89" s="6" t="s">
        <v>92</v>
      </c>
      <c r="L89" s="19">
        <v>4.8000000000000001E-2</v>
      </c>
      <c r="M89" s="8">
        <v>-3.7000000000000002E-3</v>
      </c>
      <c r="N89" s="7">
        <v>80410.5</v>
      </c>
      <c r="O89" s="7">
        <v>114.34</v>
      </c>
      <c r="P89" s="7">
        <v>0</v>
      </c>
      <c r="Q89" s="7">
        <v>91.94</v>
      </c>
      <c r="R89" s="8">
        <v>2.0000000000000001E-4</v>
      </c>
      <c r="S89" s="8">
        <v>1.66E-2</v>
      </c>
      <c r="T89" s="8">
        <v>3.3E-3</v>
      </c>
      <c r="U89" s="25"/>
    </row>
    <row r="90" spans="1:21">
      <c r="A90" s="6" t="s">
        <v>275</v>
      </c>
      <c r="B90" s="17">
        <v>1140607</v>
      </c>
      <c r="C90" s="6" t="s">
        <v>128</v>
      </c>
      <c r="D90" s="6"/>
      <c r="E90" s="18">
        <v>513765859</v>
      </c>
      <c r="F90" s="6" t="s">
        <v>199</v>
      </c>
      <c r="G90" s="6" t="s">
        <v>261</v>
      </c>
      <c r="H90" s="6" t="s">
        <v>184</v>
      </c>
      <c r="I90" s="6"/>
      <c r="J90" s="17">
        <v>4.88</v>
      </c>
      <c r="K90" s="6" t="s">
        <v>92</v>
      </c>
      <c r="L90" s="19">
        <v>2.1499999999999998E-2</v>
      </c>
      <c r="M90" s="8">
        <v>2.2200000000000001E-2</v>
      </c>
      <c r="N90" s="7">
        <v>43021</v>
      </c>
      <c r="O90" s="7">
        <v>103.24</v>
      </c>
      <c r="P90" s="7">
        <v>0</v>
      </c>
      <c r="Q90" s="7">
        <v>44.41</v>
      </c>
      <c r="R90" s="8">
        <v>1E-4</v>
      </c>
      <c r="S90" s="8">
        <v>8.0000000000000002E-3</v>
      </c>
      <c r="T90" s="8">
        <v>1.6000000000000001E-3</v>
      </c>
      <c r="U90" s="25"/>
    </row>
    <row r="91" spans="1:21">
      <c r="A91" s="6" t="s">
        <v>276</v>
      </c>
      <c r="B91" s="17">
        <v>1115278</v>
      </c>
      <c r="C91" s="6" t="s">
        <v>128</v>
      </c>
      <c r="D91" s="6"/>
      <c r="E91" s="18">
        <v>513668277</v>
      </c>
      <c r="F91" s="6" t="s">
        <v>183</v>
      </c>
      <c r="G91" s="6" t="s">
        <v>277</v>
      </c>
      <c r="H91" s="6" t="s">
        <v>202</v>
      </c>
      <c r="I91" s="6"/>
      <c r="J91" s="17">
        <v>2.3199999999999998</v>
      </c>
      <c r="K91" s="6" t="s">
        <v>92</v>
      </c>
      <c r="L91" s="19">
        <v>5.2999999999999999E-2</v>
      </c>
      <c r="M91" s="8">
        <v>1.5E-3</v>
      </c>
      <c r="N91" s="7">
        <v>32856</v>
      </c>
      <c r="O91" s="7">
        <v>121.59</v>
      </c>
      <c r="P91" s="7">
        <v>0</v>
      </c>
      <c r="Q91" s="7">
        <v>39.950000000000003</v>
      </c>
      <c r="R91" s="8">
        <v>1E-4</v>
      </c>
      <c r="S91" s="8">
        <v>7.1999999999999998E-3</v>
      </c>
      <c r="T91" s="8">
        <v>1.4E-3</v>
      </c>
      <c r="U91" s="25"/>
    </row>
    <row r="92" spans="1:21">
      <c r="A92" s="6" t="s">
        <v>278</v>
      </c>
      <c r="B92" s="17">
        <v>3870102</v>
      </c>
      <c r="C92" s="6" t="s">
        <v>128</v>
      </c>
      <c r="D92" s="6"/>
      <c r="E92" s="18">
        <v>520038894</v>
      </c>
      <c r="F92" s="6" t="s">
        <v>199</v>
      </c>
      <c r="G92" s="6" t="s">
        <v>277</v>
      </c>
      <c r="H92" s="6" t="s">
        <v>202</v>
      </c>
      <c r="I92" s="6"/>
      <c r="J92" s="17">
        <v>2.12</v>
      </c>
      <c r="K92" s="6" t="s">
        <v>92</v>
      </c>
      <c r="L92" s="19">
        <v>1.8499999999999999E-2</v>
      </c>
      <c r="M92" s="8">
        <v>1.24E-2</v>
      </c>
      <c r="N92" s="7">
        <v>10374</v>
      </c>
      <c r="O92" s="7">
        <v>101.9</v>
      </c>
      <c r="P92" s="7">
        <v>0</v>
      </c>
      <c r="Q92" s="7">
        <v>10.57</v>
      </c>
      <c r="R92" s="8">
        <v>1E-4</v>
      </c>
      <c r="S92" s="8">
        <v>1.9E-3</v>
      </c>
      <c r="T92" s="8">
        <v>4.0000000000000002E-4</v>
      </c>
      <c r="U92" s="25"/>
    </row>
    <row r="93" spans="1:21">
      <c r="A93" s="6" t="s">
        <v>279</v>
      </c>
      <c r="B93" s="17">
        <v>2510204</v>
      </c>
      <c r="C93" s="6" t="s">
        <v>128</v>
      </c>
      <c r="D93" s="6"/>
      <c r="E93" s="18">
        <v>520036617</v>
      </c>
      <c r="F93" s="6" t="s">
        <v>199</v>
      </c>
      <c r="G93" s="6" t="s">
        <v>280</v>
      </c>
      <c r="H93" s="6" t="s">
        <v>184</v>
      </c>
      <c r="I93" s="6"/>
      <c r="J93" s="17">
        <v>5.66</v>
      </c>
      <c r="K93" s="6" t="s">
        <v>92</v>
      </c>
      <c r="L93" s="19">
        <v>3.0599999999999999E-2</v>
      </c>
      <c r="M93" s="8">
        <v>1.8200000000000001E-2</v>
      </c>
      <c r="N93" s="7">
        <v>5173</v>
      </c>
      <c r="O93" s="7">
        <v>107.94</v>
      </c>
      <c r="P93" s="7">
        <v>0</v>
      </c>
      <c r="Q93" s="7">
        <v>5.58</v>
      </c>
      <c r="R93" s="8">
        <v>0</v>
      </c>
      <c r="S93" s="8">
        <v>1E-3</v>
      </c>
      <c r="T93" s="8">
        <v>2.0000000000000001E-4</v>
      </c>
      <c r="U93" s="25"/>
    </row>
    <row r="94" spans="1:21">
      <c r="A94" s="6" t="s">
        <v>281</v>
      </c>
      <c r="B94" s="17">
        <v>1115823</v>
      </c>
      <c r="C94" s="6" t="s">
        <v>128</v>
      </c>
      <c r="D94" s="6"/>
      <c r="E94" s="18">
        <v>520044322</v>
      </c>
      <c r="F94" s="6" t="s">
        <v>263</v>
      </c>
      <c r="G94" s="6" t="s">
        <v>277</v>
      </c>
      <c r="H94" s="6" t="s">
        <v>202</v>
      </c>
      <c r="I94" s="6"/>
      <c r="J94" s="17">
        <v>2.83</v>
      </c>
      <c r="K94" s="6" t="s">
        <v>92</v>
      </c>
      <c r="L94" s="19">
        <v>6.0999999999999999E-2</v>
      </c>
      <c r="M94" s="8">
        <v>1.5100000000000001E-2</v>
      </c>
      <c r="N94" s="7">
        <v>41818.68</v>
      </c>
      <c r="O94" s="7">
        <v>125.05</v>
      </c>
      <c r="P94" s="7">
        <v>0</v>
      </c>
      <c r="Q94" s="7">
        <v>52.29</v>
      </c>
      <c r="R94" s="8">
        <v>1E-4</v>
      </c>
      <c r="S94" s="8">
        <v>9.4000000000000004E-3</v>
      </c>
      <c r="T94" s="8">
        <v>1.9E-3</v>
      </c>
      <c r="U94" s="25"/>
    </row>
    <row r="95" spans="1:21">
      <c r="A95" s="6" t="s">
        <v>282</v>
      </c>
      <c r="B95" s="17">
        <v>6120224</v>
      </c>
      <c r="C95" s="6" t="s">
        <v>128</v>
      </c>
      <c r="D95" s="6"/>
      <c r="E95" s="18">
        <v>520020116</v>
      </c>
      <c r="F95" s="6" t="s">
        <v>199</v>
      </c>
      <c r="G95" s="6" t="s">
        <v>280</v>
      </c>
      <c r="H95" s="6" t="s">
        <v>184</v>
      </c>
      <c r="I95" s="6"/>
      <c r="J95" s="17">
        <v>7.74</v>
      </c>
      <c r="K95" s="6" t="s">
        <v>92</v>
      </c>
      <c r="L95" s="19">
        <v>1.7999999999999999E-2</v>
      </c>
      <c r="M95" s="8">
        <v>1.8100000000000002E-2</v>
      </c>
      <c r="N95" s="7">
        <v>11081</v>
      </c>
      <c r="O95" s="7">
        <v>100.04</v>
      </c>
      <c r="P95" s="7">
        <v>0.05</v>
      </c>
      <c r="Q95" s="7">
        <v>11.14</v>
      </c>
      <c r="R95" s="8">
        <v>0</v>
      </c>
      <c r="S95" s="8">
        <v>2E-3</v>
      </c>
      <c r="T95" s="8">
        <v>4.0000000000000002E-4</v>
      </c>
      <c r="U95" s="25"/>
    </row>
    <row r="96" spans="1:21">
      <c r="A96" s="6" t="s">
        <v>283</v>
      </c>
      <c r="B96" s="17">
        <v>5760160</v>
      </c>
      <c r="C96" s="6" t="s">
        <v>128</v>
      </c>
      <c r="D96" s="6"/>
      <c r="E96" s="18">
        <v>520028010</v>
      </c>
      <c r="F96" s="6" t="s">
        <v>263</v>
      </c>
      <c r="G96" s="6" t="s">
        <v>280</v>
      </c>
      <c r="H96" s="6" t="s">
        <v>184</v>
      </c>
      <c r="I96" s="6"/>
      <c r="J96" s="17">
        <v>1.89</v>
      </c>
      <c r="K96" s="6" t="s">
        <v>92</v>
      </c>
      <c r="L96" s="19">
        <v>4.9500000000000002E-2</v>
      </c>
      <c r="M96" s="8">
        <v>5.4000000000000003E-3</v>
      </c>
      <c r="N96" s="7">
        <v>20091.599999999999</v>
      </c>
      <c r="O96" s="7">
        <v>130.04</v>
      </c>
      <c r="P96" s="7">
        <v>0</v>
      </c>
      <c r="Q96" s="7">
        <v>26.13</v>
      </c>
      <c r="R96" s="8">
        <v>0</v>
      </c>
      <c r="S96" s="8">
        <v>4.7000000000000002E-3</v>
      </c>
      <c r="T96" s="8">
        <v>8.9999999999999998E-4</v>
      </c>
      <c r="U96" s="25"/>
    </row>
    <row r="97" spans="1:21">
      <c r="A97" s="6" t="s">
        <v>284</v>
      </c>
      <c r="B97" s="17">
        <v>7430069</v>
      </c>
      <c r="C97" s="6" t="s">
        <v>128</v>
      </c>
      <c r="D97" s="6"/>
      <c r="E97" s="18">
        <v>520029208</v>
      </c>
      <c r="F97" s="6" t="s">
        <v>199</v>
      </c>
      <c r="G97" s="6" t="s">
        <v>280</v>
      </c>
      <c r="H97" s="6" t="s">
        <v>184</v>
      </c>
      <c r="I97" s="6"/>
      <c r="J97" s="17">
        <v>1.71</v>
      </c>
      <c r="K97" s="6" t="s">
        <v>92</v>
      </c>
      <c r="L97" s="19">
        <v>5.3999999999999999E-2</v>
      </c>
      <c r="M97" s="8">
        <v>8.0000000000000004E-4</v>
      </c>
      <c r="N97" s="7">
        <v>5587.3</v>
      </c>
      <c r="O97" s="7">
        <v>131.69999999999999</v>
      </c>
      <c r="P97" s="7">
        <v>0</v>
      </c>
      <c r="Q97" s="7">
        <v>7.36</v>
      </c>
      <c r="R97" s="8">
        <v>0</v>
      </c>
      <c r="S97" s="8">
        <v>1.2999999999999999E-3</v>
      </c>
      <c r="T97" s="8">
        <v>2.9999999999999997E-4</v>
      </c>
      <c r="U97" s="25"/>
    </row>
    <row r="98" spans="1:21">
      <c r="A98" s="6" t="s">
        <v>285</v>
      </c>
      <c r="B98" s="17">
        <v>2260495</v>
      </c>
      <c r="C98" s="6" t="s">
        <v>128</v>
      </c>
      <c r="D98" s="6"/>
      <c r="E98" s="18">
        <v>520024126</v>
      </c>
      <c r="F98" s="6" t="s">
        <v>199</v>
      </c>
      <c r="G98" s="6" t="s">
        <v>280</v>
      </c>
      <c r="H98" s="6" t="s">
        <v>184</v>
      </c>
      <c r="I98" s="6"/>
      <c r="J98" s="17">
        <v>7.44</v>
      </c>
      <c r="K98" s="6" t="s">
        <v>92</v>
      </c>
      <c r="L98" s="19">
        <v>2.81E-2</v>
      </c>
      <c r="M98" s="8">
        <v>2.5700000000000001E-2</v>
      </c>
      <c r="N98" s="7">
        <v>9085</v>
      </c>
      <c r="O98" s="7">
        <v>102.56</v>
      </c>
      <c r="P98" s="7">
        <v>0</v>
      </c>
      <c r="Q98" s="7">
        <v>9.32</v>
      </c>
      <c r="R98" s="8">
        <v>0</v>
      </c>
      <c r="S98" s="8">
        <v>1.6999999999999999E-3</v>
      </c>
      <c r="T98" s="8">
        <v>2.9999999999999997E-4</v>
      </c>
      <c r="U98" s="25"/>
    </row>
    <row r="99" spans="1:21">
      <c r="A99" s="6" t="s">
        <v>286</v>
      </c>
      <c r="B99" s="17">
        <v>1130632</v>
      </c>
      <c r="C99" s="6" t="s">
        <v>128</v>
      </c>
      <c r="D99" s="6"/>
      <c r="E99" s="18">
        <v>513257873</v>
      </c>
      <c r="F99" s="6" t="s">
        <v>199</v>
      </c>
      <c r="G99" s="6" t="s">
        <v>280</v>
      </c>
      <c r="H99" s="6" t="s">
        <v>184</v>
      </c>
      <c r="I99" s="6"/>
      <c r="J99" s="17">
        <v>3.43</v>
      </c>
      <c r="K99" s="6" t="s">
        <v>92</v>
      </c>
      <c r="L99" s="19">
        <v>3.4342999999999999E-2</v>
      </c>
      <c r="M99" s="8">
        <v>1.03E-2</v>
      </c>
      <c r="N99" s="7">
        <v>72326.34</v>
      </c>
      <c r="O99" s="7">
        <v>109.92</v>
      </c>
      <c r="P99" s="7">
        <v>0</v>
      </c>
      <c r="Q99" s="7">
        <v>79.5</v>
      </c>
      <c r="R99" s="8">
        <v>2.0000000000000001E-4</v>
      </c>
      <c r="S99" s="8">
        <v>1.43E-2</v>
      </c>
      <c r="T99" s="8">
        <v>2.8E-3</v>
      </c>
      <c r="U99" s="25"/>
    </row>
    <row r="100" spans="1:21">
      <c r="A100" s="6" t="s">
        <v>287</v>
      </c>
      <c r="B100" s="17">
        <v>1141696</v>
      </c>
      <c r="C100" s="6" t="s">
        <v>128</v>
      </c>
      <c r="D100" s="6"/>
      <c r="E100" s="18">
        <v>513257873</v>
      </c>
      <c r="F100" s="6" t="s">
        <v>199</v>
      </c>
      <c r="G100" s="6" t="s">
        <v>280</v>
      </c>
      <c r="H100" s="6" t="s">
        <v>184</v>
      </c>
      <c r="I100" s="6"/>
      <c r="J100" s="17">
        <v>6.54</v>
      </c>
      <c r="K100" s="6" t="s">
        <v>92</v>
      </c>
      <c r="L100" s="19">
        <v>2.0500000000000001E-2</v>
      </c>
      <c r="M100" s="8">
        <v>1.7899999999999999E-2</v>
      </c>
      <c r="N100" s="7">
        <v>55186</v>
      </c>
      <c r="O100" s="7">
        <v>102.03</v>
      </c>
      <c r="P100" s="7">
        <v>0</v>
      </c>
      <c r="Q100" s="7">
        <v>56.31</v>
      </c>
      <c r="R100" s="8">
        <v>2.0000000000000001E-4</v>
      </c>
      <c r="S100" s="8">
        <v>1.0200000000000001E-2</v>
      </c>
      <c r="T100" s="8">
        <v>2E-3</v>
      </c>
      <c r="U100" s="25"/>
    </row>
    <row r="101" spans="1:21">
      <c r="A101" s="6" t="s">
        <v>288</v>
      </c>
      <c r="B101" s="17">
        <v>1138668</v>
      </c>
      <c r="C101" s="6" t="s">
        <v>128</v>
      </c>
      <c r="D101" s="6"/>
      <c r="E101" s="18">
        <v>513257873</v>
      </c>
      <c r="F101" s="6" t="s">
        <v>229</v>
      </c>
      <c r="G101" s="6" t="s">
        <v>280</v>
      </c>
      <c r="H101" s="6" t="s">
        <v>184</v>
      </c>
      <c r="I101" s="6"/>
      <c r="J101" s="17">
        <v>5.33</v>
      </c>
      <c r="K101" s="6" t="s">
        <v>92</v>
      </c>
      <c r="L101" s="19">
        <v>2.0500000000000001E-2</v>
      </c>
      <c r="M101" s="8">
        <v>1.49E-2</v>
      </c>
      <c r="N101" s="7">
        <v>5367</v>
      </c>
      <c r="O101" s="7">
        <v>103.67</v>
      </c>
      <c r="P101" s="7">
        <v>0</v>
      </c>
      <c r="Q101" s="7">
        <v>5.56</v>
      </c>
      <c r="R101" s="8">
        <v>0</v>
      </c>
      <c r="S101" s="8">
        <v>1E-3</v>
      </c>
      <c r="T101" s="8">
        <v>2.0000000000000001E-4</v>
      </c>
      <c r="U101" s="25"/>
    </row>
    <row r="102" spans="1:21">
      <c r="A102" s="6" t="s">
        <v>289</v>
      </c>
      <c r="B102" s="17">
        <v>6990154</v>
      </c>
      <c r="C102" s="6" t="s">
        <v>128</v>
      </c>
      <c r="D102" s="6"/>
      <c r="E102" s="18">
        <v>520025438</v>
      </c>
      <c r="F102" s="6" t="s">
        <v>199</v>
      </c>
      <c r="G102" s="6" t="s">
        <v>280</v>
      </c>
      <c r="H102" s="6" t="s">
        <v>184</v>
      </c>
      <c r="I102" s="6"/>
      <c r="J102" s="17">
        <v>4.72</v>
      </c>
      <c r="K102" s="6" t="s">
        <v>92</v>
      </c>
      <c r="L102" s="19">
        <v>4.9500000000000002E-2</v>
      </c>
      <c r="M102" s="8">
        <v>1.5299999999999999E-2</v>
      </c>
      <c r="N102" s="7">
        <v>89430</v>
      </c>
      <c r="O102" s="7">
        <v>141.33000000000001</v>
      </c>
      <c r="P102" s="7">
        <v>0</v>
      </c>
      <c r="Q102" s="7">
        <v>126.39</v>
      </c>
      <c r="R102" s="8">
        <v>1E-4</v>
      </c>
      <c r="S102" s="8">
        <v>2.2800000000000001E-2</v>
      </c>
      <c r="T102" s="8">
        <v>4.4999999999999997E-3</v>
      </c>
      <c r="U102" s="25"/>
    </row>
    <row r="103" spans="1:21">
      <c r="A103" s="6" t="s">
        <v>290</v>
      </c>
      <c r="B103" s="17">
        <v>1105543</v>
      </c>
      <c r="C103" s="6" t="s">
        <v>128</v>
      </c>
      <c r="D103" s="6"/>
      <c r="E103" s="18">
        <v>520044322</v>
      </c>
      <c r="F103" s="6" t="s">
        <v>263</v>
      </c>
      <c r="G103" s="6" t="s">
        <v>280</v>
      </c>
      <c r="H103" s="6" t="s">
        <v>184</v>
      </c>
      <c r="I103" s="6"/>
      <c r="J103" s="17">
        <v>2.17</v>
      </c>
      <c r="K103" s="6" t="s">
        <v>92</v>
      </c>
      <c r="L103" s="19">
        <v>4.5999999999999999E-2</v>
      </c>
      <c r="M103" s="8">
        <v>1.1900000000000001E-2</v>
      </c>
      <c r="N103" s="7">
        <v>11021.15</v>
      </c>
      <c r="O103" s="7">
        <v>128.93</v>
      </c>
      <c r="P103" s="7">
        <v>0</v>
      </c>
      <c r="Q103" s="7">
        <v>14.21</v>
      </c>
      <c r="R103" s="8">
        <v>0</v>
      </c>
      <c r="S103" s="8">
        <v>2.5999999999999999E-3</v>
      </c>
      <c r="T103" s="8">
        <v>5.0000000000000001E-4</v>
      </c>
      <c r="U103" s="25"/>
    </row>
    <row r="104" spans="1:21">
      <c r="A104" s="6" t="s">
        <v>291</v>
      </c>
      <c r="B104" s="17">
        <v>1106046</v>
      </c>
      <c r="C104" s="6" t="s">
        <v>128</v>
      </c>
      <c r="D104" s="6"/>
      <c r="E104" s="18">
        <v>520044322</v>
      </c>
      <c r="F104" s="6" t="s">
        <v>263</v>
      </c>
      <c r="G104" s="6" t="s">
        <v>280</v>
      </c>
      <c r="H104" s="6" t="s">
        <v>184</v>
      </c>
      <c r="I104" s="6"/>
      <c r="J104" s="17">
        <v>2.38</v>
      </c>
      <c r="K104" s="6" t="s">
        <v>92</v>
      </c>
      <c r="L104" s="19">
        <v>4.4999999999999998E-2</v>
      </c>
      <c r="M104" s="8">
        <v>1.2E-2</v>
      </c>
      <c r="N104" s="7">
        <v>24035</v>
      </c>
      <c r="O104" s="7">
        <v>130.02000000000001</v>
      </c>
      <c r="P104" s="7">
        <v>0</v>
      </c>
      <c r="Q104" s="7">
        <v>31.25</v>
      </c>
      <c r="R104" s="8">
        <v>1E-4</v>
      </c>
      <c r="S104" s="8">
        <v>5.5999999999999999E-3</v>
      </c>
      <c r="T104" s="8">
        <v>1.1000000000000001E-3</v>
      </c>
      <c r="U104" s="25"/>
    </row>
    <row r="105" spans="1:21">
      <c r="A105" s="6" t="s">
        <v>292</v>
      </c>
      <c r="B105" s="17">
        <v>1129733</v>
      </c>
      <c r="C105" s="6" t="s">
        <v>128</v>
      </c>
      <c r="D105" s="6"/>
      <c r="E105" s="18">
        <v>520036104</v>
      </c>
      <c r="F105" s="6" t="s">
        <v>199</v>
      </c>
      <c r="G105" s="6" t="s">
        <v>280</v>
      </c>
      <c r="H105" s="6" t="s">
        <v>184</v>
      </c>
      <c r="I105" s="6"/>
      <c r="J105" s="17">
        <v>4.5</v>
      </c>
      <c r="K105" s="6" t="s">
        <v>92</v>
      </c>
      <c r="L105" s="19">
        <v>4.3400000000000001E-2</v>
      </c>
      <c r="M105" s="8">
        <v>3.2599999999999997E-2</v>
      </c>
      <c r="N105" s="7">
        <v>38501.08</v>
      </c>
      <c r="O105" s="7">
        <v>104.98</v>
      </c>
      <c r="P105" s="7">
        <v>0.84</v>
      </c>
      <c r="Q105" s="7">
        <v>41.25</v>
      </c>
      <c r="R105" s="8">
        <v>0</v>
      </c>
      <c r="S105" s="8">
        <v>7.4000000000000003E-3</v>
      </c>
      <c r="T105" s="8">
        <v>1.5E-3</v>
      </c>
      <c r="U105" s="25"/>
    </row>
    <row r="106" spans="1:21">
      <c r="A106" s="6" t="s">
        <v>293</v>
      </c>
      <c r="B106" s="17">
        <v>1135888</v>
      </c>
      <c r="C106" s="6" t="s">
        <v>128</v>
      </c>
      <c r="D106" s="6"/>
      <c r="E106" s="18">
        <v>520036104</v>
      </c>
      <c r="F106" s="6" t="s">
        <v>199</v>
      </c>
      <c r="G106" s="6" t="s">
        <v>280</v>
      </c>
      <c r="H106" s="6" t="s">
        <v>184</v>
      </c>
      <c r="I106" s="6"/>
      <c r="J106" s="17">
        <v>6.23</v>
      </c>
      <c r="K106" s="6" t="s">
        <v>92</v>
      </c>
      <c r="L106" s="19">
        <v>3.9E-2</v>
      </c>
      <c r="M106" s="8">
        <v>3.7999999999999999E-2</v>
      </c>
      <c r="N106" s="7">
        <v>32214.04</v>
      </c>
      <c r="O106" s="7">
        <v>102.43</v>
      </c>
      <c r="P106" s="7">
        <v>0</v>
      </c>
      <c r="Q106" s="7">
        <v>33</v>
      </c>
      <c r="R106" s="8">
        <v>0</v>
      </c>
      <c r="S106" s="8">
        <v>6.0000000000000001E-3</v>
      </c>
      <c r="T106" s="8">
        <v>1.1999999999999999E-3</v>
      </c>
      <c r="U106" s="25"/>
    </row>
    <row r="107" spans="1:21">
      <c r="A107" s="6" t="s">
        <v>294</v>
      </c>
      <c r="B107" s="17">
        <v>1820190</v>
      </c>
      <c r="C107" s="6" t="s">
        <v>128</v>
      </c>
      <c r="D107" s="6"/>
      <c r="E107" s="18">
        <v>520035171</v>
      </c>
      <c r="F107" s="6" t="s">
        <v>199</v>
      </c>
      <c r="G107" s="6" t="s">
        <v>295</v>
      </c>
      <c r="H107" s="6" t="s">
        <v>202</v>
      </c>
      <c r="I107" s="6"/>
      <c r="J107" s="17">
        <v>4.71</v>
      </c>
      <c r="K107" s="6" t="s">
        <v>92</v>
      </c>
      <c r="L107" s="19">
        <v>4.65E-2</v>
      </c>
      <c r="M107" s="8">
        <v>2.1600000000000001E-2</v>
      </c>
      <c r="N107" s="7">
        <v>5929</v>
      </c>
      <c r="O107" s="7">
        <v>113.44</v>
      </c>
      <c r="P107" s="7">
        <v>0</v>
      </c>
      <c r="Q107" s="7">
        <v>6.73</v>
      </c>
      <c r="R107" s="8">
        <v>0</v>
      </c>
      <c r="S107" s="8">
        <v>1.1999999999999999E-3</v>
      </c>
      <c r="T107" s="8">
        <v>2.0000000000000001E-4</v>
      </c>
      <c r="U107" s="25"/>
    </row>
    <row r="108" spans="1:21">
      <c r="A108" s="6" t="s">
        <v>296</v>
      </c>
      <c r="B108" s="17">
        <v>1127588</v>
      </c>
      <c r="C108" s="6" t="s">
        <v>128</v>
      </c>
      <c r="D108" s="6"/>
      <c r="E108" s="18">
        <v>512025891</v>
      </c>
      <c r="F108" s="6" t="s">
        <v>297</v>
      </c>
      <c r="G108" s="6" t="s">
        <v>295</v>
      </c>
      <c r="H108" s="6" t="s">
        <v>202</v>
      </c>
      <c r="I108" s="6"/>
      <c r="J108" s="17">
        <v>0.53</v>
      </c>
      <c r="K108" s="6" t="s">
        <v>92</v>
      </c>
      <c r="L108" s="19">
        <v>4.2000000000000003E-2</v>
      </c>
      <c r="M108" s="8">
        <v>9.1999999999999998E-3</v>
      </c>
      <c r="N108" s="7">
        <v>9247.92</v>
      </c>
      <c r="O108" s="7">
        <v>103.06</v>
      </c>
      <c r="P108" s="7">
        <v>0</v>
      </c>
      <c r="Q108" s="7">
        <v>9.5299999999999994</v>
      </c>
      <c r="R108" s="8">
        <v>0</v>
      </c>
      <c r="S108" s="8">
        <v>1.6999999999999999E-3</v>
      </c>
      <c r="T108" s="8">
        <v>2.9999999999999997E-4</v>
      </c>
      <c r="U108" s="25"/>
    </row>
    <row r="109" spans="1:21">
      <c r="A109" s="6" t="s">
        <v>298</v>
      </c>
      <c r="B109" s="17">
        <v>1122233</v>
      </c>
      <c r="C109" s="6" t="s">
        <v>128</v>
      </c>
      <c r="D109" s="6"/>
      <c r="E109" s="18">
        <v>510560188</v>
      </c>
      <c r="F109" s="6" t="s">
        <v>199</v>
      </c>
      <c r="G109" s="6" t="s">
        <v>295</v>
      </c>
      <c r="H109" s="6" t="s">
        <v>202</v>
      </c>
      <c r="I109" s="6"/>
      <c r="J109" s="17">
        <v>0.62</v>
      </c>
      <c r="K109" s="6" t="s">
        <v>92</v>
      </c>
      <c r="L109" s="19">
        <v>5.8999999999999997E-2</v>
      </c>
      <c r="M109" s="8">
        <v>-1.6000000000000001E-3</v>
      </c>
      <c r="N109" s="7">
        <v>6013.17</v>
      </c>
      <c r="O109" s="7">
        <v>109.9</v>
      </c>
      <c r="P109" s="7">
        <v>0</v>
      </c>
      <c r="Q109" s="7">
        <v>6.61</v>
      </c>
      <c r="R109" s="8">
        <v>0</v>
      </c>
      <c r="S109" s="8">
        <v>1.1999999999999999E-3</v>
      </c>
      <c r="T109" s="8">
        <v>2.0000000000000001E-4</v>
      </c>
      <c r="U109" s="25"/>
    </row>
    <row r="110" spans="1:21">
      <c r="A110" s="6" t="s">
        <v>299</v>
      </c>
      <c r="B110" s="17">
        <v>1132232</v>
      </c>
      <c r="C110" s="6" t="s">
        <v>128</v>
      </c>
      <c r="D110" s="6"/>
      <c r="E110" s="18">
        <v>510560188</v>
      </c>
      <c r="F110" s="6" t="s">
        <v>199</v>
      </c>
      <c r="G110" s="6" t="s">
        <v>295</v>
      </c>
      <c r="H110" s="6" t="s">
        <v>202</v>
      </c>
      <c r="I110" s="6"/>
      <c r="J110" s="17">
        <v>3.79</v>
      </c>
      <c r="K110" s="6" t="s">
        <v>92</v>
      </c>
      <c r="L110" s="19">
        <v>3.6999999999999998E-2</v>
      </c>
      <c r="M110" s="8">
        <v>0.02</v>
      </c>
      <c r="N110" s="7">
        <v>2619</v>
      </c>
      <c r="O110" s="7">
        <v>108.2</v>
      </c>
      <c r="P110" s="7">
        <v>0</v>
      </c>
      <c r="Q110" s="7">
        <v>2.83</v>
      </c>
      <c r="R110" s="8">
        <v>0</v>
      </c>
      <c r="S110" s="8">
        <v>5.0000000000000001E-4</v>
      </c>
      <c r="T110" s="8">
        <v>1E-4</v>
      </c>
      <c r="U110" s="25"/>
    </row>
    <row r="111" spans="1:21">
      <c r="A111" s="6" t="s">
        <v>300</v>
      </c>
      <c r="B111" s="17">
        <v>1142231</v>
      </c>
      <c r="C111" s="6" t="s">
        <v>128</v>
      </c>
      <c r="D111" s="6"/>
      <c r="E111" s="18">
        <v>510560188</v>
      </c>
      <c r="F111" s="6" t="s">
        <v>199</v>
      </c>
      <c r="G111" s="6" t="s">
        <v>295</v>
      </c>
      <c r="H111" s="6" t="s">
        <v>202</v>
      </c>
      <c r="I111" s="6"/>
      <c r="J111" s="17">
        <v>6.5</v>
      </c>
      <c r="K111" s="6" t="s">
        <v>92</v>
      </c>
      <c r="L111" s="19">
        <v>2.5700000000000001E-2</v>
      </c>
      <c r="M111" s="8">
        <v>2.69E-2</v>
      </c>
      <c r="N111" s="7">
        <v>4811</v>
      </c>
      <c r="O111" s="7">
        <v>100.3</v>
      </c>
      <c r="P111" s="7">
        <v>0</v>
      </c>
      <c r="Q111" s="7">
        <v>4.83</v>
      </c>
      <c r="R111" s="8">
        <v>0</v>
      </c>
      <c r="S111" s="8">
        <v>8.9999999999999998E-4</v>
      </c>
      <c r="T111" s="8">
        <v>2.0000000000000001E-4</v>
      </c>
      <c r="U111" s="25"/>
    </row>
    <row r="112" spans="1:21">
      <c r="A112" s="6" t="s">
        <v>301</v>
      </c>
      <c r="B112" s="17">
        <v>1127414</v>
      </c>
      <c r="C112" s="6" t="s">
        <v>128</v>
      </c>
      <c r="D112" s="6"/>
      <c r="E112" s="18">
        <v>513682146</v>
      </c>
      <c r="F112" s="6" t="s">
        <v>183</v>
      </c>
      <c r="G112" s="6" t="s">
        <v>302</v>
      </c>
      <c r="H112" s="6" t="s">
        <v>184</v>
      </c>
      <c r="I112" s="6"/>
      <c r="J112" s="17">
        <v>2.2000000000000002</v>
      </c>
      <c r="K112" s="6" t="s">
        <v>92</v>
      </c>
      <c r="L112" s="19">
        <v>2.4E-2</v>
      </c>
      <c r="M112" s="8">
        <v>3.8999999999999998E-3</v>
      </c>
      <c r="N112" s="7">
        <v>44000</v>
      </c>
      <c r="O112" s="7">
        <v>105.72</v>
      </c>
      <c r="P112" s="7">
        <v>0</v>
      </c>
      <c r="Q112" s="7">
        <v>46.52</v>
      </c>
      <c r="R112" s="8">
        <v>2.9999999999999997E-4</v>
      </c>
      <c r="S112" s="8">
        <v>8.3999999999999995E-3</v>
      </c>
      <c r="T112" s="8">
        <v>1.6999999999999999E-3</v>
      </c>
      <c r="U112" s="25"/>
    </row>
    <row r="113" spans="1:21">
      <c r="A113" s="6" t="s">
        <v>303</v>
      </c>
      <c r="B113" s="17">
        <v>1980390</v>
      </c>
      <c r="C113" s="6" t="s">
        <v>128</v>
      </c>
      <c r="D113" s="6"/>
      <c r="E113" s="18">
        <v>520017070</v>
      </c>
      <c r="F113" s="6" t="s">
        <v>199</v>
      </c>
      <c r="G113" s="6" t="s">
        <v>295</v>
      </c>
      <c r="H113" s="6" t="s">
        <v>202</v>
      </c>
      <c r="I113" s="6"/>
      <c r="J113" s="17">
        <v>6.43</v>
      </c>
      <c r="K113" s="6" t="s">
        <v>92</v>
      </c>
      <c r="L113" s="19">
        <v>2.4E-2</v>
      </c>
      <c r="M113" s="8">
        <v>1.72E-2</v>
      </c>
      <c r="N113" s="7">
        <v>36000</v>
      </c>
      <c r="O113" s="7">
        <v>104.43</v>
      </c>
      <c r="P113" s="7">
        <v>0</v>
      </c>
      <c r="Q113" s="7">
        <v>37.590000000000003</v>
      </c>
      <c r="R113" s="8">
        <v>1E-4</v>
      </c>
      <c r="S113" s="8">
        <v>6.7999999999999996E-3</v>
      </c>
      <c r="T113" s="8">
        <v>1.2999999999999999E-3</v>
      </c>
      <c r="U113" s="25"/>
    </row>
    <row r="114" spans="1:21">
      <c r="A114" s="6" t="s">
        <v>304</v>
      </c>
      <c r="B114" s="17">
        <v>6390207</v>
      </c>
      <c r="C114" s="6" t="s">
        <v>128</v>
      </c>
      <c r="D114" s="6"/>
      <c r="E114" s="18">
        <v>520023896</v>
      </c>
      <c r="F114" s="6" t="s">
        <v>263</v>
      </c>
      <c r="G114" s="6" t="s">
        <v>305</v>
      </c>
      <c r="H114" s="6" t="s">
        <v>184</v>
      </c>
      <c r="I114" s="6"/>
      <c r="J114" s="17">
        <v>3.91</v>
      </c>
      <c r="K114" s="6" t="s">
        <v>92</v>
      </c>
      <c r="L114" s="19">
        <v>4.9500000000000002E-2</v>
      </c>
      <c r="M114" s="8">
        <v>2.5999999999999999E-2</v>
      </c>
      <c r="N114" s="7">
        <v>66536</v>
      </c>
      <c r="O114" s="7">
        <v>131.80000000000001</v>
      </c>
      <c r="P114" s="7">
        <v>0</v>
      </c>
      <c r="Q114" s="7">
        <v>87.69</v>
      </c>
      <c r="R114" s="8">
        <v>0</v>
      </c>
      <c r="S114" s="8">
        <v>1.5800000000000002E-2</v>
      </c>
      <c r="T114" s="8">
        <v>3.0999999999999999E-3</v>
      </c>
      <c r="U114" s="25"/>
    </row>
    <row r="115" spans="1:21">
      <c r="A115" s="6" t="s">
        <v>306</v>
      </c>
      <c r="B115" s="17">
        <v>1143163</v>
      </c>
      <c r="C115" s="6" t="s">
        <v>128</v>
      </c>
      <c r="D115" s="6"/>
      <c r="E115" s="18">
        <v>511491839</v>
      </c>
      <c r="F115" s="6" t="s">
        <v>199</v>
      </c>
      <c r="G115" s="6" t="s">
        <v>305</v>
      </c>
      <c r="H115" s="6" t="s">
        <v>184</v>
      </c>
      <c r="I115" s="6"/>
      <c r="J115" s="17">
        <v>5.68</v>
      </c>
      <c r="K115" s="6" t="s">
        <v>92</v>
      </c>
      <c r="L115" s="19">
        <v>2.6499999999999999E-2</v>
      </c>
      <c r="M115" s="8">
        <v>3.1300000000000001E-2</v>
      </c>
      <c r="N115" s="7">
        <v>23000</v>
      </c>
      <c r="O115" s="7">
        <v>97.88</v>
      </c>
      <c r="P115" s="7">
        <v>0</v>
      </c>
      <c r="Q115" s="7">
        <v>22.51</v>
      </c>
      <c r="R115" s="8">
        <v>2.0000000000000001E-4</v>
      </c>
      <c r="S115" s="8">
        <v>4.1000000000000003E-3</v>
      </c>
      <c r="T115" s="8">
        <v>8.0000000000000004E-4</v>
      </c>
      <c r="U115" s="25"/>
    </row>
    <row r="116" spans="1:21">
      <c r="A116" s="6" t="s">
        <v>307</v>
      </c>
      <c r="B116" s="17">
        <v>7980121</v>
      </c>
      <c r="C116" s="6" t="s">
        <v>128</v>
      </c>
      <c r="D116" s="6"/>
      <c r="E116" s="18">
        <v>520032285</v>
      </c>
      <c r="F116" s="6" t="s">
        <v>263</v>
      </c>
      <c r="G116" s="6" t="s">
        <v>308</v>
      </c>
      <c r="H116" s="6" t="s">
        <v>184</v>
      </c>
      <c r="I116" s="6"/>
      <c r="J116" s="17">
        <v>0.2</v>
      </c>
      <c r="K116" s="6" t="s">
        <v>92</v>
      </c>
      <c r="L116" s="19">
        <v>4.4999999999999998E-2</v>
      </c>
      <c r="M116" s="8">
        <v>-7.0000000000000001E-3</v>
      </c>
      <c r="N116" s="7">
        <v>360.43</v>
      </c>
      <c r="O116" s="7">
        <v>127.65</v>
      </c>
      <c r="P116" s="7">
        <v>0</v>
      </c>
      <c r="Q116" s="7">
        <v>0.46</v>
      </c>
      <c r="R116" s="8">
        <v>0</v>
      </c>
      <c r="S116" s="8">
        <v>1E-4</v>
      </c>
      <c r="T116" s="8">
        <v>0</v>
      </c>
      <c r="U116" s="25"/>
    </row>
    <row r="117" spans="1:21">
      <c r="A117" s="6" t="s">
        <v>309</v>
      </c>
      <c r="B117" s="17">
        <v>5650114</v>
      </c>
      <c r="C117" s="6" t="s">
        <v>128</v>
      </c>
      <c r="D117" s="6"/>
      <c r="E117" s="18">
        <v>520032681</v>
      </c>
      <c r="F117" s="6" t="s">
        <v>252</v>
      </c>
      <c r="G117" s="6" t="s">
        <v>310</v>
      </c>
      <c r="H117" s="6"/>
      <c r="I117" s="6"/>
      <c r="J117" s="17">
        <v>0.8</v>
      </c>
      <c r="K117" s="6" t="s">
        <v>92</v>
      </c>
      <c r="L117" s="19">
        <v>5.1499999999999997E-2</v>
      </c>
      <c r="M117" s="8">
        <v>3.8E-3</v>
      </c>
      <c r="N117" s="7">
        <v>8361</v>
      </c>
      <c r="O117" s="7">
        <v>112.2</v>
      </c>
      <c r="P117" s="7">
        <v>0</v>
      </c>
      <c r="Q117" s="7">
        <v>9.3800000000000008</v>
      </c>
      <c r="R117" s="8">
        <v>0</v>
      </c>
      <c r="S117" s="8">
        <v>1.6999999999999999E-3</v>
      </c>
      <c r="T117" s="8">
        <v>2.9999999999999997E-4</v>
      </c>
      <c r="U117" s="25"/>
    </row>
    <row r="118" spans="1:21">
      <c r="A118" s="13" t="s">
        <v>311</v>
      </c>
      <c r="B118" s="14"/>
      <c r="C118" s="13"/>
      <c r="D118" s="13"/>
      <c r="E118" s="13"/>
      <c r="F118" s="13"/>
      <c r="G118" s="13"/>
      <c r="H118" s="13"/>
      <c r="I118" s="13"/>
      <c r="J118" s="14">
        <v>4.3899999999999997</v>
      </c>
      <c r="K118" s="13"/>
      <c r="M118" s="16">
        <v>1.89E-2</v>
      </c>
      <c r="N118" s="15">
        <v>1301696.53</v>
      </c>
      <c r="Q118" s="15">
        <v>1406.63</v>
      </c>
      <c r="S118" s="16">
        <v>0.25390000000000001</v>
      </c>
      <c r="T118" s="16">
        <v>0.05</v>
      </c>
      <c r="U118" s="25"/>
    </row>
    <row r="119" spans="1:21">
      <c r="A119" s="6" t="s">
        <v>312</v>
      </c>
      <c r="B119" s="17">
        <v>6040323</v>
      </c>
      <c r="C119" s="6" t="s">
        <v>128</v>
      </c>
      <c r="D119" s="6"/>
      <c r="E119" s="18">
        <v>520018078</v>
      </c>
      <c r="F119" s="6" t="s">
        <v>183</v>
      </c>
      <c r="G119" s="6" t="s">
        <v>91</v>
      </c>
      <c r="H119" s="6" t="s">
        <v>184</v>
      </c>
      <c r="I119" s="6"/>
      <c r="J119" s="17">
        <v>5.56</v>
      </c>
      <c r="K119" s="6" t="s">
        <v>92</v>
      </c>
      <c r="L119" s="19">
        <v>3.0099999999999998E-2</v>
      </c>
      <c r="M119" s="8">
        <v>1.6299999999999999E-2</v>
      </c>
      <c r="N119" s="7">
        <v>192906</v>
      </c>
      <c r="O119" s="7">
        <v>107.92</v>
      </c>
      <c r="P119" s="7">
        <v>2.9</v>
      </c>
      <c r="Q119" s="7">
        <v>211.09</v>
      </c>
      <c r="R119" s="8">
        <v>2.0000000000000001E-4</v>
      </c>
      <c r="S119" s="8">
        <v>3.8100000000000002E-2</v>
      </c>
      <c r="T119" s="8">
        <v>7.4999999999999997E-3</v>
      </c>
      <c r="U119" s="25"/>
    </row>
    <row r="120" spans="1:21">
      <c r="A120" s="6" t="s">
        <v>313</v>
      </c>
      <c r="B120" s="17">
        <v>2310134</v>
      </c>
      <c r="C120" s="6" t="s">
        <v>128</v>
      </c>
      <c r="D120" s="6"/>
      <c r="E120" s="18">
        <v>520032046</v>
      </c>
      <c r="F120" s="6" t="s">
        <v>183</v>
      </c>
      <c r="G120" s="6" t="s">
        <v>91</v>
      </c>
      <c r="H120" s="6" t="s">
        <v>184</v>
      </c>
      <c r="I120" s="6"/>
      <c r="J120" s="17">
        <v>2.1</v>
      </c>
      <c r="K120" s="6" t="s">
        <v>92</v>
      </c>
      <c r="L120" s="19">
        <v>2.7400000000000001E-2</v>
      </c>
      <c r="M120" s="8">
        <v>8.3000000000000001E-3</v>
      </c>
      <c r="N120" s="7">
        <v>13000</v>
      </c>
      <c r="O120" s="7">
        <v>106.36</v>
      </c>
      <c r="P120" s="7">
        <v>0</v>
      </c>
      <c r="Q120" s="7">
        <v>13.83</v>
      </c>
      <c r="R120" s="8">
        <v>0</v>
      </c>
      <c r="S120" s="8">
        <v>2.5000000000000001E-3</v>
      </c>
      <c r="T120" s="8">
        <v>5.0000000000000001E-4</v>
      </c>
      <c r="U120" s="25"/>
    </row>
    <row r="121" spans="1:21">
      <c r="A121" s="6" t="s">
        <v>187</v>
      </c>
      <c r="B121" s="17">
        <v>2310175</v>
      </c>
      <c r="C121" s="6" t="s">
        <v>128</v>
      </c>
      <c r="D121" s="6"/>
      <c r="E121" s="18">
        <v>520032046</v>
      </c>
      <c r="F121" s="6" t="s">
        <v>183</v>
      </c>
      <c r="G121" s="6" t="s">
        <v>91</v>
      </c>
      <c r="H121" s="6" t="s">
        <v>184</v>
      </c>
      <c r="I121" s="6"/>
      <c r="J121" s="17">
        <v>3.96</v>
      </c>
      <c r="K121" s="6" t="s">
        <v>92</v>
      </c>
      <c r="L121" s="19">
        <v>2.47E-2</v>
      </c>
      <c r="M121" s="8">
        <v>1.3599999999999999E-2</v>
      </c>
      <c r="N121" s="7">
        <v>84740</v>
      </c>
      <c r="O121" s="7">
        <v>106.5</v>
      </c>
      <c r="P121" s="7">
        <v>0</v>
      </c>
      <c r="Q121" s="7">
        <v>90.25</v>
      </c>
      <c r="R121" s="8">
        <v>0</v>
      </c>
      <c r="S121" s="8">
        <v>1.6299999999999999E-2</v>
      </c>
      <c r="T121" s="8">
        <v>3.2000000000000002E-3</v>
      </c>
      <c r="U121" s="25"/>
    </row>
    <row r="122" spans="1:21">
      <c r="A122" s="6" t="s">
        <v>187</v>
      </c>
      <c r="B122" s="17">
        <v>2310167</v>
      </c>
      <c r="C122" s="6" t="s">
        <v>128</v>
      </c>
      <c r="D122" s="6"/>
      <c r="E122" s="18">
        <v>520032046</v>
      </c>
      <c r="F122" s="6" t="s">
        <v>183</v>
      </c>
      <c r="G122" s="6" t="s">
        <v>91</v>
      </c>
      <c r="H122" s="6" t="s">
        <v>184</v>
      </c>
      <c r="I122" s="6"/>
      <c r="J122" s="17">
        <v>6.46</v>
      </c>
      <c r="K122" s="6" t="s">
        <v>92</v>
      </c>
      <c r="L122" s="19">
        <v>2.98E-2</v>
      </c>
      <c r="M122" s="8">
        <v>0.02</v>
      </c>
      <c r="N122" s="7">
        <v>87617</v>
      </c>
      <c r="O122" s="7">
        <v>108.91</v>
      </c>
      <c r="P122" s="7">
        <v>0</v>
      </c>
      <c r="Q122" s="7">
        <v>95.42</v>
      </c>
      <c r="R122" s="8">
        <v>0</v>
      </c>
      <c r="S122" s="8">
        <v>1.72E-2</v>
      </c>
      <c r="T122" s="8">
        <v>3.3999999999999998E-3</v>
      </c>
      <c r="U122" s="25"/>
    </row>
    <row r="123" spans="1:21">
      <c r="A123" s="6" t="s">
        <v>314</v>
      </c>
      <c r="B123" s="17">
        <v>1119635</v>
      </c>
      <c r="C123" s="6" t="s">
        <v>128</v>
      </c>
      <c r="D123" s="6"/>
      <c r="E123" s="18">
        <v>520043027</v>
      </c>
      <c r="F123" s="6" t="s">
        <v>315</v>
      </c>
      <c r="G123" s="6" t="s">
        <v>201</v>
      </c>
      <c r="H123" s="6" t="s">
        <v>202</v>
      </c>
      <c r="I123" s="6"/>
      <c r="J123" s="17">
        <v>1.23</v>
      </c>
      <c r="K123" s="6" t="s">
        <v>92</v>
      </c>
      <c r="L123" s="19">
        <v>4.8399999999999999E-2</v>
      </c>
      <c r="M123" s="8">
        <v>6.7999999999999996E-3</v>
      </c>
      <c r="N123" s="7">
        <v>2110.6999999999998</v>
      </c>
      <c r="O123" s="7">
        <v>106.37</v>
      </c>
      <c r="P123" s="7">
        <v>0</v>
      </c>
      <c r="Q123" s="7">
        <v>2.25</v>
      </c>
      <c r="R123" s="8">
        <v>0</v>
      </c>
      <c r="S123" s="8">
        <v>4.0000000000000002E-4</v>
      </c>
      <c r="T123" s="8">
        <v>1E-4</v>
      </c>
      <c r="U123" s="25"/>
    </row>
    <row r="124" spans="1:21">
      <c r="A124" s="6" t="s">
        <v>316</v>
      </c>
      <c r="B124" s="17">
        <v>1940550</v>
      </c>
      <c r="C124" s="6" t="s">
        <v>128</v>
      </c>
      <c r="D124" s="6"/>
      <c r="E124" s="18">
        <v>520032640</v>
      </c>
      <c r="F124" s="6" t="s">
        <v>183</v>
      </c>
      <c r="G124" s="6" t="s">
        <v>195</v>
      </c>
      <c r="H124" s="6" t="s">
        <v>184</v>
      </c>
      <c r="I124" s="6"/>
      <c r="J124" s="17">
        <v>3.67</v>
      </c>
      <c r="K124" s="6" t="s">
        <v>92</v>
      </c>
      <c r="L124" s="19">
        <v>6.5000000000000002E-2</v>
      </c>
      <c r="M124" s="8">
        <v>1.2200000000000001E-2</v>
      </c>
      <c r="N124" s="7">
        <v>2624</v>
      </c>
      <c r="O124" s="7">
        <v>126.71</v>
      </c>
      <c r="P124" s="7">
        <v>0</v>
      </c>
      <c r="Q124" s="7">
        <v>3.32</v>
      </c>
      <c r="R124" s="8">
        <v>0</v>
      </c>
      <c r="S124" s="8">
        <v>5.9999999999999995E-4</v>
      </c>
      <c r="T124" s="8">
        <v>1E-4</v>
      </c>
      <c r="U124" s="25"/>
    </row>
    <row r="125" spans="1:21">
      <c r="A125" s="6" t="s">
        <v>317</v>
      </c>
      <c r="B125" s="17">
        <v>1138114</v>
      </c>
      <c r="C125" s="6" t="s">
        <v>128</v>
      </c>
      <c r="D125" s="6"/>
      <c r="E125" s="18">
        <v>520026683</v>
      </c>
      <c r="F125" s="6" t="s">
        <v>199</v>
      </c>
      <c r="G125" s="6" t="s">
        <v>207</v>
      </c>
      <c r="H125" s="6" t="s">
        <v>184</v>
      </c>
      <c r="I125" s="6"/>
      <c r="J125" s="17">
        <v>5.22</v>
      </c>
      <c r="K125" s="6" t="s">
        <v>92</v>
      </c>
      <c r="L125" s="19">
        <v>3.39E-2</v>
      </c>
      <c r="M125" s="8">
        <v>2.1600000000000001E-2</v>
      </c>
      <c r="N125" s="7">
        <v>20000</v>
      </c>
      <c r="O125" s="7">
        <v>107.24</v>
      </c>
      <c r="P125" s="7">
        <v>0</v>
      </c>
      <c r="Q125" s="7">
        <v>21.45</v>
      </c>
      <c r="R125" s="8">
        <v>0</v>
      </c>
      <c r="S125" s="8">
        <v>3.8999999999999998E-3</v>
      </c>
      <c r="T125" s="8">
        <v>8.0000000000000004E-4</v>
      </c>
      <c r="U125" s="25"/>
    </row>
    <row r="126" spans="1:21">
      <c r="A126" s="6" t="s">
        <v>318</v>
      </c>
      <c r="B126" s="17">
        <v>6910137</v>
      </c>
      <c r="C126" s="6" t="s">
        <v>128</v>
      </c>
      <c r="D126" s="6"/>
      <c r="E126" s="18">
        <v>520007030</v>
      </c>
      <c r="F126" s="6" t="s">
        <v>183</v>
      </c>
      <c r="G126" s="6" t="s">
        <v>207</v>
      </c>
      <c r="H126" s="6" t="s">
        <v>184</v>
      </c>
      <c r="I126" s="6"/>
      <c r="J126" s="17">
        <v>2.52</v>
      </c>
      <c r="K126" s="6" t="s">
        <v>92</v>
      </c>
      <c r="L126" s="19">
        <v>6.4000000000000001E-2</v>
      </c>
      <c r="M126" s="8">
        <v>9.7000000000000003E-3</v>
      </c>
      <c r="N126" s="7">
        <v>91678</v>
      </c>
      <c r="O126" s="7">
        <v>116.32</v>
      </c>
      <c r="P126" s="7">
        <v>0</v>
      </c>
      <c r="Q126" s="7">
        <v>106.64</v>
      </c>
      <c r="R126" s="8">
        <v>2.9999999999999997E-4</v>
      </c>
      <c r="S126" s="8">
        <v>1.9199999999999998E-2</v>
      </c>
      <c r="T126" s="8">
        <v>3.8E-3</v>
      </c>
      <c r="U126" s="25"/>
    </row>
    <row r="127" spans="1:21">
      <c r="A127" s="6" t="s">
        <v>319</v>
      </c>
      <c r="B127" s="17">
        <v>3900354</v>
      </c>
      <c r="C127" s="6" t="s">
        <v>128</v>
      </c>
      <c r="D127" s="6"/>
      <c r="E127" s="18">
        <v>520038506</v>
      </c>
      <c r="F127" s="6" t="s">
        <v>199</v>
      </c>
      <c r="G127" s="6" t="s">
        <v>233</v>
      </c>
      <c r="H127" s="6" t="s">
        <v>184</v>
      </c>
      <c r="I127" s="6"/>
      <c r="J127" s="17">
        <v>5.31</v>
      </c>
      <c r="K127" s="6" t="s">
        <v>92</v>
      </c>
      <c r="L127" s="19">
        <v>3.85E-2</v>
      </c>
      <c r="M127" s="8">
        <v>2.3800000000000002E-2</v>
      </c>
      <c r="N127" s="7">
        <v>4971</v>
      </c>
      <c r="O127" s="7">
        <v>108.14</v>
      </c>
      <c r="P127" s="7">
        <v>0</v>
      </c>
      <c r="Q127" s="7">
        <v>5.38</v>
      </c>
      <c r="R127" s="8">
        <v>0</v>
      </c>
      <c r="S127" s="8">
        <v>1E-3</v>
      </c>
      <c r="T127" s="8">
        <v>2.0000000000000001E-4</v>
      </c>
      <c r="U127" s="25"/>
    </row>
    <row r="128" spans="1:21">
      <c r="A128" s="6" t="s">
        <v>320</v>
      </c>
      <c r="B128" s="17">
        <v>3900362</v>
      </c>
      <c r="C128" s="6" t="s">
        <v>128</v>
      </c>
      <c r="D128" s="6"/>
      <c r="E128" s="18">
        <v>520038506</v>
      </c>
      <c r="F128" s="6" t="s">
        <v>199</v>
      </c>
      <c r="G128" s="6" t="s">
        <v>233</v>
      </c>
      <c r="H128" s="6" t="s">
        <v>184</v>
      </c>
      <c r="I128" s="6"/>
      <c r="J128" s="17">
        <v>6.84</v>
      </c>
      <c r="K128" s="6" t="s">
        <v>92</v>
      </c>
      <c r="L128" s="19">
        <v>2.3400000000000001E-2</v>
      </c>
      <c r="M128" s="8">
        <v>1.5100000000000001E-2</v>
      </c>
      <c r="N128" s="7">
        <v>21000</v>
      </c>
      <c r="O128" s="7">
        <v>106.03</v>
      </c>
      <c r="P128" s="7">
        <v>0</v>
      </c>
      <c r="Q128" s="7">
        <v>22.27</v>
      </c>
      <c r="R128" s="8">
        <v>0</v>
      </c>
      <c r="S128" s="8">
        <v>4.0000000000000001E-3</v>
      </c>
      <c r="T128" s="8">
        <v>8.0000000000000004E-4</v>
      </c>
      <c r="U128" s="25"/>
    </row>
    <row r="129" spans="1:21">
      <c r="A129" s="6" t="s">
        <v>321</v>
      </c>
      <c r="B129" s="17">
        <v>1132968</v>
      </c>
      <c r="C129" s="6" t="s">
        <v>128</v>
      </c>
      <c r="D129" s="6"/>
      <c r="E129" s="18">
        <v>513754069</v>
      </c>
      <c r="F129" s="6" t="s">
        <v>220</v>
      </c>
      <c r="G129" s="6" t="s">
        <v>233</v>
      </c>
      <c r="H129" s="6" t="s">
        <v>184</v>
      </c>
      <c r="I129" s="6"/>
      <c r="J129" s="17">
        <v>6.71</v>
      </c>
      <c r="K129" s="6" t="s">
        <v>92</v>
      </c>
      <c r="L129" s="19">
        <v>4.1399999999999999E-2</v>
      </c>
      <c r="M129" s="8">
        <v>2.6499999999999999E-2</v>
      </c>
      <c r="N129" s="7">
        <v>168729</v>
      </c>
      <c r="O129" s="7">
        <v>111.5</v>
      </c>
      <c r="P129" s="7">
        <v>0</v>
      </c>
      <c r="Q129" s="7">
        <v>188.13</v>
      </c>
      <c r="R129" s="8">
        <v>4.0000000000000002E-4</v>
      </c>
      <c r="S129" s="8">
        <v>3.4000000000000002E-2</v>
      </c>
      <c r="T129" s="8">
        <v>6.7000000000000002E-3</v>
      </c>
      <c r="U129" s="25"/>
    </row>
    <row r="130" spans="1:21">
      <c r="A130" s="6" t="s">
        <v>322</v>
      </c>
      <c r="B130" s="17">
        <v>1136068</v>
      </c>
      <c r="C130" s="6" t="s">
        <v>128</v>
      </c>
      <c r="D130" s="6"/>
      <c r="E130" s="18">
        <v>513754069</v>
      </c>
      <c r="F130" s="6" t="s">
        <v>220</v>
      </c>
      <c r="G130" s="6" t="s">
        <v>235</v>
      </c>
      <c r="H130" s="6" t="s">
        <v>202</v>
      </c>
      <c r="I130" s="6"/>
      <c r="J130" s="17">
        <v>5.68</v>
      </c>
      <c r="K130" s="6" t="s">
        <v>92</v>
      </c>
      <c r="L130" s="19">
        <v>3.9199999999999999E-2</v>
      </c>
      <c r="M130" s="8">
        <v>2.2800000000000001E-2</v>
      </c>
      <c r="N130" s="7">
        <v>1772</v>
      </c>
      <c r="O130" s="7">
        <v>110.32</v>
      </c>
      <c r="P130" s="7">
        <v>0</v>
      </c>
      <c r="Q130" s="7">
        <v>1.95</v>
      </c>
      <c r="R130" s="8">
        <v>0</v>
      </c>
      <c r="S130" s="8">
        <v>4.0000000000000002E-4</v>
      </c>
      <c r="T130" s="8">
        <v>1E-4</v>
      </c>
      <c r="U130" s="25"/>
    </row>
    <row r="131" spans="1:21">
      <c r="A131" s="6" t="s">
        <v>323</v>
      </c>
      <c r="B131" s="17">
        <v>1139286</v>
      </c>
      <c r="C131" s="6" t="s">
        <v>128</v>
      </c>
      <c r="D131" s="6"/>
      <c r="E131" s="18">
        <v>513230029</v>
      </c>
      <c r="F131" s="6" t="s">
        <v>220</v>
      </c>
      <c r="G131" s="6" t="s">
        <v>235</v>
      </c>
      <c r="H131" s="6" t="s">
        <v>202</v>
      </c>
      <c r="I131" s="6"/>
      <c r="J131" s="17">
        <v>9.43</v>
      </c>
      <c r="K131" s="6" t="s">
        <v>92</v>
      </c>
      <c r="L131" s="19">
        <v>3.2899999999999999E-2</v>
      </c>
      <c r="M131" s="8">
        <v>2.6700000000000002E-2</v>
      </c>
      <c r="N131" s="7">
        <v>19000</v>
      </c>
      <c r="O131" s="7">
        <v>108.43</v>
      </c>
      <c r="P131" s="7">
        <v>0</v>
      </c>
      <c r="Q131" s="7">
        <v>20.6</v>
      </c>
      <c r="R131" s="8">
        <v>0</v>
      </c>
      <c r="S131" s="8">
        <v>3.7000000000000002E-3</v>
      </c>
      <c r="T131" s="8">
        <v>6.9999999999999999E-4</v>
      </c>
      <c r="U131" s="25"/>
    </row>
    <row r="132" spans="1:21">
      <c r="A132" s="6" t="s">
        <v>324</v>
      </c>
      <c r="B132" s="17">
        <v>3230240</v>
      </c>
      <c r="C132" s="6" t="s">
        <v>128</v>
      </c>
      <c r="D132" s="6"/>
      <c r="E132" s="18">
        <v>520037789</v>
      </c>
      <c r="F132" s="6" t="s">
        <v>199</v>
      </c>
      <c r="G132" s="6" t="s">
        <v>233</v>
      </c>
      <c r="H132" s="6" t="s">
        <v>184</v>
      </c>
      <c r="I132" s="6"/>
      <c r="J132" s="17">
        <v>5.48</v>
      </c>
      <c r="K132" s="6" t="s">
        <v>92</v>
      </c>
      <c r="L132" s="19">
        <v>3.5000000000000003E-2</v>
      </c>
      <c r="M132" s="8">
        <v>2.8199999999999999E-2</v>
      </c>
      <c r="N132" s="7">
        <v>11515.58</v>
      </c>
      <c r="O132" s="7">
        <v>104.76</v>
      </c>
      <c r="P132" s="7">
        <v>0</v>
      </c>
      <c r="Q132" s="7">
        <v>12.06</v>
      </c>
      <c r="R132" s="8">
        <v>0</v>
      </c>
      <c r="S132" s="8">
        <v>2.2000000000000001E-3</v>
      </c>
      <c r="T132" s="8">
        <v>4.0000000000000002E-4</v>
      </c>
      <c r="U132" s="25"/>
    </row>
    <row r="133" spans="1:21">
      <c r="A133" s="6" t="s">
        <v>325</v>
      </c>
      <c r="B133" s="17">
        <v>1135920</v>
      </c>
      <c r="C133" s="6" t="s">
        <v>128</v>
      </c>
      <c r="D133" s="6"/>
      <c r="E133" s="18">
        <v>513937714</v>
      </c>
      <c r="F133" s="6" t="s">
        <v>220</v>
      </c>
      <c r="G133" s="6" t="s">
        <v>235</v>
      </c>
      <c r="H133" s="6" t="s">
        <v>202</v>
      </c>
      <c r="I133" s="6"/>
      <c r="J133" s="17">
        <v>7.82</v>
      </c>
      <c r="K133" s="6" t="s">
        <v>92</v>
      </c>
      <c r="L133" s="19">
        <v>4.1000000000000002E-2</v>
      </c>
      <c r="M133" s="8">
        <v>2.7300000000000001E-2</v>
      </c>
      <c r="N133" s="7">
        <v>55671</v>
      </c>
      <c r="O133" s="7">
        <v>112.28</v>
      </c>
      <c r="P133" s="7">
        <v>0</v>
      </c>
      <c r="Q133" s="7">
        <v>62.51</v>
      </c>
      <c r="R133" s="8">
        <v>2.0000000000000001E-4</v>
      </c>
      <c r="S133" s="8">
        <v>1.1299999999999999E-2</v>
      </c>
      <c r="T133" s="8">
        <v>2.2000000000000001E-3</v>
      </c>
      <c r="U133" s="25"/>
    </row>
    <row r="134" spans="1:21">
      <c r="A134" s="6" t="s">
        <v>326</v>
      </c>
      <c r="B134" s="17">
        <v>1143395</v>
      </c>
      <c r="C134" s="6" t="s">
        <v>128</v>
      </c>
      <c r="D134" s="6"/>
      <c r="E134" s="18">
        <v>520043720</v>
      </c>
      <c r="F134" s="6" t="s">
        <v>199</v>
      </c>
      <c r="G134" s="6" t="s">
        <v>235</v>
      </c>
      <c r="H134" s="6" t="s">
        <v>202</v>
      </c>
      <c r="I134" s="6"/>
      <c r="J134" s="17">
        <v>7.7</v>
      </c>
      <c r="K134" s="6" t="s">
        <v>92</v>
      </c>
      <c r="L134" s="19">
        <v>3.6900000000000002E-2</v>
      </c>
      <c r="M134" s="8">
        <v>3.5299999999999998E-2</v>
      </c>
      <c r="N134" s="7">
        <v>22000</v>
      </c>
      <c r="O134" s="7">
        <v>101.79</v>
      </c>
      <c r="P134" s="7">
        <v>0</v>
      </c>
      <c r="Q134" s="7">
        <v>22.39</v>
      </c>
      <c r="R134" s="8">
        <v>1E-4</v>
      </c>
      <c r="S134" s="8">
        <v>4.0000000000000001E-3</v>
      </c>
      <c r="T134" s="8">
        <v>8.0000000000000004E-4</v>
      </c>
      <c r="U134" s="25"/>
    </row>
    <row r="135" spans="1:21">
      <c r="A135" s="6" t="s">
        <v>327</v>
      </c>
      <c r="B135" s="17">
        <v>1141555</v>
      </c>
      <c r="C135" s="6" t="s">
        <v>128</v>
      </c>
      <c r="D135" s="6"/>
      <c r="E135" s="18">
        <v>520043720</v>
      </c>
      <c r="F135" s="6" t="s">
        <v>263</v>
      </c>
      <c r="G135" s="6" t="s">
        <v>235</v>
      </c>
      <c r="H135" s="6" t="s">
        <v>202</v>
      </c>
      <c r="I135" s="6"/>
      <c r="J135" s="17">
        <v>0.84</v>
      </c>
      <c r="K135" s="6" t="s">
        <v>92</v>
      </c>
      <c r="L135" s="19">
        <v>9.4999999999999998E-3</v>
      </c>
      <c r="M135" s="8">
        <v>8.5000000000000006E-3</v>
      </c>
      <c r="N135" s="7">
        <v>17000</v>
      </c>
      <c r="O135" s="7">
        <v>100.24</v>
      </c>
      <c r="P135" s="7">
        <v>0</v>
      </c>
      <c r="Q135" s="7">
        <v>17.04</v>
      </c>
      <c r="R135" s="8">
        <v>1E-4</v>
      </c>
      <c r="S135" s="8">
        <v>3.0999999999999999E-3</v>
      </c>
      <c r="T135" s="8">
        <v>5.9999999999999995E-4</v>
      </c>
      <c r="U135" s="25"/>
    </row>
    <row r="136" spans="1:21">
      <c r="A136" s="6" t="s">
        <v>328</v>
      </c>
      <c r="B136" s="17">
        <v>1139815</v>
      </c>
      <c r="C136" s="6" t="s">
        <v>128</v>
      </c>
      <c r="D136" s="6"/>
      <c r="E136" s="18">
        <v>514290345</v>
      </c>
      <c r="F136" s="6" t="s">
        <v>220</v>
      </c>
      <c r="G136" s="6" t="s">
        <v>235</v>
      </c>
      <c r="H136" s="6" t="s">
        <v>202</v>
      </c>
      <c r="I136" s="6"/>
      <c r="J136" s="17">
        <v>6.52</v>
      </c>
      <c r="K136" s="6" t="s">
        <v>92</v>
      </c>
      <c r="L136" s="19">
        <v>3.6600000000000001E-2</v>
      </c>
      <c r="M136" s="8">
        <v>2.3400000000000001E-2</v>
      </c>
      <c r="N136" s="7">
        <v>34000</v>
      </c>
      <c r="O136" s="7">
        <v>109.16</v>
      </c>
      <c r="P136" s="7">
        <v>0</v>
      </c>
      <c r="Q136" s="7">
        <v>37.11</v>
      </c>
      <c r="R136" s="8">
        <v>0</v>
      </c>
      <c r="S136" s="8">
        <v>6.7000000000000002E-3</v>
      </c>
      <c r="T136" s="8">
        <v>1.2999999999999999E-3</v>
      </c>
      <c r="U136" s="25"/>
    </row>
    <row r="137" spans="1:21">
      <c r="A137" s="6" t="s">
        <v>329</v>
      </c>
      <c r="B137" s="17">
        <v>1121201</v>
      </c>
      <c r="C137" s="6" t="s">
        <v>128</v>
      </c>
      <c r="D137" s="6"/>
      <c r="E137" s="18">
        <v>513682146</v>
      </c>
      <c r="F137" s="6" t="s">
        <v>183</v>
      </c>
      <c r="G137" s="6" t="s">
        <v>261</v>
      </c>
      <c r="H137" s="6" t="s">
        <v>184</v>
      </c>
      <c r="I137" s="6"/>
      <c r="J137" s="17">
        <v>0.92</v>
      </c>
      <c r="K137" s="6" t="s">
        <v>92</v>
      </c>
      <c r="L137" s="19">
        <v>1.3311E-2</v>
      </c>
      <c r="M137" s="8">
        <v>1.0699999999999999E-2</v>
      </c>
      <c r="N137" s="7">
        <v>4748.3999999999996</v>
      </c>
      <c r="O137" s="7">
        <v>100.34</v>
      </c>
      <c r="P137" s="7">
        <v>0</v>
      </c>
      <c r="Q137" s="7">
        <v>4.76</v>
      </c>
      <c r="R137" s="8">
        <v>0</v>
      </c>
      <c r="S137" s="8">
        <v>8.9999999999999998E-4</v>
      </c>
      <c r="T137" s="8">
        <v>2.0000000000000001E-4</v>
      </c>
      <c r="U137" s="25"/>
    </row>
    <row r="138" spans="1:21">
      <c r="A138" s="6" t="s">
        <v>330</v>
      </c>
      <c r="B138" s="17">
        <v>1139419</v>
      </c>
      <c r="C138" s="6" t="s">
        <v>128</v>
      </c>
      <c r="D138" s="6"/>
      <c r="E138" s="18">
        <v>520042482</v>
      </c>
      <c r="F138" s="6" t="s">
        <v>331</v>
      </c>
      <c r="G138" s="6" t="s">
        <v>255</v>
      </c>
      <c r="H138" s="6" t="s">
        <v>202</v>
      </c>
      <c r="I138" s="6"/>
      <c r="J138" s="17">
        <v>3.79</v>
      </c>
      <c r="K138" s="6" t="s">
        <v>92</v>
      </c>
      <c r="L138" s="19">
        <v>2.4500000000000001E-2</v>
      </c>
      <c r="M138" s="8">
        <v>1.6799999999999999E-2</v>
      </c>
      <c r="N138" s="7">
        <v>3000</v>
      </c>
      <c r="O138" s="7">
        <v>103.97</v>
      </c>
      <c r="P138" s="7">
        <v>0</v>
      </c>
      <c r="Q138" s="7">
        <v>3.12</v>
      </c>
      <c r="R138" s="8">
        <v>0</v>
      </c>
      <c r="S138" s="8">
        <v>5.9999999999999995E-4</v>
      </c>
      <c r="T138" s="8">
        <v>1E-4</v>
      </c>
      <c r="U138" s="25"/>
    </row>
    <row r="139" spans="1:21">
      <c r="A139" s="6" t="s">
        <v>332</v>
      </c>
      <c r="B139" s="17">
        <v>1132687</v>
      </c>
      <c r="C139" s="6" t="s">
        <v>128</v>
      </c>
      <c r="D139" s="6"/>
      <c r="E139" s="18">
        <v>513257873</v>
      </c>
      <c r="F139" s="6" t="s">
        <v>199</v>
      </c>
      <c r="G139" s="6" t="s">
        <v>261</v>
      </c>
      <c r="H139" s="6" t="s">
        <v>184</v>
      </c>
      <c r="I139" s="6"/>
      <c r="J139" s="17">
        <v>4.0199999999999996</v>
      </c>
      <c r="K139" s="6" t="s">
        <v>92</v>
      </c>
      <c r="L139" s="19">
        <v>3.6999999999999998E-2</v>
      </c>
      <c r="M139" s="8">
        <v>1.89E-2</v>
      </c>
      <c r="N139" s="7">
        <v>7236.08</v>
      </c>
      <c r="O139" s="7">
        <v>108.4</v>
      </c>
      <c r="P139" s="7">
        <v>0</v>
      </c>
      <c r="Q139" s="7">
        <v>7.84</v>
      </c>
      <c r="R139" s="8">
        <v>0</v>
      </c>
      <c r="S139" s="8">
        <v>1.4E-3</v>
      </c>
      <c r="T139" s="8">
        <v>2.9999999999999997E-4</v>
      </c>
      <c r="U139" s="25"/>
    </row>
    <row r="140" spans="1:21">
      <c r="A140" s="6" t="s">
        <v>333</v>
      </c>
      <c r="B140" s="17">
        <v>1143411</v>
      </c>
      <c r="C140" s="6" t="s">
        <v>128</v>
      </c>
      <c r="D140" s="6"/>
      <c r="E140" s="18">
        <v>513937714</v>
      </c>
      <c r="F140" s="6" t="s">
        <v>220</v>
      </c>
      <c r="G140" s="6" t="s">
        <v>255</v>
      </c>
      <c r="H140" s="6" t="s">
        <v>202</v>
      </c>
      <c r="I140" s="6"/>
      <c r="J140" s="17">
        <v>9.43</v>
      </c>
      <c r="K140" s="6" t="s">
        <v>92</v>
      </c>
      <c r="L140" s="19">
        <v>3.4299999999999997E-2</v>
      </c>
      <c r="M140" s="8">
        <v>3.1699999999999999E-2</v>
      </c>
      <c r="N140" s="7">
        <v>29570</v>
      </c>
      <c r="O140" s="7">
        <v>103</v>
      </c>
      <c r="P140" s="7">
        <v>0</v>
      </c>
      <c r="Q140" s="7">
        <v>30.46</v>
      </c>
      <c r="R140" s="8">
        <v>1E-4</v>
      </c>
      <c r="S140" s="8">
        <v>5.4999999999999997E-3</v>
      </c>
      <c r="T140" s="8">
        <v>1.1000000000000001E-3</v>
      </c>
      <c r="U140" s="25"/>
    </row>
    <row r="141" spans="1:21">
      <c r="A141" s="6" t="s">
        <v>334</v>
      </c>
      <c r="B141" s="17">
        <v>6990212</v>
      </c>
      <c r="C141" s="6" t="s">
        <v>128</v>
      </c>
      <c r="D141" s="6"/>
      <c r="E141" s="18">
        <v>520025438</v>
      </c>
      <c r="F141" s="6" t="s">
        <v>199</v>
      </c>
      <c r="G141" s="6" t="s">
        <v>255</v>
      </c>
      <c r="H141" s="6" t="s">
        <v>202</v>
      </c>
      <c r="I141" s="6"/>
      <c r="J141" s="17">
        <v>5.44</v>
      </c>
      <c r="K141" s="6" t="s">
        <v>92</v>
      </c>
      <c r="L141" s="19">
        <v>3.95E-2</v>
      </c>
      <c r="M141" s="8">
        <v>3.0499999999999999E-2</v>
      </c>
      <c r="N141" s="7">
        <v>13000</v>
      </c>
      <c r="O141" s="7">
        <v>106</v>
      </c>
      <c r="P141" s="7">
        <v>0</v>
      </c>
      <c r="Q141" s="7">
        <v>13.78</v>
      </c>
      <c r="R141" s="8">
        <v>0</v>
      </c>
      <c r="S141" s="8">
        <v>2.5000000000000001E-3</v>
      </c>
      <c r="T141" s="8">
        <v>5.0000000000000001E-4</v>
      </c>
      <c r="U141" s="25"/>
    </row>
    <row r="142" spans="1:21">
      <c r="A142" s="6" t="s">
        <v>335</v>
      </c>
      <c r="B142" s="17">
        <v>6990196</v>
      </c>
      <c r="C142" s="6" t="s">
        <v>128</v>
      </c>
      <c r="D142" s="6"/>
      <c r="E142" s="18">
        <v>520025438</v>
      </c>
      <c r="F142" s="6" t="s">
        <v>199</v>
      </c>
      <c r="G142" s="6" t="s">
        <v>255</v>
      </c>
      <c r="H142" s="6" t="s">
        <v>202</v>
      </c>
      <c r="I142" s="6"/>
      <c r="J142" s="17">
        <v>3.8</v>
      </c>
      <c r="K142" s="6" t="s">
        <v>92</v>
      </c>
      <c r="L142" s="19">
        <v>7.0499999999999993E-2</v>
      </c>
      <c r="M142" s="8">
        <v>2.1299999999999999E-2</v>
      </c>
      <c r="N142" s="7">
        <v>25608</v>
      </c>
      <c r="O142" s="7">
        <v>121.45</v>
      </c>
      <c r="P142" s="7">
        <v>0</v>
      </c>
      <c r="Q142" s="7">
        <v>31.1</v>
      </c>
      <c r="R142" s="8">
        <v>0</v>
      </c>
      <c r="S142" s="8">
        <v>5.5999999999999999E-3</v>
      </c>
      <c r="T142" s="8">
        <v>1.1000000000000001E-3</v>
      </c>
      <c r="U142" s="25"/>
    </row>
    <row r="143" spans="1:21">
      <c r="A143" s="6" t="s">
        <v>336</v>
      </c>
      <c r="B143" s="17">
        <v>1139252</v>
      </c>
      <c r="C143" s="6" t="s">
        <v>128</v>
      </c>
      <c r="D143" s="6"/>
      <c r="E143" s="18">
        <v>511930125</v>
      </c>
      <c r="F143" s="6" t="s">
        <v>337</v>
      </c>
      <c r="G143" s="6" t="s">
        <v>261</v>
      </c>
      <c r="H143" s="6" t="s">
        <v>184</v>
      </c>
      <c r="I143" s="6"/>
      <c r="J143" s="17">
        <v>5.23</v>
      </c>
      <c r="K143" s="6" t="s">
        <v>92</v>
      </c>
      <c r="L143" s="19">
        <v>3.5499999999999997E-2</v>
      </c>
      <c r="M143" s="8">
        <v>2.2700000000000001E-2</v>
      </c>
      <c r="N143" s="7">
        <v>7000</v>
      </c>
      <c r="O143" s="7">
        <v>107.74</v>
      </c>
      <c r="P143" s="7">
        <v>0</v>
      </c>
      <c r="Q143" s="7">
        <v>7.54</v>
      </c>
      <c r="R143" s="8">
        <v>0</v>
      </c>
      <c r="S143" s="8">
        <v>1.4E-3</v>
      </c>
      <c r="T143" s="8">
        <v>2.9999999999999997E-4</v>
      </c>
      <c r="U143" s="25"/>
    </row>
    <row r="144" spans="1:21">
      <c r="A144" s="6" t="s">
        <v>338</v>
      </c>
      <c r="B144" s="17">
        <v>1132836</v>
      </c>
      <c r="C144" s="6" t="s">
        <v>128</v>
      </c>
      <c r="D144" s="6"/>
      <c r="E144" s="18">
        <v>511930125</v>
      </c>
      <c r="F144" s="6" t="s">
        <v>337</v>
      </c>
      <c r="G144" s="6" t="s">
        <v>261</v>
      </c>
      <c r="H144" s="6" t="s">
        <v>184</v>
      </c>
      <c r="I144" s="6"/>
      <c r="J144" s="17">
        <v>3.77</v>
      </c>
      <c r="K144" s="6" t="s">
        <v>92</v>
      </c>
      <c r="L144" s="19">
        <v>4.1399999999999999E-2</v>
      </c>
      <c r="M144" s="8">
        <v>1.8599999999999998E-2</v>
      </c>
      <c r="N144" s="7">
        <v>77280</v>
      </c>
      <c r="O144" s="7">
        <v>109.8</v>
      </c>
      <c r="P144" s="7">
        <v>0</v>
      </c>
      <c r="Q144" s="7">
        <v>84.85</v>
      </c>
      <c r="R144" s="8">
        <v>1E-4</v>
      </c>
      <c r="S144" s="8">
        <v>1.5299999999999999E-2</v>
      </c>
      <c r="T144" s="8">
        <v>3.0000000000000001E-3</v>
      </c>
      <c r="U144" s="25"/>
    </row>
    <row r="145" spans="1:21">
      <c r="A145" s="6" t="s">
        <v>339</v>
      </c>
      <c r="B145" s="17">
        <v>2560142</v>
      </c>
      <c r="C145" s="6" t="s">
        <v>128</v>
      </c>
      <c r="D145" s="6"/>
      <c r="E145" s="18">
        <v>520036690</v>
      </c>
      <c r="F145" s="6" t="s">
        <v>340</v>
      </c>
      <c r="G145" s="6" t="s">
        <v>255</v>
      </c>
      <c r="H145" s="6" t="s">
        <v>202</v>
      </c>
      <c r="I145" s="6"/>
      <c r="J145" s="17">
        <v>3.1</v>
      </c>
      <c r="K145" s="6" t="s">
        <v>92</v>
      </c>
      <c r="L145" s="19">
        <v>2.8000000000000001E-2</v>
      </c>
      <c r="M145" s="8">
        <v>1.9900000000000001E-2</v>
      </c>
      <c r="N145" s="7">
        <v>36381</v>
      </c>
      <c r="O145" s="7">
        <v>103.22</v>
      </c>
      <c r="P145" s="7">
        <v>0</v>
      </c>
      <c r="Q145" s="7">
        <v>37.549999999999997</v>
      </c>
      <c r="R145" s="8">
        <v>2.0000000000000001E-4</v>
      </c>
      <c r="S145" s="8">
        <v>6.7999999999999996E-3</v>
      </c>
      <c r="T145" s="8">
        <v>1.2999999999999999E-3</v>
      </c>
      <c r="U145" s="25"/>
    </row>
    <row r="146" spans="1:21">
      <c r="A146" s="6" t="s">
        <v>341</v>
      </c>
      <c r="B146" s="17">
        <v>1126317</v>
      </c>
      <c r="C146" s="6" t="s">
        <v>128</v>
      </c>
      <c r="D146" s="6"/>
      <c r="E146" s="18">
        <v>510119068</v>
      </c>
      <c r="F146" s="6" t="s">
        <v>315</v>
      </c>
      <c r="G146" s="6" t="s">
        <v>280</v>
      </c>
      <c r="H146" s="6" t="s">
        <v>184</v>
      </c>
      <c r="I146" s="6"/>
      <c r="J146" s="17">
        <v>0.74</v>
      </c>
      <c r="K146" s="6" t="s">
        <v>92</v>
      </c>
      <c r="L146" s="19">
        <v>6.3E-2</v>
      </c>
      <c r="M146" s="8">
        <v>1.0999999999999999E-2</v>
      </c>
      <c r="N146" s="7">
        <v>4081.5</v>
      </c>
      <c r="O146" s="7">
        <v>105.44</v>
      </c>
      <c r="P146" s="7">
        <v>0</v>
      </c>
      <c r="Q146" s="7">
        <v>4.3</v>
      </c>
      <c r="R146" s="8">
        <v>0</v>
      </c>
      <c r="S146" s="8">
        <v>8.0000000000000004E-4</v>
      </c>
      <c r="T146" s="8">
        <v>2.0000000000000001E-4</v>
      </c>
      <c r="U146" s="25"/>
    </row>
    <row r="147" spans="1:21">
      <c r="A147" s="6" t="s">
        <v>342</v>
      </c>
      <c r="B147" s="17">
        <v>1115286</v>
      </c>
      <c r="C147" s="6" t="s">
        <v>128</v>
      </c>
      <c r="D147" s="6"/>
      <c r="E147" s="18">
        <v>513668277</v>
      </c>
      <c r="F147" s="6" t="s">
        <v>183</v>
      </c>
      <c r="G147" s="6" t="s">
        <v>277</v>
      </c>
      <c r="H147" s="6" t="s">
        <v>202</v>
      </c>
      <c r="I147" s="6"/>
      <c r="J147" s="17">
        <v>2.38</v>
      </c>
      <c r="K147" s="6" t="s">
        <v>92</v>
      </c>
      <c r="L147" s="19">
        <v>2.5000000000000001E-2</v>
      </c>
      <c r="M147" s="8">
        <v>1.23E-2</v>
      </c>
      <c r="N147" s="7">
        <v>4500</v>
      </c>
      <c r="O147" s="7">
        <v>103.51</v>
      </c>
      <c r="P147" s="7">
        <v>0</v>
      </c>
      <c r="Q147" s="7">
        <v>4.66</v>
      </c>
      <c r="R147" s="8">
        <v>0</v>
      </c>
      <c r="S147" s="8">
        <v>8.0000000000000004E-4</v>
      </c>
      <c r="T147" s="8">
        <v>2.0000000000000001E-4</v>
      </c>
      <c r="U147" s="25"/>
    </row>
    <row r="148" spans="1:21">
      <c r="A148" s="6" t="s">
        <v>343</v>
      </c>
      <c r="B148" s="17">
        <v>1142645</v>
      </c>
      <c r="C148" s="6" t="s">
        <v>128</v>
      </c>
      <c r="D148" s="6"/>
      <c r="E148" s="18">
        <v>520034760</v>
      </c>
      <c r="F148" s="6" t="s">
        <v>199</v>
      </c>
      <c r="G148" s="6" t="s">
        <v>277</v>
      </c>
      <c r="H148" s="6" t="s">
        <v>202</v>
      </c>
      <c r="I148" s="6"/>
      <c r="J148" s="17">
        <v>5.25</v>
      </c>
      <c r="K148" s="6" t="s">
        <v>92</v>
      </c>
      <c r="L148" s="19">
        <v>2.75E-2</v>
      </c>
      <c r="M148" s="8">
        <v>2.92E-2</v>
      </c>
      <c r="N148" s="7">
        <v>16000</v>
      </c>
      <c r="O148" s="7">
        <v>99.22</v>
      </c>
      <c r="P148" s="7">
        <v>0.12</v>
      </c>
      <c r="Q148" s="7">
        <v>16</v>
      </c>
      <c r="R148" s="8">
        <v>1E-4</v>
      </c>
      <c r="S148" s="8">
        <v>2.8999999999999998E-3</v>
      </c>
      <c r="T148" s="8">
        <v>5.9999999999999995E-4</v>
      </c>
      <c r="U148" s="25"/>
    </row>
    <row r="149" spans="1:21">
      <c r="A149" s="6" t="s">
        <v>344</v>
      </c>
      <c r="B149" s="17">
        <v>2510170</v>
      </c>
      <c r="C149" s="6" t="s">
        <v>128</v>
      </c>
      <c r="D149" s="6"/>
      <c r="E149" s="18">
        <v>520036617</v>
      </c>
      <c r="F149" s="6" t="s">
        <v>199</v>
      </c>
      <c r="G149" s="6" t="s">
        <v>280</v>
      </c>
      <c r="H149" s="6" t="s">
        <v>184</v>
      </c>
      <c r="I149" s="6"/>
      <c r="J149" s="17">
        <v>5.91</v>
      </c>
      <c r="K149" s="6" t="s">
        <v>92</v>
      </c>
      <c r="L149" s="19">
        <v>4.9000000000000002E-2</v>
      </c>
      <c r="M149" s="8">
        <v>3.2000000000000001E-2</v>
      </c>
      <c r="N149" s="7">
        <v>3836.74</v>
      </c>
      <c r="O149" s="7">
        <v>110.31</v>
      </c>
      <c r="P149" s="7">
        <v>0.09</v>
      </c>
      <c r="Q149" s="7">
        <v>4.33</v>
      </c>
      <c r="R149" s="8">
        <v>0</v>
      </c>
      <c r="S149" s="8">
        <v>8.0000000000000004E-4</v>
      </c>
      <c r="T149" s="8">
        <v>2.0000000000000001E-4</v>
      </c>
      <c r="U149" s="25"/>
    </row>
    <row r="150" spans="1:21">
      <c r="A150" s="6" t="s">
        <v>345</v>
      </c>
      <c r="B150" s="17">
        <v>1136936</v>
      </c>
      <c r="C150" s="6" t="s">
        <v>128</v>
      </c>
      <c r="D150" s="6"/>
      <c r="E150" s="18">
        <v>511399388</v>
      </c>
      <c r="F150" s="6" t="s">
        <v>199</v>
      </c>
      <c r="G150" s="6" t="s">
        <v>277</v>
      </c>
      <c r="H150" s="6" t="s">
        <v>202</v>
      </c>
      <c r="I150" s="6"/>
      <c r="J150" s="17">
        <v>2.62</v>
      </c>
      <c r="K150" s="6" t="s">
        <v>92</v>
      </c>
      <c r="L150" s="19">
        <v>3.4500000000000003E-2</v>
      </c>
      <c r="M150" s="8">
        <v>2.46E-2</v>
      </c>
      <c r="N150" s="7">
        <v>12591</v>
      </c>
      <c r="O150" s="7">
        <v>103.49</v>
      </c>
      <c r="P150" s="7">
        <v>0</v>
      </c>
      <c r="Q150" s="7">
        <v>13.03</v>
      </c>
      <c r="R150" s="8">
        <v>1E-4</v>
      </c>
      <c r="S150" s="8">
        <v>2.3999999999999998E-3</v>
      </c>
      <c r="T150" s="8">
        <v>5.0000000000000001E-4</v>
      </c>
      <c r="U150" s="25"/>
    </row>
    <row r="151" spans="1:21">
      <c r="A151" s="6" t="s">
        <v>346</v>
      </c>
      <c r="B151" s="17">
        <v>5760244</v>
      </c>
      <c r="C151" s="6" t="s">
        <v>128</v>
      </c>
      <c r="D151" s="6"/>
      <c r="E151" s="18">
        <v>520028010</v>
      </c>
      <c r="F151" s="6" t="s">
        <v>263</v>
      </c>
      <c r="G151" s="6" t="s">
        <v>280</v>
      </c>
      <c r="H151" s="6" t="s">
        <v>184</v>
      </c>
      <c r="I151" s="6"/>
      <c r="J151" s="17">
        <v>3.21</v>
      </c>
      <c r="K151" s="6" t="s">
        <v>92</v>
      </c>
      <c r="L151" s="19">
        <v>0.05</v>
      </c>
      <c r="M151" s="8">
        <v>7.5999999999999998E-2</v>
      </c>
      <c r="N151" s="7">
        <v>18613</v>
      </c>
      <c r="O151" s="7">
        <v>94.05</v>
      </c>
      <c r="P151" s="7">
        <v>0.04</v>
      </c>
      <c r="Q151" s="7">
        <v>17.55</v>
      </c>
      <c r="R151" s="8">
        <v>0</v>
      </c>
      <c r="S151" s="8">
        <v>3.2000000000000002E-3</v>
      </c>
      <c r="T151" s="8">
        <v>5.9999999999999995E-4</v>
      </c>
      <c r="U151" s="25"/>
    </row>
    <row r="152" spans="1:21">
      <c r="A152" s="6" t="s">
        <v>347</v>
      </c>
      <c r="B152" s="17">
        <v>5760236</v>
      </c>
      <c r="C152" s="6" t="s">
        <v>128</v>
      </c>
      <c r="D152" s="6"/>
      <c r="E152" s="18">
        <v>520028010</v>
      </c>
      <c r="F152" s="6" t="s">
        <v>263</v>
      </c>
      <c r="G152" s="6" t="s">
        <v>280</v>
      </c>
      <c r="H152" s="6" t="s">
        <v>184</v>
      </c>
      <c r="I152" s="6"/>
      <c r="J152" s="17">
        <v>3.87</v>
      </c>
      <c r="K152" s="6" t="s">
        <v>92</v>
      </c>
      <c r="L152" s="19">
        <v>4.2999999999999997E-2</v>
      </c>
      <c r="M152" s="8">
        <v>2.35E-2</v>
      </c>
      <c r="N152" s="7">
        <v>171</v>
      </c>
      <c r="O152" s="7">
        <v>109.15</v>
      </c>
      <c r="P152" s="7">
        <v>0</v>
      </c>
      <c r="Q152" s="7">
        <v>0.19</v>
      </c>
      <c r="R152" s="8">
        <v>0</v>
      </c>
      <c r="S152" s="8">
        <v>0</v>
      </c>
      <c r="T152" s="8">
        <v>0</v>
      </c>
      <c r="U152" s="25"/>
    </row>
    <row r="153" spans="1:21">
      <c r="A153" s="6" t="s">
        <v>348</v>
      </c>
      <c r="B153" s="17">
        <v>5760251</v>
      </c>
      <c r="C153" s="6" t="s">
        <v>128</v>
      </c>
      <c r="D153" s="6"/>
      <c r="E153" s="18">
        <v>520028010</v>
      </c>
      <c r="F153" s="6" t="s">
        <v>263</v>
      </c>
      <c r="G153" s="6" t="s">
        <v>280</v>
      </c>
      <c r="H153" s="6" t="s">
        <v>184</v>
      </c>
      <c r="I153" s="6"/>
      <c r="J153" s="17">
        <v>5.65</v>
      </c>
      <c r="K153" s="6" t="s">
        <v>92</v>
      </c>
      <c r="L153" s="19">
        <v>3.3500000000000002E-2</v>
      </c>
      <c r="M153" s="8">
        <v>3.4799999999999998E-2</v>
      </c>
      <c r="N153" s="7">
        <v>22000</v>
      </c>
      <c r="O153" s="7">
        <v>99.45</v>
      </c>
      <c r="P153" s="7">
        <v>0</v>
      </c>
      <c r="Q153" s="7">
        <v>21.88</v>
      </c>
      <c r="R153" s="8">
        <v>0</v>
      </c>
      <c r="S153" s="8">
        <v>3.8999999999999998E-3</v>
      </c>
      <c r="T153" s="8">
        <v>8.0000000000000004E-4</v>
      </c>
      <c r="U153" s="25"/>
    </row>
    <row r="154" spans="1:21">
      <c r="A154" s="6" t="s">
        <v>349</v>
      </c>
      <c r="B154" s="17">
        <v>2080190</v>
      </c>
      <c r="C154" s="6" t="s">
        <v>128</v>
      </c>
      <c r="D154" s="6"/>
      <c r="E154" s="18">
        <v>520036070</v>
      </c>
      <c r="F154" s="6" t="s">
        <v>199</v>
      </c>
      <c r="G154" s="6" t="s">
        <v>280</v>
      </c>
      <c r="H154" s="6" t="s">
        <v>184</v>
      </c>
      <c r="I154" s="6"/>
      <c r="J154" s="17">
        <v>1</v>
      </c>
      <c r="K154" s="6" t="s">
        <v>92</v>
      </c>
      <c r="L154" s="19">
        <v>1.2999999999999999E-2</v>
      </c>
      <c r="M154" s="8">
        <v>1.0200000000000001E-2</v>
      </c>
      <c r="N154" s="7">
        <v>73066</v>
      </c>
      <c r="O154" s="7">
        <v>100.84</v>
      </c>
      <c r="P154" s="7">
        <v>0</v>
      </c>
      <c r="Q154" s="7">
        <v>73.680000000000007</v>
      </c>
      <c r="R154" s="8">
        <v>2.0000000000000001E-4</v>
      </c>
      <c r="S154" s="8">
        <v>1.3299999999999999E-2</v>
      </c>
      <c r="T154" s="8">
        <v>2.5999999999999999E-3</v>
      </c>
      <c r="U154" s="25"/>
    </row>
    <row r="155" spans="1:21">
      <c r="A155" s="6" t="s">
        <v>350</v>
      </c>
      <c r="B155" s="17">
        <v>1138536</v>
      </c>
      <c r="C155" s="6" t="s">
        <v>128</v>
      </c>
      <c r="D155" s="6"/>
      <c r="E155" s="18">
        <v>512025891</v>
      </c>
      <c r="F155" s="6" t="s">
        <v>297</v>
      </c>
      <c r="G155" s="6" t="s">
        <v>295</v>
      </c>
      <c r="H155" s="6" t="s">
        <v>202</v>
      </c>
      <c r="I155" s="6"/>
      <c r="J155" s="17">
        <v>2.73</v>
      </c>
      <c r="K155" s="6" t="s">
        <v>92</v>
      </c>
      <c r="L155" s="19">
        <v>0.03</v>
      </c>
      <c r="M155" s="8">
        <v>2.75E-2</v>
      </c>
      <c r="N155" s="7">
        <v>4513.67</v>
      </c>
      <c r="O155" s="7">
        <v>101.13</v>
      </c>
      <c r="P155" s="7">
        <v>0</v>
      </c>
      <c r="Q155" s="7">
        <v>4.5599999999999996</v>
      </c>
      <c r="R155" s="8">
        <v>0</v>
      </c>
      <c r="S155" s="8">
        <v>8.0000000000000004E-4</v>
      </c>
      <c r="T155" s="8">
        <v>2.0000000000000001E-4</v>
      </c>
      <c r="U155" s="25"/>
    </row>
    <row r="156" spans="1:21">
      <c r="A156" s="6" t="s">
        <v>351</v>
      </c>
      <c r="B156" s="17">
        <v>1140656</v>
      </c>
      <c r="C156" s="6" t="s">
        <v>128</v>
      </c>
      <c r="D156" s="6"/>
      <c r="E156" s="18">
        <v>520043878</v>
      </c>
      <c r="F156" s="6" t="s">
        <v>252</v>
      </c>
      <c r="G156" s="6" t="s">
        <v>295</v>
      </c>
      <c r="H156" s="6" t="s">
        <v>202</v>
      </c>
      <c r="I156" s="6"/>
      <c r="J156" s="17">
        <v>3.89</v>
      </c>
      <c r="K156" s="6" t="s">
        <v>92</v>
      </c>
      <c r="L156" s="19">
        <v>2.9499999999999998E-2</v>
      </c>
      <c r="M156" s="8">
        <v>2.2599999999999999E-2</v>
      </c>
      <c r="N156" s="7">
        <v>13000</v>
      </c>
      <c r="O156" s="7">
        <v>103.72</v>
      </c>
      <c r="P156" s="7">
        <v>0</v>
      </c>
      <c r="Q156" s="7">
        <v>13.48</v>
      </c>
      <c r="R156" s="8">
        <v>1E-4</v>
      </c>
      <c r="S156" s="8">
        <v>2.3999999999999998E-3</v>
      </c>
      <c r="T156" s="8">
        <v>5.0000000000000001E-4</v>
      </c>
      <c r="U156" s="25"/>
    </row>
    <row r="157" spans="1:21">
      <c r="A157" s="6" t="s">
        <v>352</v>
      </c>
      <c r="B157" s="17">
        <v>7980162</v>
      </c>
      <c r="C157" s="6" t="s">
        <v>128</v>
      </c>
      <c r="D157" s="6"/>
      <c r="E157" s="18">
        <v>520032285</v>
      </c>
      <c r="F157" s="6" t="s">
        <v>263</v>
      </c>
      <c r="G157" s="6" t="s">
        <v>308</v>
      </c>
      <c r="H157" s="6" t="s">
        <v>184</v>
      </c>
      <c r="I157" s="6"/>
      <c r="J157" s="17">
        <v>0.7</v>
      </c>
      <c r="K157" s="6" t="s">
        <v>92</v>
      </c>
      <c r="L157" s="19">
        <v>6.6000000000000003E-2</v>
      </c>
      <c r="M157" s="8">
        <v>1.0800000000000001E-2</v>
      </c>
      <c r="N157" s="7">
        <v>642.86</v>
      </c>
      <c r="O157" s="7">
        <v>105.8</v>
      </c>
      <c r="P157" s="7">
        <v>0</v>
      </c>
      <c r="Q157" s="7">
        <v>0.68</v>
      </c>
      <c r="R157" s="8">
        <v>0</v>
      </c>
      <c r="S157" s="8">
        <v>1E-4</v>
      </c>
      <c r="T157" s="8">
        <v>0</v>
      </c>
      <c r="U157" s="25"/>
    </row>
    <row r="158" spans="1:21">
      <c r="A158" s="6" t="s">
        <v>353</v>
      </c>
      <c r="B158" s="17">
        <v>7980329</v>
      </c>
      <c r="C158" s="6" t="s">
        <v>128</v>
      </c>
      <c r="D158" s="6"/>
      <c r="E158" s="18">
        <v>520032285</v>
      </c>
      <c r="F158" s="6" t="s">
        <v>263</v>
      </c>
      <c r="G158" s="6" t="s">
        <v>310</v>
      </c>
      <c r="H158" s="6" t="s">
        <v>877</v>
      </c>
      <c r="I158" s="6"/>
      <c r="J158" s="17">
        <v>1.6</v>
      </c>
      <c r="K158" s="6" t="s">
        <v>92</v>
      </c>
      <c r="L158" s="19">
        <v>5.3999999999999999E-2</v>
      </c>
      <c r="M158" s="8">
        <v>3.1800000000000002E-2</v>
      </c>
      <c r="N158" s="7">
        <v>74523</v>
      </c>
      <c r="O158" s="7">
        <v>104.11</v>
      </c>
      <c r="P158" s="7">
        <v>0</v>
      </c>
      <c r="Q158" s="7">
        <v>77.59</v>
      </c>
      <c r="R158" s="8">
        <v>1E-4</v>
      </c>
      <c r="S158" s="8">
        <v>1.4E-2</v>
      </c>
      <c r="T158" s="8">
        <v>2.8E-3</v>
      </c>
      <c r="U158" s="25"/>
    </row>
    <row r="159" spans="1:21">
      <c r="A159" s="13" t="s">
        <v>354</v>
      </c>
      <c r="B159" s="14"/>
      <c r="C159" s="13"/>
      <c r="D159" s="13"/>
      <c r="E159" s="13"/>
      <c r="F159" s="13"/>
      <c r="G159" s="13"/>
      <c r="H159" s="13"/>
      <c r="I159" s="13"/>
      <c r="J159" s="14">
        <v>5.03</v>
      </c>
      <c r="K159" s="13"/>
      <c r="M159" s="16">
        <v>4.87E-2</v>
      </c>
      <c r="N159" s="15">
        <v>59516</v>
      </c>
      <c r="Q159" s="15">
        <v>58.84</v>
      </c>
      <c r="S159" s="16">
        <v>1.06E-2</v>
      </c>
      <c r="T159" s="16">
        <v>2.0999999999999999E-3</v>
      </c>
      <c r="U159" s="25"/>
    </row>
    <row r="160" spans="1:21">
      <c r="A160" s="6" t="s">
        <v>355</v>
      </c>
      <c r="B160" s="17">
        <v>1143593</v>
      </c>
      <c r="C160" s="6" t="s">
        <v>128</v>
      </c>
      <c r="D160" s="6"/>
      <c r="E160" s="18">
        <v>550258438</v>
      </c>
      <c r="F160" s="6" t="s">
        <v>252</v>
      </c>
      <c r="G160" s="6" t="s">
        <v>255</v>
      </c>
      <c r="H160" s="6" t="s">
        <v>202</v>
      </c>
      <c r="I160" s="6"/>
      <c r="J160" s="17">
        <v>5.78</v>
      </c>
      <c r="K160" s="6" t="s">
        <v>92</v>
      </c>
      <c r="L160" s="19">
        <v>4.6899999999999997E-2</v>
      </c>
      <c r="M160" s="8">
        <v>5.9900000000000002E-2</v>
      </c>
      <c r="N160" s="7">
        <v>19728</v>
      </c>
      <c r="O160" s="7">
        <v>95.01</v>
      </c>
      <c r="P160" s="7">
        <v>0</v>
      </c>
      <c r="Q160" s="7">
        <v>18.739999999999998</v>
      </c>
      <c r="R160" s="8">
        <v>0</v>
      </c>
      <c r="S160" s="8">
        <v>3.3999999999999998E-3</v>
      </c>
      <c r="T160" s="8">
        <v>6.9999999999999999E-4</v>
      </c>
      <c r="U160" s="25"/>
    </row>
    <row r="161" spans="1:21">
      <c r="A161" s="6" t="s">
        <v>356</v>
      </c>
      <c r="B161" s="17">
        <v>5760269</v>
      </c>
      <c r="C161" s="6" t="s">
        <v>128</v>
      </c>
      <c r="D161" s="6"/>
      <c r="E161" s="18">
        <v>520028010</v>
      </c>
      <c r="F161" s="6" t="s">
        <v>263</v>
      </c>
      <c r="G161" s="6" t="s">
        <v>280</v>
      </c>
      <c r="H161" s="6" t="s">
        <v>184</v>
      </c>
      <c r="I161" s="6"/>
      <c r="J161" s="17">
        <v>5.3</v>
      </c>
      <c r="K161" s="6" t="s">
        <v>92</v>
      </c>
      <c r="L161" s="19">
        <v>5.6000000000000001E-2</v>
      </c>
      <c r="M161" s="8">
        <v>5.9499999999999997E-2</v>
      </c>
      <c r="N161" s="7">
        <v>23000</v>
      </c>
      <c r="O161" s="7">
        <v>99.3</v>
      </c>
      <c r="P161" s="7">
        <v>0</v>
      </c>
      <c r="Q161" s="7">
        <v>22.84</v>
      </c>
      <c r="R161" s="8">
        <v>1E-4</v>
      </c>
      <c r="S161" s="8">
        <v>4.1000000000000003E-3</v>
      </c>
      <c r="T161" s="8">
        <v>8.0000000000000004E-4</v>
      </c>
      <c r="U161" s="25"/>
    </row>
    <row r="162" spans="1:21">
      <c r="A162" s="6" t="s">
        <v>306</v>
      </c>
      <c r="B162" s="17">
        <v>1141258</v>
      </c>
      <c r="C162" s="6" t="s">
        <v>128</v>
      </c>
      <c r="D162" s="6"/>
      <c r="E162" s="18">
        <v>511491839</v>
      </c>
      <c r="F162" s="6" t="s">
        <v>199</v>
      </c>
      <c r="G162" s="6" t="s">
        <v>305</v>
      </c>
      <c r="H162" s="6" t="s">
        <v>184</v>
      </c>
      <c r="I162" s="6"/>
      <c r="J162" s="17">
        <v>4.5599999999999996</v>
      </c>
      <c r="K162" s="6" t="s">
        <v>92</v>
      </c>
      <c r="L162" s="19">
        <v>5.5E-2</v>
      </c>
      <c r="M162" s="8">
        <v>5.45E-2</v>
      </c>
      <c r="N162" s="7">
        <v>16788</v>
      </c>
      <c r="O162" s="7">
        <v>102.8</v>
      </c>
      <c r="P162" s="7">
        <v>0</v>
      </c>
      <c r="Q162" s="7">
        <v>17.260000000000002</v>
      </c>
      <c r="R162" s="8">
        <v>2.0000000000000001E-4</v>
      </c>
      <c r="S162" s="8">
        <v>3.0999999999999999E-3</v>
      </c>
      <c r="T162" s="8">
        <v>5.9999999999999995E-4</v>
      </c>
      <c r="U162" s="25"/>
    </row>
    <row r="163" spans="1:21">
      <c r="A163" s="13" t="s">
        <v>357</v>
      </c>
      <c r="B163" s="14"/>
      <c r="C163" s="13"/>
      <c r="D163" s="13"/>
      <c r="E163" s="13"/>
      <c r="F163" s="13"/>
      <c r="G163" s="13"/>
      <c r="H163" s="13"/>
      <c r="I163" s="13"/>
      <c r="K163" s="13"/>
      <c r="N163" s="15">
        <v>0</v>
      </c>
      <c r="Q163" s="15">
        <v>0</v>
      </c>
      <c r="S163" s="16">
        <v>0</v>
      </c>
      <c r="T163" s="16">
        <v>0</v>
      </c>
      <c r="U163" s="25"/>
    </row>
    <row r="164" spans="1:21">
      <c r="A164" s="3" t="s">
        <v>358</v>
      </c>
      <c r="B164" s="12"/>
      <c r="C164" s="3"/>
      <c r="D164" s="3"/>
      <c r="E164" s="3"/>
      <c r="F164" s="3"/>
      <c r="G164" s="3"/>
      <c r="H164" s="3"/>
      <c r="I164" s="3"/>
      <c r="J164" s="12">
        <v>5.1100000000000003</v>
      </c>
      <c r="K164" s="3"/>
      <c r="M164" s="10">
        <v>4.9799999999999997E-2</v>
      </c>
      <c r="N164" s="9">
        <v>171000</v>
      </c>
      <c r="Q164" s="9">
        <v>599.46</v>
      </c>
      <c r="S164" s="10">
        <v>0.1082</v>
      </c>
      <c r="T164" s="10">
        <v>2.1299999999999999E-2</v>
      </c>
      <c r="U164" s="25"/>
    </row>
    <row r="165" spans="1:21">
      <c r="A165" s="13" t="s">
        <v>359</v>
      </c>
      <c r="B165" s="14"/>
      <c r="C165" s="13"/>
      <c r="D165" s="13"/>
      <c r="E165" s="13"/>
      <c r="F165" s="13"/>
      <c r="G165" s="13"/>
      <c r="H165" s="13"/>
      <c r="I165" s="13"/>
      <c r="K165" s="13"/>
      <c r="N165" s="15">
        <v>0</v>
      </c>
      <c r="Q165" s="15">
        <v>0</v>
      </c>
      <c r="S165" s="16">
        <v>0</v>
      </c>
      <c r="T165" s="16">
        <v>0</v>
      </c>
      <c r="U165" s="25"/>
    </row>
    <row r="166" spans="1:21">
      <c r="A166" s="13" t="s">
        <v>360</v>
      </c>
      <c r="B166" s="14"/>
      <c r="C166" s="13"/>
      <c r="D166" s="13"/>
      <c r="E166" s="13"/>
      <c r="F166" s="13"/>
      <c r="G166" s="13"/>
      <c r="H166" s="13"/>
      <c r="I166" s="13"/>
      <c r="J166" s="14">
        <v>5.1100000000000003</v>
      </c>
      <c r="K166" s="13"/>
      <c r="M166" s="16">
        <v>4.9799999999999997E-2</v>
      </c>
      <c r="N166" s="15">
        <v>171000</v>
      </c>
      <c r="Q166" s="15">
        <v>599.46</v>
      </c>
      <c r="S166" s="16">
        <v>0.1082</v>
      </c>
      <c r="T166" s="16">
        <v>2.1299999999999999E-2</v>
      </c>
      <c r="U166" s="25"/>
    </row>
    <row r="167" spans="1:21">
      <c r="A167" s="6" t="s">
        <v>361</v>
      </c>
      <c r="B167" s="17" t="s">
        <v>362</v>
      </c>
      <c r="C167" s="6" t="s">
        <v>363</v>
      </c>
      <c r="D167" s="6"/>
      <c r="E167" s="6"/>
      <c r="F167" s="6" t="s">
        <v>183</v>
      </c>
      <c r="G167" s="6" t="s">
        <v>364</v>
      </c>
      <c r="H167" s="6" t="s">
        <v>365</v>
      </c>
      <c r="I167" s="6"/>
      <c r="J167" s="17">
        <v>0.21</v>
      </c>
      <c r="K167" s="6" t="s">
        <v>52</v>
      </c>
      <c r="L167" s="19">
        <v>3.9800000000000002E-2</v>
      </c>
      <c r="M167" s="8">
        <v>4.4999999999999998E-2</v>
      </c>
      <c r="N167" s="7">
        <v>6000</v>
      </c>
      <c r="O167" s="7">
        <v>100.42</v>
      </c>
      <c r="P167" s="7">
        <v>0</v>
      </c>
      <c r="Q167" s="7">
        <v>16.27</v>
      </c>
      <c r="R167" s="8">
        <v>0</v>
      </c>
      <c r="S167" s="8">
        <v>2.8999999999999998E-3</v>
      </c>
      <c r="T167" s="8">
        <v>5.9999999999999995E-4</v>
      </c>
      <c r="U167" s="25"/>
    </row>
    <row r="168" spans="1:21">
      <c r="A168" s="6" t="s">
        <v>366</v>
      </c>
      <c r="B168" s="17" t="s">
        <v>367</v>
      </c>
      <c r="C168" s="6" t="s">
        <v>315</v>
      </c>
      <c r="D168" s="6"/>
      <c r="E168" s="6"/>
      <c r="F168" s="6" t="s">
        <v>315</v>
      </c>
      <c r="G168" s="6" t="s">
        <v>364</v>
      </c>
      <c r="H168" s="6" t="s">
        <v>365</v>
      </c>
      <c r="I168" s="6"/>
      <c r="J168" s="17">
        <v>8.17</v>
      </c>
      <c r="K168" s="6" t="s">
        <v>42</v>
      </c>
      <c r="L168" s="19">
        <v>3.875E-2</v>
      </c>
      <c r="M168" s="8">
        <v>4.8800000000000003E-2</v>
      </c>
      <c r="N168" s="7">
        <v>2000</v>
      </c>
      <c r="O168" s="7">
        <v>94.27</v>
      </c>
      <c r="P168" s="7">
        <v>0</v>
      </c>
      <c r="Q168" s="7">
        <v>6.63</v>
      </c>
      <c r="S168" s="8">
        <v>1.1999999999999999E-3</v>
      </c>
      <c r="T168" s="8">
        <v>2.0000000000000001E-4</v>
      </c>
      <c r="U168" s="25"/>
    </row>
    <row r="169" spans="1:21">
      <c r="A169" s="6" t="s">
        <v>368</v>
      </c>
      <c r="B169" s="17" t="s">
        <v>369</v>
      </c>
      <c r="C169" s="6" t="s">
        <v>315</v>
      </c>
      <c r="D169" s="6"/>
      <c r="E169" s="6"/>
      <c r="F169" s="6" t="s">
        <v>315</v>
      </c>
      <c r="G169" s="6" t="s">
        <v>364</v>
      </c>
      <c r="H169" s="6" t="s">
        <v>365</v>
      </c>
      <c r="I169" s="6"/>
      <c r="J169" s="17">
        <v>7.11</v>
      </c>
      <c r="K169" s="6" t="s">
        <v>42</v>
      </c>
      <c r="L169" s="19">
        <v>4.2500000000000003E-2</v>
      </c>
      <c r="M169" s="8">
        <v>4.7800000000000002E-2</v>
      </c>
      <c r="N169" s="7">
        <v>4000</v>
      </c>
      <c r="O169" s="7">
        <v>98.28</v>
      </c>
      <c r="P169" s="7">
        <v>0</v>
      </c>
      <c r="Q169" s="7">
        <v>13.81</v>
      </c>
      <c r="S169" s="8">
        <v>2.5000000000000001E-3</v>
      </c>
      <c r="T169" s="8">
        <v>5.0000000000000001E-4</v>
      </c>
      <c r="U169" s="25"/>
    </row>
    <row r="170" spans="1:21">
      <c r="A170" s="6" t="s">
        <v>370</v>
      </c>
      <c r="B170" s="17" t="s">
        <v>371</v>
      </c>
      <c r="C170" s="6" t="s">
        <v>363</v>
      </c>
      <c r="D170" s="6"/>
      <c r="E170" s="6"/>
      <c r="F170" s="6" t="s">
        <v>183</v>
      </c>
      <c r="G170" s="6" t="s">
        <v>364</v>
      </c>
      <c r="H170" s="6" t="s">
        <v>365</v>
      </c>
      <c r="I170" s="6"/>
      <c r="J170" s="17">
        <v>4.12</v>
      </c>
      <c r="K170" s="6" t="s">
        <v>42</v>
      </c>
      <c r="L170" s="19">
        <v>4.2500000000000003E-2</v>
      </c>
      <c r="M170" s="8">
        <v>3.56E-2</v>
      </c>
      <c r="N170" s="7">
        <v>3000</v>
      </c>
      <c r="O170" s="7">
        <v>102.92</v>
      </c>
      <c r="P170" s="7">
        <v>0</v>
      </c>
      <c r="Q170" s="7">
        <v>10.85</v>
      </c>
      <c r="R170" s="8">
        <v>0</v>
      </c>
      <c r="S170" s="8">
        <v>2E-3</v>
      </c>
      <c r="T170" s="8">
        <v>4.0000000000000002E-4</v>
      </c>
      <c r="U170" s="25"/>
    </row>
    <row r="171" spans="1:21">
      <c r="A171" s="6" t="s">
        <v>372</v>
      </c>
      <c r="B171" s="17" t="s">
        <v>373</v>
      </c>
      <c r="C171" s="6" t="s">
        <v>374</v>
      </c>
      <c r="D171" s="6"/>
      <c r="E171" s="6"/>
      <c r="F171" s="6" t="s">
        <v>375</v>
      </c>
      <c r="G171" s="6" t="s">
        <v>364</v>
      </c>
      <c r="H171" s="6" t="s">
        <v>365</v>
      </c>
      <c r="I171" s="6"/>
      <c r="J171" s="17">
        <v>5.39</v>
      </c>
      <c r="K171" s="6" t="s">
        <v>42</v>
      </c>
      <c r="L171" s="19">
        <v>6.3750000000000001E-2</v>
      </c>
      <c r="M171" s="8">
        <v>6.9099999999999995E-2</v>
      </c>
      <c r="N171" s="7">
        <v>5000</v>
      </c>
      <c r="O171" s="7">
        <v>106.8</v>
      </c>
      <c r="P171" s="7">
        <v>0</v>
      </c>
      <c r="Q171" s="7">
        <v>18.760000000000002</v>
      </c>
      <c r="R171" s="8">
        <v>0</v>
      </c>
      <c r="S171" s="8">
        <v>3.3999999999999998E-3</v>
      </c>
      <c r="T171" s="8">
        <v>6.9999999999999999E-4</v>
      </c>
      <c r="U171" s="25"/>
    </row>
    <row r="172" spans="1:21">
      <c r="A172" s="6" t="s">
        <v>376</v>
      </c>
      <c r="B172" s="17" t="s">
        <v>377</v>
      </c>
      <c r="C172" s="6" t="s">
        <v>315</v>
      </c>
      <c r="D172" s="6"/>
      <c r="E172" s="6"/>
      <c r="F172" s="6" t="s">
        <v>183</v>
      </c>
      <c r="G172" s="6" t="s">
        <v>378</v>
      </c>
      <c r="H172" s="6" t="s">
        <v>365</v>
      </c>
      <c r="I172" s="6"/>
      <c r="J172" s="17">
        <v>6.06</v>
      </c>
      <c r="K172" s="6" t="s">
        <v>42</v>
      </c>
      <c r="L172" s="19">
        <v>4.3749999999999997E-2</v>
      </c>
      <c r="M172" s="8">
        <v>4.4200000000000003E-2</v>
      </c>
      <c r="N172" s="7">
        <v>5000</v>
      </c>
      <c r="O172" s="7">
        <v>99.83</v>
      </c>
      <c r="P172" s="7">
        <v>0</v>
      </c>
      <c r="Q172" s="7">
        <v>17.54</v>
      </c>
      <c r="R172" s="8">
        <v>3.3E-3</v>
      </c>
      <c r="S172" s="8">
        <v>3.2000000000000002E-3</v>
      </c>
      <c r="T172" s="8">
        <v>5.9999999999999995E-4</v>
      </c>
      <c r="U172" s="25"/>
    </row>
    <row r="173" spans="1:21">
      <c r="A173" s="6" t="s">
        <v>379</v>
      </c>
      <c r="B173" s="17" t="s">
        <v>380</v>
      </c>
      <c r="C173" s="6" t="s">
        <v>374</v>
      </c>
      <c r="D173" s="6"/>
      <c r="E173" s="6"/>
      <c r="F173" s="6" t="s">
        <v>381</v>
      </c>
      <c r="G173" s="6" t="s">
        <v>378</v>
      </c>
      <c r="H173" s="6" t="s">
        <v>365</v>
      </c>
      <c r="I173" s="6"/>
      <c r="J173" s="17">
        <v>0.2</v>
      </c>
      <c r="K173" s="6" t="s">
        <v>42</v>
      </c>
      <c r="L173" s="19">
        <v>1.72E-2</v>
      </c>
      <c r="M173" s="8">
        <v>3.6700000000000003E-2</v>
      </c>
      <c r="N173" s="7">
        <v>2000</v>
      </c>
      <c r="O173" s="7">
        <v>95.72</v>
      </c>
      <c r="P173" s="7">
        <v>0</v>
      </c>
      <c r="Q173" s="7">
        <v>6.73</v>
      </c>
      <c r="R173" s="8">
        <v>0</v>
      </c>
      <c r="S173" s="8">
        <v>1.1999999999999999E-3</v>
      </c>
      <c r="T173" s="8">
        <v>2.0000000000000001E-4</v>
      </c>
      <c r="U173" s="25"/>
    </row>
    <row r="174" spans="1:21">
      <c r="A174" s="6" t="s">
        <v>382</v>
      </c>
      <c r="B174" s="17" t="s">
        <v>383</v>
      </c>
      <c r="C174" s="6" t="s">
        <v>384</v>
      </c>
      <c r="D174" s="6"/>
      <c r="E174" s="6"/>
      <c r="F174" s="6" t="s">
        <v>183</v>
      </c>
      <c r="G174" s="6" t="s">
        <v>378</v>
      </c>
      <c r="H174" s="6" t="s">
        <v>365</v>
      </c>
      <c r="I174" s="6"/>
      <c r="J174" s="17">
        <v>5.66</v>
      </c>
      <c r="K174" s="6" t="s">
        <v>42</v>
      </c>
      <c r="L174" s="19">
        <v>4.2000000000000003E-2</v>
      </c>
      <c r="M174" s="8">
        <v>3.9399999999999998E-2</v>
      </c>
      <c r="N174" s="7">
        <v>4000</v>
      </c>
      <c r="O174" s="7">
        <v>101.79</v>
      </c>
      <c r="P174" s="7">
        <v>0</v>
      </c>
      <c r="Q174" s="7">
        <v>14.31</v>
      </c>
      <c r="R174" s="8">
        <v>0</v>
      </c>
      <c r="S174" s="8">
        <v>2.5999999999999999E-3</v>
      </c>
      <c r="T174" s="8">
        <v>5.0000000000000001E-4</v>
      </c>
      <c r="U174" s="25"/>
    </row>
    <row r="175" spans="1:21">
      <c r="A175" s="6" t="s">
        <v>385</v>
      </c>
      <c r="B175" s="17" t="s">
        <v>386</v>
      </c>
      <c r="C175" s="6" t="s">
        <v>315</v>
      </c>
      <c r="D175" s="6"/>
      <c r="E175" s="6"/>
      <c r="F175" s="6" t="s">
        <v>375</v>
      </c>
      <c r="G175" s="6" t="s">
        <v>378</v>
      </c>
      <c r="H175" s="6" t="s">
        <v>365</v>
      </c>
      <c r="I175" s="6"/>
      <c r="J175" s="17">
        <v>2.33</v>
      </c>
      <c r="K175" s="6" t="s">
        <v>42</v>
      </c>
      <c r="L175" s="19">
        <v>6.25E-2</v>
      </c>
      <c r="M175" s="8">
        <v>7.0599999999999996E-2</v>
      </c>
      <c r="N175" s="7">
        <v>5000</v>
      </c>
      <c r="O175" s="7">
        <v>108.39</v>
      </c>
      <c r="P175" s="7">
        <v>0</v>
      </c>
      <c r="Q175" s="7">
        <v>19.04</v>
      </c>
      <c r="R175" s="8">
        <v>0</v>
      </c>
      <c r="S175" s="8">
        <v>3.3999999999999998E-3</v>
      </c>
      <c r="T175" s="8">
        <v>6.9999999999999999E-4</v>
      </c>
      <c r="U175" s="25"/>
    </row>
    <row r="176" spans="1:21">
      <c r="A176" s="6" t="s">
        <v>387</v>
      </c>
      <c r="B176" s="17" t="s">
        <v>388</v>
      </c>
      <c r="C176" s="6" t="s">
        <v>315</v>
      </c>
      <c r="D176" s="6"/>
      <c r="E176" s="6"/>
      <c r="F176" s="6" t="s">
        <v>389</v>
      </c>
      <c r="G176" s="6" t="s">
        <v>378</v>
      </c>
      <c r="H176" s="6" t="s">
        <v>365</v>
      </c>
      <c r="I176" s="6"/>
      <c r="J176" s="17">
        <v>5.33</v>
      </c>
      <c r="K176" s="6" t="s">
        <v>42</v>
      </c>
      <c r="L176" s="19">
        <v>4.1500000000000002E-2</v>
      </c>
      <c r="M176" s="8">
        <v>3.6400000000000002E-2</v>
      </c>
      <c r="N176" s="7">
        <v>6000</v>
      </c>
      <c r="O176" s="7">
        <v>102.82</v>
      </c>
      <c r="P176" s="7">
        <v>0</v>
      </c>
      <c r="Q176" s="7">
        <v>21.68</v>
      </c>
      <c r="R176" s="8">
        <v>0</v>
      </c>
      <c r="S176" s="8">
        <v>3.8999999999999998E-3</v>
      </c>
      <c r="T176" s="8">
        <v>8.0000000000000004E-4</v>
      </c>
      <c r="U176" s="25"/>
    </row>
    <row r="177" spans="1:21">
      <c r="A177" s="6" t="s">
        <v>390</v>
      </c>
      <c r="B177" s="17" t="s">
        <v>391</v>
      </c>
      <c r="C177" s="6" t="s">
        <v>384</v>
      </c>
      <c r="D177" s="6"/>
      <c r="E177" s="6"/>
      <c r="F177" s="6" t="s">
        <v>315</v>
      </c>
      <c r="G177" s="6" t="s">
        <v>378</v>
      </c>
      <c r="H177" s="6" t="s">
        <v>365</v>
      </c>
      <c r="I177" s="6"/>
      <c r="J177" s="17">
        <v>5.29</v>
      </c>
      <c r="K177" s="6" t="s">
        <v>42</v>
      </c>
      <c r="L177" s="19">
        <v>4.4999999999999998E-2</v>
      </c>
      <c r="M177" s="8">
        <v>3.9300000000000002E-2</v>
      </c>
      <c r="N177" s="7">
        <v>5000</v>
      </c>
      <c r="O177" s="7">
        <v>103.14</v>
      </c>
      <c r="P177" s="7">
        <v>0</v>
      </c>
      <c r="Q177" s="7">
        <v>18.12</v>
      </c>
      <c r="R177" s="8">
        <v>0</v>
      </c>
      <c r="S177" s="8">
        <v>3.3E-3</v>
      </c>
      <c r="T177" s="8">
        <v>5.9999999999999995E-4</v>
      </c>
      <c r="U177" s="25"/>
    </row>
    <row r="178" spans="1:21">
      <c r="A178" s="6" t="s">
        <v>392</v>
      </c>
      <c r="B178" s="17" t="s">
        <v>393</v>
      </c>
      <c r="C178" s="6" t="s">
        <v>315</v>
      </c>
      <c r="D178" s="6"/>
      <c r="E178" s="6"/>
      <c r="F178" s="6" t="s">
        <v>375</v>
      </c>
      <c r="G178" s="6" t="s">
        <v>378</v>
      </c>
      <c r="H178" s="6" t="s">
        <v>365</v>
      </c>
      <c r="I178" s="6"/>
      <c r="J178" s="17">
        <v>4.62</v>
      </c>
      <c r="K178" s="6" t="s">
        <v>42</v>
      </c>
      <c r="L178" s="19">
        <v>4.1000000000000002E-2</v>
      </c>
      <c r="M178" s="8">
        <v>3.7499999999999999E-2</v>
      </c>
      <c r="N178" s="7">
        <v>5000</v>
      </c>
      <c r="O178" s="7">
        <v>103.1</v>
      </c>
      <c r="P178" s="7">
        <v>0</v>
      </c>
      <c r="Q178" s="7">
        <v>18.11</v>
      </c>
      <c r="R178" s="8">
        <v>0</v>
      </c>
      <c r="S178" s="8">
        <v>3.3E-3</v>
      </c>
      <c r="T178" s="8">
        <v>5.9999999999999995E-4</v>
      </c>
      <c r="U178" s="25"/>
    </row>
    <row r="179" spans="1:21">
      <c r="A179" s="6" t="s">
        <v>394</v>
      </c>
      <c r="B179" s="17" t="s">
        <v>395</v>
      </c>
      <c r="C179" s="6" t="s">
        <v>315</v>
      </c>
      <c r="D179" s="6"/>
      <c r="E179" s="6"/>
      <c r="F179" s="6" t="s">
        <v>396</v>
      </c>
      <c r="G179" s="6" t="s">
        <v>378</v>
      </c>
      <c r="H179" s="6" t="s">
        <v>365</v>
      </c>
      <c r="I179" s="6"/>
      <c r="J179" s="17">
        <v>7.74</v>
      </c>
      <c r="K179" s="6" t="s">
        <v>42</v>
      </c>
      <c r="L179" s="19">
        <v>4.4999999999999998E-2</v>
      </c>
      <c r="M179" s="8">
        <v>4.8899999999999999E-2</v>
      </c>
      <c r="N179" s="7">
        <v>4000</v>
      </c>
      <c r="O179" s="7">
        <v>95.84</v>
      </c>
      <c r="P179" s="7">
        <v>0</v>
      </c>
      <c r="Q179" s="7">
        <v>13.47</v>
      </c>
      <c r="S179" s="8">
        <v>2.3999999999999998E-3</v>
      </c>
      <c r="T179" s="8">
        <v>5.0000000000000001E-4</v>
      </c>
      <c r="U179" s="25"/>
    </row>
    <row r="180" spans="1:21">
      <c r="A180" s="6" t="s">
        <v>397</v>
      </c>
      <c r="B180" s="17" t="s">
        <v>398</v>
      </c>
      <c r="C180" s="6" t="s">
        <v>315</v>
      </c>
      <c r="D180" s="6"/>
      <c r="E180" s="6"/>
      <c r="F180" s="6" t="s">
        <v>183</v>
      </c>
      <c r="G180" s="6" t="s">
        <v>378</v>
      </c>
      <c r="H180" s="6" t="s">
        <v>365</v>
      </c>
      <c r="I180" s="6"/>
      <c r="J180" s="17">
        <v>2.76</v>
      </c>
      <c r="K180" s="6" t="s">
        <v>42</v>
      </c>
      <c r="L180" s="19">
        <v>5.2499999999999998E-2</v>
      </c>
      <c r="M180" s="8">
        <v>5.91E-2</v>
      </c>
      <c r="N180" s="7">
        <v>3000</v>
      </c>
      <c r="O180" s="7">
        <v>100.89</v>
      </c>
      <c r="P180" s="7">
        <v>0</v>
      </c>
      <c r="Q180" s="7">
        <v>10.64</v>
      </c>
      <c r="R180" s="8">
        <v>0</v>
      </c>
      <c r="S180" s="8">
        <v>1.9E-3</v>
      </c>
      <c r="T180" s="8">
        <v>4.0000000000000002E-4</v>
      </c>
      <c r="U180" s="25"/>
    </row>
    <row r="181" spans="1:21">
      <c r="A181" s="6" t="s">
        <v>399</v>
      </c>
      <c r="B181" s="17" t="s">
        <v>400</v>
      </c>
      <c r="C181" s="6" t="s">
        <v>315</v>
      </c>
      <c r="D181" s="6"/>
      <c r="E181" s="6"/>
      <c r="F181" s="6" t="s">
        <v>315</v>
      </c>
      <c r="G181" s="6" t="s">
        <v>378</v>
      </c>
      <c r="H181" s="6" t="s">
        <v>365</v>
      </c>
      <c r="I181" s="6"/>
      <c r="J181" s="17">
        <v>6.03</v>
      </c>
      <c r="K181" s="6" t="s">
        <v>42</v>
      </c>
      <c r="L181" s="19">
        <v>5.7500000000000002E-2</v>
      </c>
      <c r="M181" s="8">
        <v>5.6899999999999999E-2</v>
      </c>
      <c r="N181" s="7">
        <v>2000</v>
      </c>
      <c r="O181" s="7">
        <v>106.89</v>
      </c>
      <c r="P181" s="7">
        <v>0</v>
      </c>
      <c r="Q181" s="7">
        <v>7.51</v>
      </c>
      <c r="S181" s="8">
        <v>1.4E-3</v>
      </c>
      <c r="T181" s="8">
        <v>2.9999999999999997E-4</v>
      </c>
      <c r="U181" s="25"/>
    </row>
    <row r="182" spans="1:21">
      <c r="A182" s="6" t="s">
        <v>401</v>
      </c>
      <c r="B182" s="17" t="s">
        <v>402</v>
      </c>
      <c r="C182" s="6" t="s">
        <v>315</v>
      </c>
      <c r="D182" s="6"/>
      <c r="E182" s="6"/>
      <c r="F182" s="6" t="s">
        <v>315</v>
      </c>
      <c r="G182" s="6" t="s">
        <v>378</v>
      </c>
      <c r="H182" s="6" t="s">
        <v>365</v>
      </c>
      <c r="I182" s="6"/>
      <c r="J182" s="17">
        <v>7.21</v>
      </c>
      <c r="K182" s="6" t="s">
        <v>42</v>
      </c>
      <c r="L182" s="19">
        <v>5.2999999999999999E-2</v>
      </c>
      <c r="M182" s="8">
        <v>5.5E-2</v>
      </c>
      <c r="N182" s="7">
        <v>4000</v>
      </c>
      <c r="O182" s="7">
        <v>99.35</v>
      </c>
      <c r="P182" s="7">
        <v>0</v>
      </c>
      <c r="Q182" s="7">
        <v>13.96</v>
      </c>
      <c r="S182" s="8">
        <v>2.5000000000000001E-3</v>
      </c>
      <c r="T182" s="8">
        <v>5.0000000000000001E-4</v>
      </c>
      <c r="U182" s="25"/>
    </row>
    <row r="183" spans="1:21">
      <c r="A183" s="6" t="s">
        <v>403</v>
      </c>
      <c r="B183" s="17" t="s">
        <v>404</v>
      </c>
      <c r="C183" s="6" t="s">
        <v>374</v>
      </c>
      <c r="D183" s="6"/>
      <c r="E183" s="6"/>
      <c r="F183" s="6" t="s">
        <v>381</v>
      </c>
      <c r="G183" s="6" t="s">
        <v>405</v>
      </c>
      <c r="H183" s="6" t="s">
        <v>365</v>
      </c>
      <c r="I183" s="6"/>
      <c r="J183" s="17">
        <v>0.14000000000000001</v>
      </c>
      <c r="K183" s="6" t="s">
        <v>42</v>
      </c>
      <c r="L183" s="19">
        <v>1.4800000000000001E-2</v>
      </c>
      <c r="M183" s="8">
        <v>3.8199999999999998E-2</v>
      </c>
      <c r="N183" s="7">
        <v>6000</v>
      </c>
      <c r="O183" s="7">
        <v>87.47</v>
      </c>
      <c r="P183" s="7">
        <v>0</v>
      </c>
      <c r="Q183" s="7">
        <v>18.440000000000001</v>
      </c>
      <c r="R183" s="8">
        <v>0</v>
      </c>
      <c r="S183" s="8">
        <v>3.3E-3</v>
      </c>
      <c r="T183" s="8">
        <v>6.9999999999999999E-4</v>
      </c>
      <c r="U183" s="25"/>
    </row>
    <row r="184" spans="1:21">
      <c r="A184" s="6" t="s">
        <v>406</v>
      </c>
      <c r="B184" s="17" t="s">
        <v>407</v>
      </c>
      <c r="C184" s="6" t="s">
        <v>384</v>
      </c>
      <c r="D184" s="6"/>
      <c r="E184" s="6"/>
      <c r="F184" s="6" t="s">
        <v>381</v>
      </c>
      <c r="G184" s="6" t="s">
        <v>405</v>
      </c>
      <c r="H184" s="6" t="s">
        <v>365</v>
      </c>
      <c r="I184" s="6"/>
      <c r="J184" s="17">
        <v>5.63</v>
      </c>
      <c r="K184" s="6" t="s">
        <v>42</v>
      </c>
      <c r="L184" s="19">
        <v>0.04</v>
      </c>
      <c r="M184" s="8">
        <v>3.9100000000000003E-2</v>
      </c>
      <c r="N184" s="7">
        <v>4000</v>
      </c>
      <c r="O184" s="7">
        <v>101.09</v>
      </c>
      <c r="P184" s="7">
        <v>0</v>
      </c>
      <c r="Q184" s="7">
        <v>14.21</v>
      </c>
      <c r="R184" s="8">
        <v>0</v>
      </c>
      <c r="S184" s="8">
        <v>2.5999999999999999E-3</v>
      </c>
      <c r="T184" s="8">
        <v>5.0000000000000001E-4</v>
      </c>
      <c r="U184" s="25"/>
    </row>
    <row r="185" spans="1:21">
      <c r="A185" s="6" t="s">
        <v>408</v>
      </c>
      <c r="B185" s="17" t="s">
        <v>409</v>
      </c>
      <c r="C185" s="6" t="s">
        <v>315</v>
      </c>
      <c r="D185" s="6"/>
      <c r="E185" s="6"/>
      <c r="F185" s="6" t="s">
        <v>199</v>
      </c>
      <c r="G185" s="6" t="s">
        <v>405</v>
      </c>
      <c r="H185" s="6" t="s">
        <v>365</v>
      </c>
      <c r="I185" s="6"/>
      <c r="J185" s="17">
        <v>7.63</v>
      </c>
      <c r="K185" s="6" t="s">
        <v>42</v>
      </c>
      <c r="L185" s="19">
        <v>4.3749999999999997E-2</v>
      </c>
      <c r="M185" s="8">
        <v>4.8099999999999997E-2</v>
      </c>
      <c r="N185" s="7">
        <v>3000</v>
      </c>
      <c r="O185" s="7">
        <v>97.8</v>
      </c>
      <c r="P185" s="7">
        <v>0</v>
      </c>
      <c r="Q185" s="7">
        <v>10.31</v>
      </c>
      <c r="S185" s="8">
        <v>1.9E-3</v>
      </c>
      <c r="T185" s="8">
        <v>4.0000000000000002E-4</v>
      </c>
      <c r="U185" s="25"/>
    </row>
    <row r="186" spans="1:21">
      <c r="A186" s="6" t="s">
        <v>410</v>
      </c>
      <c r="B186" s="17" t="s">
        <v>411</v>
      </c>
      <c r="C186" s="6" t="s">
        <v>315</v>
      </c>
      <c r="D186" s="6"/>
      <c r="E186" s="6"/>
      <c r="F186" s="6" t="s">
        <v>412</v>
      </c>
      <c r="G186" s="6" t="s">
        <v>405</v>
      </c>
      <c r="H186" s="6" t="s">
        <v>365</v>
      </c>
      <c r="I186" s="6"/>
      <c r="J186" s="17">
        <v>6.12</v>
      </c>
      <c r="K186" s="6" t="s">
        <v>42</v>
      </c>
      <c r="L186" s="19">
        <v>4.2500000000000003E-2</v>
      </c>
      <c r="M186" s="8">
        <v>4.3200000000000002E-2</v>
      </c>
      <c r="N186" s="7">
        <v>3000</v>
      </c>
      <c r="O186" s="7">
        <v>101.61</v>
      </c>
      <c r="P186" s="7">
        <v>0</v>
      </c>
      <c r="Q186" s="7">
        <v>10.71</v>
      </c>
      <c r="R186" s="8">
        <v>0</v>
      </c>
      <c r="S186" s="8">
        <v>1.9E-3</v>
      </c>
      <c r="T186" s="8">
        <v>4.0000000000000002E-4</v>
      </c>
      <c r="U186" s="25"/>
    </row>
    <row r="187" spans="1:21">
      <c r="A187" s="6" t="s">
        <v>413</v>
      </c>
      <c r="B187" s="17" t="s">
        <v>414</v>
      </c>
      <c r="C187" s="6" t="s">
        <v>315</v>
      </c>
      <c r="D187" s="6"/>
      <c r="E187" s="6"/>
      <c r="F187" s="6" t="s">
        <v>315</v>
      </c>
      <c r="G187" s="6" t="s">
        <v>405</v>
      </c>
      <c r="H187" s="6" t="s">
        <v>365</v>
      </c>
      <c r="I187" s="6"/>
      <c r="J187" s="17">
        <v>3.96</v>
      </c>
      <c r="K187" s="6" t="s">
        <v>42</v>
      </c>
      <c r="L187" s="19">
        <v>4.8750000000000002E-2</v>
      </c>
      <c r="M187" s="8">
        <v>5.3199999999999997E-2</v>
      </c>
      <c r="N187" s="7">
        <v>3000</v>
      </c>
      <c r="O187" s="7">
        <v>98.97</v>
      </c>
      <c r="P187" s="7">
        <v>0</v>
      </c>
      <c r="Q187" s="7">
        <v>10.43</v>
      </c>
      <c r="S187" s="8">
        <v>1.9E-3</v>
      </c>
      <c r="T187" s="8">
        <v>4.0000000000000002E-4</v>
      </c>
      <c r="U187" s="25"/>
    </row>
    <row r="188" spans="1:21">
      <c r="A188" s="6" t="s">
        <v>415</v>
      </c>
      <c r="B188" s="17" t="s">
        <v>416</v>
      </c>
      <c r="C188" s="6" t="s">
        <v>363</v>
      </c>
      <c r="D188" s="6"/>
      <c r="E188" s="6"/>
      <c r="F188" s="6" t="s">
        <v>375</v>
      </c>
      <c r="G188" s="6" t="s">
        <v>405</v>
      </c>
      <c r="H188" s="6" t="s">
        <v>365</v>
      </c>
      <c r="I188" s="6"/>
      <c r="J188" s="17">
        <v>4.04</v>
      </c>
      <c r="K188" s="6" t="s">
        <v>42</v>
      </c>
      <c r="L188" s="19">
        <v>5.5E-2</v>
      </c>
      <c r="M188" s="8">
        <v>4.07E-2</v>
      </c>
      <c r="N188" s="7">
        <v>4000</v>
      </c>
      <c r="O188" s="7">
        <v>108.14</v>
      </c>
      <c r="P188" s="7">
        <v>0</v>
      </c>
      <c r="Q188" s="7">
        <v>15.2</v>
      </c>
      <c r="R188" s="8">
        <v>0</v>
      </c>
      <c r="S188" s="8">
        <v>2.7000000000000001E-3</v>
      </c>
      <c r="T188" s="8">
        <v>5.0000000000000001E-4</v>
      </c>
      <c r="U188" s="25"/>
    </row>
    <row r="189" spans="1:21">
      <c r="A189" s="6" t="s">
        <v>417</v>
      </c>
      <c r="B189" s="17" t="s">
        <v>418</v>
      </c>
      <c r="C189" s="6" t="s">
        <v>384</v>
      </c>
      <c r="D189" s="6"/>
      <c r="E189" s="6"/>
      <c r="F189" s="6" t="s">
        <v>183</v>
      </c>
      <c r="G189" s="6" t="s">
        <v>405</v>
      </c>
      <c r="H189" s="6" t="s">
        <v>365</v>
      </c>
      <c r="I189" s="6"/>
      <c r="J189" s="17">
        <v>1.71</v>
      </c>
      <c r="K189" s="6" t="s">
        <v>42</v>
      </c>
      <c r="L189" s="19">
        <v>5.6250000000000001E-2</v>
      </c>
      <c r="M189" s="8">
        <v>6.1600000000000002E-2</v>
      </c>
      <c r="N189" s="7">
        <v>4000</v>
      </c>
      <c r="O189" s="7">
        <v>102.43</v>
      </c>
      <c r="P189" s="7">
        <v>0</v>
      </c>
      <c r="Q189" s="7">
        <v>14.4</v>
      </c>
      <c r="R189" s="8">
        <v>0</v>
      </c>
      <c r="S189" s="8">
        <v>2.5999999999999999E-3</v>
      </c>
      <c r="T189" s="8">
        <v>5.0000000000000001E-4</v>
      </c>
      <c r="U189" s="25"/>
    </row>
    <row r="190" spans="1:21">
      <c r="A190" s="6" t="s">
        <v>419</v>
      </c>
      <c r="B190" s="17" t="s">
        <v>420</v>
      </c>
      <c r="C190" s="6" t="s">
        <v>315</v>
      </c>
      <c r="D190" s="6"/>
      <c r="E190" s="6"/>
      <c r="F190" s="6" t="s">
        <v>337</v>
      </c>
      <c r="G190" s="6" t="s">
        <v>405</v>
      </c>
      <c r="H190" s="6" t="s">
        <v>365</v>
      </c>
      <c r="I190" s="6"/>
      <c r="J190" s="17">
        <v>7.79</v>
      </c>
      <c r="K190" s="6" t="s">
        <v>42</v>
      </c>
      <c r="L190" s="19">
        <v>0.04</v>
      </c>
      <c r="M190" s="8">
        <v>4.65E-2</v>
      </c>
      <c r="N190" s="7">
        <v>3000</v>
      </c>
      <c r="O190" s="7">
        <v>97.12</v>
      </c>
      <c r="P190" s="7">
        <v>0</v>
      </c>
      <c r="Q190" s="7">
        <v>10.24</v>
      </c>
      <c r="S190" s="8">
        <v>1.8E-3</v>
      </c>
      <c r="T190" s="8">
        <v>4.0000000000000002E-4</v>
      </c>
      <c r="U190" s="25"/>
    </row>
    <row r="191" spans="1:21">
      <c r="A191" s="6" t="s">
        <v>421</v>
      </c>
      <c r="B191" s="17" t="s">
        <v>422</v>
      </c>
      <c r="C191" s="6" t="s">
        <v>315</v>
      </c>
      <c r="D191" s="6"/>
      <c r="E191" s="6"/>
      <c r="F191" s="6" t="s">
        <v>220</v>
      </c>
      <c r="G191" s="6" t="s">
        <v>405</v>
      </c>
      <c r="H191" s="6" t="s">
        <v>365</v>
      </c>
      <c r="I191" s="6"/>
      <c r="J191" s="17">
        <v>0.19</v>
      </c>
      <c r="K191" s="6" t="s">
        <v>42</v>
      </c>
      <c r="L191" s="19">
        <v>4.7696000000000002E-2</v>
      </c>
      <c r="M191" s="8">
        <v>3.3700000000000001E-2</v>
      </c>
      <c r="N191" s="7">
        <v>3000</v>
      </c>
      <c r="O191" s="7">
        <v>109.98</v>
      </c>
      <c r="P191" s="7">
        <v>0</v>
      </c>
      <c r="Q191" s="7">
        <v>11.59</v>
      </c>
      <c r="S191" s="8">
        <v>2.0999999999999999E-3</v>
      </c>
      <c r="T191" s="8">
        <v>4.0000000000000002E-4</v>
      </c>
      <c r="U191" s="25"/>
    </row>
    <row r="192" spans="1:21">
      <c r="A192" s="6" t="s">
        <v>423</v>
      </c>
      <c r="B192" s="17" t="s">
        <v>424</v>
      </c>
      <c r="C192" s="6" t="s">
        <v>315</v>
      </c>
      <c r="D192" s="6"/>
      <c r="E192" s="6"/>
      <c r="F192" s="6" t="s">
        <v>315</v>
      </c>
      <c r="G192" s="6" t="s">
        <v>425</v>
      </c>
      <c r="H192" s="6" t="s">
        <v>365</v>
      </c>
      <c r="I192" s="6"/>
      <c r="J192" s="20">
        <v>7.8</v>
      </c>
      <c r="K192" s="6" t="s">
        <v>42</v>
      </c>
      <c r="L192" s="19">
        <v>4.4999999999999998E-2</v>
      </c>
      <c r="M192" s="8">
        <v>4.5900000000000003E-2</v>
      </c>
      <c r="N192" s="7">
        <v>6000</v>
      </c>
      <c r="O192" s="7">
        <v>100.95</v>
      </c>
      <c r="P192" s="7">
        <v>0</v>
      </c>
      <c r="Q192" s="7">
        <v>21.28</v>
      </c>
      <c r="S192" s="8">
        <v>3.8E-3</v>
      </c>
      <c r="T192" s="8">
        <v>8.0000000000000004E-4</v>
      </c>
      <c r="U192" s="25"/>
    </row>
    <row r="193" spans="1:21">
      <c r="A193" s="6" t="s">
        <v>426</v>
      </c>
      <c r="B193" s="17" t="s">
        <v>427</v>
      </c>
      <c r="C193" s="6" t="s">
        <v>315</v>
      </c>
      <c r="D193" s="6"/>
      <c r="E193" s="6"/>
      <c r="F193" s="6" t="s">
        <v>315</v>
      </c>
      <c r="G193" s="6" t="s">
        <v>425</v>
      </c>
      <c r="H193" s="6" t="s">
        <v>365</v>
      </c>
      <c r="I193" s="6"/>
      <c r="J193" s="17">
        <v>7.25</v>
      </c>
      <c r="K193" s="6" t="s">
        <v>42</v>
      </c>
      <c r="L193" s="19">
        <v>5.5E-2</v>
      </c>
      <c r="M193" s="8">
        <v>5.9499999999999997E-2</v>
      </c>
      <c r="N193" s="7">
        <v>6000</v>
      </c>
      <c r="O193" s="7">
        <v>96.15</v>
      </c>
      <c r="P193" s="7">
        <v>0</v>
      </c>
      <c r="Q193" s="7">
        <v>20.27</v>
      </c>
      <c r="S193" s="8">
        <v>3.7000000000000002E-3</v>
      </c>
      <c r="T193" s="8">
        <v>6.9999999999999999E-4</v>
      </c>
      <c r="U193" s="25"/>
    </row>
    <row r="194" spans="1:21">
      <c r="A194" s="6" t="s">
        <v>428</v>
      </c>
      <c r="B194" s="17" t="s">
        <v>429</v>
      </c>
      <c r="C194" s="6" t="s">
        <v>315</v>
      </c>
      <c r="D194" s="6"/>
      <c r="E194" s="6"/>
      <c r="F194" s="6" t="s">
        <v>430</v>
      </c>
      <c r="G194" s="6" t="s">
        <v>425</v>
      </c>
      <c r="H194" s="6" t="s">
        <v>365</v>
      </c>
      <c r="I194" s="6"/>
      <c r="J194" s="20">
        <v>6.1</v>
      </c>
      <c r="K194" s="6" t="s">
        <v>42</v>
      </c>
      <c r="L194" s="19">
        <v>4.4499999999999998E-2</v>
      </c>
      <c r="M194" s="8">
        <v>3.9600000000000003E-2</v>
      </c>
      <c r="N194" s="7">
        <v>3000</v>
      </c>
      <c r="O194" s="7">
        <v>105.16</v>
      </c>
      <c r="P194" s="7">
        <v>0</v>
      </c>
      <c r="Q194" s="7">
        <v>11.09</v>
      </c>
      <c r="R194" s="8">
        <v>0</v>
      </c>
      <c r="S194" s="8">
        <v>2E-3</v>
      </c>
      <c r="T194" s="8">
        <v>4.0000000000000002E-4</v>
      </c>
      <c r="U194" s="25"/>
    </row>
    <row r="195" spans="1:21">
      <c r="A195" s="6" t="s">
        <v>431</v>
      </c>
      <c r="B195" s="17" t="s">
        <v>432</v>
      </c>
      <c r="C195" s="6" t="s">
        <v>374</v>
      </c>
      <c r="D195" s="6"/>
      <c r="E195" s="6"/>
      <c r="F195" s="6" t="s">
        <v>375</v>
      </c>
      <c r="G195" s="6" t="s">
        <v>433</v>
      </c>
      <c r="H195" s="6" t="s">
        <v>365</v>
      </c>
      <c r="I195" s="6"/>
      <c r="J195" s="17">
        <v>4.58</v>
      </c>
      <c r="K195" s="6" t="s">
        <v>42</v>
      </c>
      <c r="L195" s="19">
        <v>4.2959999999999998E-2</v>
      </c>
      <c r="M195" s="8">
        <v>5.0799999999999998E-2</v>
      </c>
      <c r="N195" s="7">
        <v>6000</v>
      </c>
      <c r="O195" s="7">
        <v>97.61</v>
      </c>
      <c r="P195" s="7">
        <v>0</v>
      </c>
      <c r="Q195" s="7">
        <v>20.58</v>
      </c>
      <c r="R195" s="8">
        <v>0</v>
      </c>
      <c r="S195" s="8">
        <v>3.7000000000000002E-3</v>
      </c>
      <c r="T195" s="8">
        <v>6.9999999999999999E-4</v>
      </c>
      <c r="U195" s="25"/>
    </row>
    <row r="196" spans="1:21">
      <c r="A196" s="6" t="s">
        <v>434</v>
      </c>
      <c r="B196" s="17" t="s">
        <v>435</v>
      </c>
      <c r="C196" s="6" t="s">
        <v>374</v>
      </c>
      <c r="D196" s="6"/>
      <c r="E196" s="6"/>
      <c r="F196" s="6" t="s">
        <v>436</v>
      </c>
      <c r="G196" s="6" t="s">
        <v>433</v>
      </c>
      <c r="H196" s="6" t="s">
        <v>365</v>
      </c>
      <c r="I196" s="6"/>
      <c r="J196" s="17">
        <v>4.29</v>
      </c>
      <c r="K196" s="6" t="s">
        <v>42</v>
      </c>
      <c r="L196" s="19">
        <v>5.2499999999999998E-2</v>
      </c>
      <c r="M196" s="8">
        <v>6.1400000000000003E-2</v>
      </c>
      <c r="N196" s="7">
        <v>3000</v>
      </c>
      <c r="O196" s="7">
        <v>101.89</v>
      </c>
      <c r="P196" s="7">
        <v>0</v>
      </c>
      <c r="Q196" s="7">
        <v>10.74</v>
      </c>
      <c r="R196" s="8">
        <v>0</v>
      </c>
      <c r="S196" s="8">
        <v>1.9E-3</v>
      </c>
      <c r="T196" s="8">
        <v>4.0000000000000002E-4</v>
      </c>
      <c r="U196" s="25"/>
    </row>
    <row r="197" spans="1:21">
      <c r="A197" s="6" t="s">
        <v>437</v>
      </c>
      <c r="B197" s="17" t="s">
        <v>438</v>
      </c>
      <c r="C197" s="6" t="s">
        <v>315</v>
      </c>
      <c r="D197" s="6"/>
      <c r="E197" s="6"/>
      <c r="F197" s="6" t="s">
        <v>315</v>
      </c>
      <c r="G197" s="6" t="s">
        <v>433</v>
      </c>
      <c r="H197" s="6" t="s">
        <v>365</v>
      </c>
      <c r="I197" s="6"/>
      <c r="J197" s="17">
        <v>4.22</v>
      </c>
      <c r="K197" s="6" t="s">
        <v>42</v>
      </c>
      <c r="L197" s="19">
        <v>6.25E-2</v>
      </c>
      <c r="M197" s="8">
        <v>6.6299999999999998E-2</v>
      </c>
      <c r="N197" s="7">
        <v>4000</v>
      </c>
      <c r="O197" s="7">
        <v>96.41</v>
      </c>
      <c r="P197" s="7">
        <v>0</v>
      </c>
      <c r="Q197" s="7">
        <v>13.55</v>
      </c>
      <c r="S197" s="8">
        <v>2.3999999999999998E-3</v>
      </c>
      <c r="T197" s="8">
        <v>5.0000000000000001E-4</v>
      </c>
      <c r="U197" s="25"/>
    </row>
    <row r="198" spans="1:21">
      <c r="A198" s="6" t="s">
        <v>439</v>
      </c>
      <c r="B198" s="17" t="s">
        <v>440</v>
      </c>
      <c r="C198" s="6" t="s">
        <v>315</v>
      </c>
      <c r="D198" s="6"/>
      <c r="E198" s="6"/>
      <c r="F198" s="6" t="s">
        <v>315</v>
      </c>
      <c r="G198" s="6" t="s">
        <v>441</v>
      </c>
      <c r="H198" s="6"/>
      <c r="I198" s="6"/>
      <c r="J198" s="17">
        <v>6.61</v>
      </c>
      <c r="K198" s="6" t="s">
        <v>42</v>
      </c>
      <c r="L198" s="19">
        <v>4.7500000000000001E-2</v>
      </c>
      <c r="M198" s="8">
        <v>4.7400000000000005E-2</v>
      </c>
      <c r="N198" s="7">
        <v>5000</v>
      </c>
      <c r="O198" s="7">
        <v>100.82</v>
      </c>
      <c r="P198" s="7">
        <v>0</v>
      </c>
      <c r="Q198" s="7">
        <v>17.71</v>
      </c>
      <c r="S198" s="8">
        <v>3.2000000000000002E-3</v>
      </c>
      <c r="T198" s="8">
        <v>5.9999999999999995E-4</v>
      </c>
      <c r="U198" s="25"/>
    </row>
    <row r="199" spans="1:21">
      <c r="A199" s="6" t="s">
        <v>442</v>
      </c>
      <c r="B199" s="17" t="s">
        <v>443</v>
      </c>
      <c r="C199" s="6" t="s">
        <v>315</v>
      </c>
      <c r="D199" s="6"/>
      <c r="E199" s="6"/>
      <c r="F199" s="6" t="s">
        <v>381</v>
      </c>
      <c r="G199" s="6" t="s">
        <v>441</v>
      </c>
      <c r="H199" s="6"/>
      <c r="I199" s="6"/>
      <c r="J199" s="17">
        <v>7.76</v>
      </c>
      <c r="K199" s="6" t="s">
        <v>47</v>
      </c>
      <c r="L199" s="19">
        <v>4.7500000000000001E-2</v>
      </c>
      <c r="M199" s="8">
        <v>4.2800000000000005E-2</v>
      </c>
      <c r="N199" s="7">
        <v>3000</v>
      </c>
      <c r="O199" s="7">
        <v>103.8</v>
      </c>
      <c r="P199" s="7">
        <v>0</v>
      </c>
      <c r="Q199" s="7">
        <v>13.48</v>
      </c>
      <c r="S199" s="8">
        <v>2.3999999999999998E-3</v>
      </c>
      <c r="T199" s="8">
        <v>5.0000000000000001E-4</v>
      </c>
      <c r="U199" s="25"/>
    </row>
    <row r="200" spans="1:21">
      <c r="A200" s="6" t="s">
        <v>444</v>
      </c>
      <c r="B200" s="17" t="s">
        <v>445</v>
      </c>
      <c r="C200" s="6" t="s">
        <v>446</v>
      </c>
      <c r="D200" s="6"/>
      <c r="E200" s="6"/>
      <c r="F200" s="6" t="s">
        <v>396</v>
      </c>
      <c r="G200" s="6" t="s">
        <v>441</v>
      </c>
      <c r="H200" s="6"/>
      <c r="I200" s="6"/>
      <c r="J200" s="17">
        <v>8.7200000000000006</v>
      </c>
      <c r="K200" s="6" t="s">
        <v>47</v>
      </c>
      <c r="L200" s="19">
        <v>2.6200000000000001E-2</v>
      </c>
      <c r="M200" s="8">
        <v>3.0800000000000001E-2</v>
      </c>
      <c r="N200" s="7">
        <v>2000</v>
      </c>
      <c r="O200" s="7">
        <v>96.02</v>
      </c>
      <c r="P200" s="7">
        <v>0</v>
      </c>
      <c r="Q200" s="7">
        <v>8.31</v>
      </c>
      <c r="S200" s="8">
        <v>1.5E-3</v>
      </c>
      <c r="T200" s="8">
        <v>2.9999999999999997E-4</v>
      </c>
      <c r="U200" s="25"/>
    </row>
    <row r="201" spans="1:21">
      <c r="A201" s="6" t="s">
        <v>447</v>
      </c>
      <c r="B201" s="17" t="s">
        <v>448</v>
      </c>
      <c r="C201" s="6" t="s">
        <v>315</v>
      </c>
      <c r="D201" s="6"/>
      <c r="E201" s="6"/>
      <c r="F201" s="6" t="s">
        <v>381</v>
      </c>
      <c r="G201" s="6" t="s">
        <v>441</v>
      </c>
      <c r="H201" s="6"/>
      <c r="I201" s="6"/>
      <c r="J201" s="17">
        <v>8.06</v>
      </c>
      <c r="K201" s="6" t="s">
        <v>42</v>
      </c>
      <c r="L201" s="19">
        <v>0.04</v>
      </c>
      <c r="M201" s="8">
        <v>4.53E-2</v>
      </c>
      <c r="N201" s="7">
        <v>6000</v>
      </c>
      <c r="O201" s="7">
        <v>96.31</v>
      </c>
      <c r="P201" s="7">
        <v>0</v>
      </c>
      <c r="Q201" s="7">
        <v>20.309999999999999</v>
      </c>
      <c r="S201" s="8">
        <v>3.7000000000000002E-3</v>
      </c>
      <c r="T201" s="8">
        <v>6.9999999999999999E-4</v>
      </c>
      <c r="U201" s="25"/>
    </row>
    <row r="202" spans="1:21">
      <c r="A202" s="6" t="s">
        <v>449</v>
      </c>
      <c r="B202" s="17" t="s">
        <v>450</v>
      </c>
      <c r="C202" s="6" t="s">
        <v>315</v>
      </c>
      <c r="D202" s="6"/>
      <c r="E202" s="6"/>
      <c r="F202" s="6" t="s">
        <v>451</v>
      </c>
      <c r="G202" s="6" t="s">
        <v>441</v>
      </c>
      <c r="H202" s="6"/>
      <c r="I202" s="6"/>
      <c r="J202" s="17">
        <v>4.57</v>
      </c>
      <c r="K202" s="6" t="s">
        <v>42</v>
      </c>
      <c r="L202" s="19">
        <v>5.2499999999999998E-2</v>
      </c>
      <c r="M202" s="8">
        <v>6.1199999999999997E-2</v>
      </c>
      <c r="N202" s="7">
        <v>4000</v>
      </c>
      <c r="O202" s="7">
        <v>102.01</v>
      </c>
      <c r="P202" s="7">
        <v>0</v>
      </c>
      <c r="Q202" s="7">
        <v>14.34</v>
      </c>
      <c r="S202" s="8">
        <v>2.5999999999999999E-3</v>
      </c>
      <c r="T202" s="8">
        <v>5.0000000000000001E-4</v>
      </c>
      <c r="U202" s="25"/>
    </row>
    <row r="203" spans="1:21">
      <c r="A203" s="6" t="s">
        <v>452</v>
      </c>
      <c r="B203" s="17" t="s">
        <v>453</v>
      </c>
      <c r="C203" s="6" t="s">
        <v>315</v>
      </c>
      <c r="D203" s="6"/>
      <c r="E203" s="6"/>
      <c r="F203" s="6" t="s">
        <v>381</v>
      </c>
      <c r="G203" s="6" t="s">
        <v>441</v>
      </c>
      <c r="H203" s="6"/>
      <c r="I203" s="6"/>
      <c r="J203" s="17">
        <v>4.49</v>
      </c>
      <c r="K203" s="6" t="s">
        <v>42</v>
      </c>
      <c r="L203" s="19">
        <v>4.7E-2</v>
      </c>
      <c r="M203" s="8">
        <v>4.4999999999999998E-2</v>
      </c>
      <c r="N203" s="7">
        <v>2000</v>
      </c>
      <c r="O203" s="7">
        <v>101.58</v>
      </c>
      <c r="P203" s="7">
        <v>0</v>
      </c>
      <c r="Q203" s="7">
        <v>7.14</v>
      </c>
      <c r="S203" s="8">
        <v>1.2999999999999999E-3</v>
      </c>
      <c r="T203" s="8">
        <v>2.9999999999999997E-4</v>
      </c>
      <c r="U203" s="25"/>
    </row>
    <row r="204" spans="1:21">
      <c r="A204" s="6" t="s">
        <v>454</v>
      </c>
      <c r="B204" s="17" t="s">
        <v>455</v>
      </c>
      <c r="C204" s="6" t="s">
        <v>374</v>
      </c>
      <c r="D204" s="6"/>
      <c r="E204" s="6"/>
      <c r="F204" s="6" t="s">
        <v>337</v>
      </c>
      <c r="G204" s="6" t="s">
        <v>441</v>
      </c>
      <c r="H204" s="6"/>
      <c r="I204" s="6"/>
      <c r="J204" s="17">
        <v>7.65</v>
      </c>
      <c r="K204" s="6" t="s">
        <v>42</v>
      </c>
      <c r="L204" s="19">
        <v>5.2499999999999998E-2</v>
      </c>
      <c r="M204" s="8">
        <v>6.0700000000000004E-2</v>
      </c>
      <c r="N204" s="7">
        <v>5000</v>
      </c>
      <c r="O204" s="7">
        <v>95.2</v>
      </c>
      <c r="P204" s="7">
        <v>0</v>
      </c>
      <c r="Q204" s="7">
        <v>16.73</v>
      </c>
      <c r="S204" s="8">
        <v>3.0000000000000001E-3</v>
      </c>
      <c r="T204" s="8">
        <v>5.9999999999999995E-4</v>
      </c>
      <c r="U204" s="25"/>
    </row>
    <row r="205" spans="1:21">
      <c r="A205" s="6" t="s">
        <v>456</v>
      </c>
      <c r="B205" s="17" t="s">
        <v>457</v>
      </c>
      <c r="C205" s="6" t="s">
        <v>315</v>
      </c>
      <c r="D205" s="6"/>
      <c r="E205" s="6"/>
      <c r="F205" s="6" t="s">
        <v>183</v>
      </c>
      <c r="G205" s="6" t="s">
        <v>441</v>
      </c>
      <c r="H205" s="6"/>
      <c r="I205" s="6"/>
      <c r="J205" s="17">
        <v>5.12</v>
      </c>
      <c r="K205" s="6" t="s">
        <v>42</v>
      </c>
      <c r="L205" s="19">
        <v>0.06</v>
      </c>
      <c r="M205" s="8">
        <v>6.5500000000000003E-2</v>
      </c>
      <c r="N205" s="7">
        <v>2000</v>
      </c>
      <c r="O205" s="7">
        <v>97.43</v>
      </c>
      <c r="P205" s="7">
        <v>0</v>
      </c>
      <c r="Q205" s="7">
        <v>6.85</v>
      </c>
      <c r="S205" s="8">
        <v>1.1999999999999999E-3</v>
      </c>
      <c r="T205" s="8">
        <v>2.0000000000000001E-4</v>
      </c>
      <c r="U205" s="25"/>
    </row>
    <row r="206" spans="1:21">
      <c r="A206" s="6" t="s">
        <v>458</v>
      </c>
      <c r="B206" s="17" t="s">
        <v>459</v>
      </c>
      <c r="C206" s="6" t="s">
        <v>315</v>
      </c>
      <c r="D206" s="6"/>
      <c r="E206" s="6"/>
      <c r="F206" s="6" t="s">
        <v>183</v>
      </c>
      <c r="G206" s="6" t="s">
        <v>441</v>
      </c>
      <c r="H206" s="6"/>
      <c r="I206" s="6"/>
      <c r="J206" s="17">
        <v>7.34</v>
      </c>
      <c r="K206" s="6" t="s">
        <v>42</v>
      </c>
      <c r="L206" s="19">
        <v>6.7500000000000004E-2</v>
      </c>
      <c r="M206" s="8">
        <v>6.9199999999999998E-2</v>
      </c>
      <c r="N206" s="7">
        <v>4000</v>
      </c>
      <c r="O206" s="7">
        <v>99.16</v>
      </c>
      <c r="P206" s="7">
        <v>0</v>
      </c>
      <c r="Q206" s="7">
        <v>13.94</v>
      </c>
      <c r="S206" s="8">
        <v>2.5000000000000001E-3</v>
      </c>
      <c r="T206" s="8">
        <v>5.0000000000000001E-4</v>
      </c>
      <c r="U206" s="25"/>
    </row>
    <row r="207" spans="1:21">
      <c r="A207" s="6" t="s">
        <v>458</v>
      </c>
      <c r="B207" s="17" t="s">
        <v>460</v>
      </c>
      <c r="C207" s="6" t="s">
        <v>315</v>
      </c>
      <c r="D207" s="6"/>
      <c r="E207" s="6"/>
      <c r="F207" s="6" t="s">
        <v>183</v>
      </c>
      <c r="G207" s="6" t="s">
        <v>441</v>
      </c>
      <c r="H207" s="6"/>
      <c r="I207" s="6"/>
      <c r="J207" s="17">
        <v>7.34</v>
      </c>
      <c r="K207" s="6" t="s">
        <v>42</v>
      </c>
      <c r="L207" s="19">
        <v>6.7500000000000004E-2</v>
      </c>
      <c r="M207" s="8">
        <v>6.9000000000000006E-2</v>
      </c>
      <c r="N207" s="7">
        <v>2000</v>
      </c>
      <c r="O207" s="7">
        <v>99.18</v>
      </c>
      <c r="P207" s="7">
        <v>0</v>
      </c>
      <c r="Q207" s="7">
        <v>6.97</v>
      </c>
      <c r="S207" s="8">
        <v>1.2999999999999999E-3</v>
      </c>
      <c r="T207" s="8">
        <v>2.0000000000000001E-4</v>
      </c>
      <c r="U207" s="25"/>
    </row>
    <row r="208" spans="1:21">
      <c r="A208" s="6" t="s">
        <v>461</v>
      </c>
      <c r="B208" s="17" t="s">
        <v>462</v>
      </c>
      <c r="C208" s="6" t="s">
        <v>315</v>
      </c>
      <c r="D208" s="6"/>
      <c r="E208" s="6"/>
      <c r="F208" s="6" t="s">
        <v>381</v>
      </c>
      <c r="G208" s="6" t="s">
        <v>441</v>
      </c>
      <c r="H208" s="6"/>
      <c r="I208" s="6"/>
      <c r="J208" s="17">
        <v>4.3499999999999996</v>
      </c>
      <c r="K208" s="6" t="s">
        <v>42</v>
      </c>
      <c r="L208" s="19">
        <v>0.05</v>
      </c>
      <c r="M208" s="8">
        <v>5.4699999999999999E-2</v>
      </c>
      <c r="N208" s="7">
        <v>10000</v>
      </c>
      <c r="O208" s="7">
        <v>94.48</v>
      </c>
      <c r="P208" s="7">
        <v>0</v>
      </c>
      <c r="Q208" s="7">
        <v>33.200000000000003</v>
      </c>
      <c r="S208" s="8">
        <v>6.0000000000000001E-3</v>
      </c>
      <c r="T208" s="8">
        <v>1.1999999999999999E-3</v>
      </c>
      <c r="U208" s="25"/>
    </row>
    <row r="209" spans="1:20">
      <c r="A209" s="25" t="s">
        <v>879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</row>
    <row r="210" spans="1:20">
      <c r="A210" s="6" t="s">
        <v>110</v>
      </c>
      <c r="B210" s="17"/>
      <c r="C210" s="6"/>
      <c r="D210" s="6"/>
      <c r="E210" s="6"/>
      <c r="F210" s="6"/>
      <c r="G210" s="6"/>
      <c r="H210" s="6"/>
      <c r="I210" s="6"/>
      <c r="K210" s="6"/>
    </row>
    <row r="211" spans="1:20">
      <c r="A211" s="25" t="s">
        <v>880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</row>
    <row r="214" spans="1:20">
      <c r="A214" s="5" t="s">
        <v>72</v>
      </c>
    </row>
  </sheetData>
  <mergeCells count="3">
    <mergeCell ref="U7:U208"/>
    <mergeCell ref="A209:T209"/>
    <mergeCell ref="A211:T21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rightToLeft="1" workbookViewId="0">
      <selection activeCell="J29" sqref="J29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21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878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111</v>
      </c>
    </row>
    <row r="6" spans="1:15" ht="15.75">
      <c r="A6" s="2" t="s">
        <v>463</v>
      </c>
    </row>
    <row r="7" spans="1:15">
      <c r="A7" s="3" t="s">
        <v>74</v>
      </c>
      <c r="B7" s="3" t="s">
        <v>75</v>
      </c>
      <c r="C7" s="3" t="s">
        <v>113</v>
      </c>
      <c r="D7" s="3" t="s">
        <v>167</v>
      </c>
      <c r="E7" s="3" t="s">
        <v>76</v>
      </c>
      <c r="F7" s="3" t="s">
        <v>168</v>
      </c>
      <c r="G7" s="3" t="s">
        <v>79</v>
      </c>
      <c r="H7" s="3" t="s">
        <v>116</v>
      </c>
      <c r="I7" s="3" t="s">
        <v>41</v>
      </c>
      <c r="J7" s="3" t="s">
        <v>117</v>
      </c>
      <c r="K7" s="3" t="s">
        <v>82</v>
      </c>
      <c r="L7" s="3" t="s">
        <v>118</v>
      </c>
      <c r="M7" s="3" t="s">
        <v>119</v>
      </c>
      <c r="N7" s="3" t="s">
        <v>84</v>
      </c>
      <c r="O7" s="25" t="s">
        <v>879</v>
      </c>
    </row>
    <row r="8" spans="1:15" ht="13.5" thickBot="1">
      <c r="A8" s="4"/>
      <c r="B8" s="4"/>
      <c r="C8" s="4"/>
      <c r="D8" s="4"/>
      <c r="E8" s="4"/>
      <c r="F8" s="4"/>
      <c r="G8" s="4"/>
      <c r="H8" s="4" t="s">
        <v>122</v>
      </c>
      <c r="I8" s="4" t="s">
        <v>123</v>
      </c>
      <c r="J8" s="4" t="s">
        <v>86</v>
      </c>
      <c r="K8" s="4" t="s">
        <v>86</v>
      </c>
      <c r="L8" s="4" t="s">
        <v>85</v>
      </c>
      <c r="M8" s="4" t="s">
        <v>85</v>
      </c>
      <c r="N8" s="4" t="s">
        <v>85</v>
      </c>
      <c r="O8" s="25"/>
    </row>
    <row r="9" spans="1:15" ht="13.5" thickTop="1">
      <c r="O9" s="25"/>
    </row>
    <row r="10" spans="1:15">
      <c r="A10" s="3" t="s">
        <v>464</v>
      </c>
      <c r="B10" s="12"/>
      <c r="C10" s="3"/>
      <c r="D10" s="3"/>
      <c r="E10" s="3"/>
      <c r="F10" s="3"/>
      <c r="G10" s="3"/>
      <c r="H10" s="9">
        <v>2952.83</v>
      </c>
      <c r="K10" s="9">
        <v>72.31</v>
      </c>
      <c r="M10" s="10">
        <v>1</v>
      </c>
      <c r="N10" s="10">
        <v>2.5999999999999999E-3</v>
      </c>
      <c r="O10" s="25"/>
    </row>
    <row r="11" spans="1:15">
      <c r="A11" s="3" t="s">
        <v>465</v>
      </c>
      <c r="B11" s="12"/>
      <c r="C11" s="3"/>
      <c r="D11" s="3"/>
      <c r="E11" s="3"/>
      <c r="F11" s="3"/>
      <c r="G11" s="3"/>
      <c r="H11" s="9">
        <v>15.95</v>
      </c>
      <c r="K11" s="9">
        <v>1.06</v>
      </c>
      <c r="M11" s="10">
        <v>1.47E-2</v>
      </c>
      <c r="N11" s="10">
        <v>0</v>
      </c>
      <c r="O11" s="25"/>
    </row>
    <row r="12" spans="1:15">
      <c r="A12" s="13" t="s">
        <v>466</v>
      </c>
      <c r="B12" s="14"/>
      <c r="C12" s="13"/>
      <c r="D12" s="13"/>
      <c r="E12" s="13"/>
      <c r="F12" s="13"/>
      <c r="G12" s="13"/>
      <c r="H12" s="15">
        <v>0.76</v>
      </c>
      <c r="K12" s="15">
        <v>0.15</v>
      </c>
      <c r="M12" s="16">
        <v>2.0999999999999999E-3</v>
      </c>
      <c r="N12" s="16">
        <v>0</v>
      </c>
      <c r="O12" s="25"/>
    </row>
    <row r="13" spans="1:15">
      <c r="A13" s="6" t="s">
        <v>467</v>
      </c>
      <c r="B13" s="17">
        <v>1134402</v>
      </c>
      <c r="C13" s="6" t="s">
        <v>128</v>
      </c>
      <c r="D13" s="6"/>
      <c r="E13" s="18">
        <v>511597239</v>
      </c>
      <c r="F13" s="6" t="s">
        <v>468</v>
      </c>
      <c r="G13" s="6" t="s">
        <v>92</v>
      </c>
      <c r="H13" s="7">
        <v>0.76</v>
      </c>
      <c r="I13" s="7">
        <v>20040</v>
      </c>
      <c r="J13" s="7">
        <v>0</v>
      </c>
      <c r="K13" s="7">
        <v>0.15</v>
      </c>
      <c r="L13" s="8">
        <v>0</v>
      </c>
      <c r="M13" s="8">
        <v>2.0999999999999999E-3</v>
      </c>
      <c r="N13" s="8">
        <v>0</v>
      </c>
      <c r="O13" s="25"/>
    </row>
    <row r="14" spans="1:15">
      <c r="A14" s="13" t="s">
        <v>469</v>
      </c>
      <c r="B14" s="14"/>
      <c r="C14" s="13"/>
      <c r="D14" s="13"/>
      <c r="E14" s="13"/>
      <c r="F14" s="13"/>
      <c r="G14" s="13"/>
      <c r="H14" s="15">
        <v>15.19</v>
      </c>
      <c r="K14" s="15">
        <v>0.91</v>
      </c>
      <c r="M14" s="16">
        <v>1.26E-2</v>
      </c>
      <c r="N14" s="16">
        <v>0</v>
      </c>
      <c r="O14" s="25"/>
    </row>
    <row r="15" spans="1:15">
      <c r="A15" s="6" t="s">
        <v>470</v>
      </c>
      <c r="B15" s="17">
        <v>763011</v>
      </c>
      <c r="C15" s="6" t="s">
        <v>128</v>
      </c>
      <c r="D15" s="6"/>
      <c r="E15" s="18">
        <v>520029026</v>
      </c>
      <c r="F15" s="6" t="s">
        <v>183</v>
      </c>
      <c r="G15" s="6" t="s">
        <v>92</v>
      </c>
      <c r="H15" s="7">
        <v>8.07</v>
      </c>
      <c r="I15" s="7">
        <v>8887</v>
      </c>
      <c r="J15" s="7">
        <v>0.01</v>
      </c>
      <c r="K15" s="7">
        <v>0.73</v>
      </c>
      <c r="L15" s="8">
        <v>0</v>
      </c>
      <c r="M15" s="8">
        <v>1.01E-2</v>
      </c>
      <c r="N15" s="8">
        <v>0</v>
      </c>
      <c r="O15" s="25"/>
    </row>
    <row r="16" spans="1:15">
      <c r="A16" s="6" t="s">
        <v>471</v>
      </c>
      <c r="B16" s="17">
        <v>829010</v>
      </c>
      <c r="C16" s="6" t="s">
        <v>128</v>
      </c>
      <c r="D16" s="6"/>
      <c r="E16" s="18">
        <v>520033291</v>
      </c>
      <c r="F16" s="6" t="s">
        <v>229</v>
      </c>
      <c r="G16" s="6" t="s">
        <v>92</v>
      </c>
      <c r="H16" s="7">
        <v>7</v>
      </c>
      <c r="I16" s="7">
        <v>2628</v>
      </c>
      <c r="J16" s="7">
        <v>0</v>
      </c>
      <c r="K16" s="7">
        <v>0.18</v>
      </c>
      <c r="L16" s="8">
        <v>0</v>
      </c>
      <c r="M16" s="8">
        <v>2.5000000000000001E-3</v>
      </c>
      <c r="N16" s="8">
        <v>0</v>
      </c>
      <c r="O16" s="25"/>
    </row>
    <row r="17" spans="1:15">
      <c r="A17" s="6" t="s">
        <v>472</v>
      </c>
      <c r="B17" s="17">
        <v>1123355</v>
      </c>
      <c r="C17" s="6" t="s">
        <v>128</v>
      </c>
      <c r="D17" s="6"/>
      <c r="E17" s="18">
        <v>513901371</v>
      </c>
      <c r="F17" s="6" t="s">
        <v>263</v>
      </c>
      <c r="G17" s="6" t="s">
        <v>92</v>
      </c>
      <c r="H17" s="7">
        <v>0.12</v>
      </c>
      <c r="I17" s="7">
        <v>340</v>
      </c>
      <c r="J17" s="7">
        <v>0</v>
      </c>
      <c r="K17" s="7">
        <v>0</v>
      </c>
      <c r="L17" s="8">
        <v>0</v>
      </c>
      <c r="M17" s="8">
        <v>0</v>
      </c>
      <c r="N17" s="8">
        <v>0</v>
      </c>
      <c r="O17" s="25"/>
    </row>
    <row r="18" spans="1:15">
      <c r="A18" s="13" t="s">
        <v>473</v>
      </c>
      <c r="B18" s="14"/>
      <c r="C18" s="13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  <c r="O18" s="25"/>
    </row>
    <row r="19" spans="1:15">
      <c r="A19" s="13" t="s">
        <v>474</v>
      </c>
      <c r="B19" s="14"/>
      <c r="C19" s="13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  <c r="O19" s="25"/>
    </row>
    <row r="20" spans="1:15">
      <c r="A20" s="13" t="s">
        <v>475</v>
      </c>
      <c r="B20" s="14"/>
      <c r="C20" s="13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  <c r="O20" s="25"/>
    </row>
    <row r="21" spans="1:15">
      <c r="A21" s="3" t="s">
        <v>476</v>
      </c>
      <c r="B21" s="12"/>
      <c r="C21" s="3"/>
      <c r="D21" s="3"/>
      <c r="E21" s="3"/>
      <c r="F21" s="3"/>
      <c r="G21" s="3"/>
      <c r="H21" s="9">
        <v>2936.88</v>
      </c>
      <c r="K21" s="9">
        <v>71.25</v>
      </c>
      <c r="M21" s="10">
        <v>0.98529999999999995</v>
      </c>
      <c r="N21" s="10">
        <v>2.5000000000000001E-3</v>
      </c>
      <c r="O21" s="25"/>
    </row>
    <row r="22" spans="1:15">
      <c r="A22" s="13" t="s">
        <v>477</v>
      </c>
      <c r="B22" s="14"/>
      <c r="C22" s="13"/>
      <c r="D22" s="13"/>
      <c r="E22" s="13"/>
      <c r="F22" s="13"/>
      <c r="G22" s="13"/>
      <c r="H22" s="15">
        <v>2936.88</v>
      </c>
      <c r="K22" s="15">
        <v>71.25</v>
      </c>
      <c r="M22" s="16">
        <v>0.98529999999999995</v>
      </c>
      <c r="N22" s="16">
        <v>2.5000000000000001E-3</v>
      </c>
      <c r="O22" s="25"/>
    </row>
    <row r="23" spans="1:15">
      <c r="A23" s="6" t="s">
        <v>478</v>
      </c>
      <c r="B23" s="17" t="s">
        <v>479</v>
      </c>
      <c r="C23" s="6" t="s">
        <v>480</v>
      </c>
      <c r="D23" s="6"/>
      <c r="E23" s="6"/>
      <c r="F23" s="6" t="s">
        <v>481</v>
      </c>
      <c r="G23" s="6" t="s">
        <v>44</v>
      </c>
      <c r="H23" s="7">
        <v>653.88</v>
      </c>
      <c r="I23" s="7">
        <v>269.8</v>
      </c>
      <c r="J23" s="7">
        <v>0.26</v>
      </c>
      <c r="K23" s="7">
        <v>8.99</v>
      </c>
      <c r="L23" s="8">
        <v>0</v>
      </c>
      <c r="M23" s="8">
        <v>0.12429999999999999</v>
      </c>
      <c r="N23" s="8">
        <v>2.9999999999999997E-4</v>
      </c>
      <c r="O23" s="25"/>
    </row>
    <row r="24" spans="1:15">
      <c r="A24" s="6" t="s">
        <v>482</v>
      </c>
      <c r="B24" s="17" t="s">
        <v>483</v>
      </c>
      <c r="C24" s="6" t="s">
        <v>315</v>
      </c>
      <c r="D24" s="6"/>
      <c r="E24" s="6"/>
      <c r="F24" s="6" t="s">
        <v>451</v>
      </c>
      <c r="G24" s="6" t="s">
        <v>47</v>
      </c>
      <c r="H24" s="7">
        <v>2283</v>
      </c>
      <c r="I24" s="7">
        <v>629.99</v>
      </c>
      <c r="J24" s="7">
        <v>0</v>
      </c>
      <c r="K24" s="7">
        <v>62.26</v>
      </c>
      <c r="M24" s="8">
        <v>0.86099999999999999</v>
      </c>
      <c r="N24" s="8">
        <v>2.2000000000000001E-3</v>
      </c>
      <c r="O24" s="25"/>
    </row>
    <row r="25" spans="1:15">
      <c r="A25" s="13" t="s">
        <v>484</v>
      </c>
      <c r="B25" s="14"/>
      <c r="C25" s="13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  <c r="O25" s="25"/>
    </row>
    <row r="26" spans="1:15">
      <c r="A26" s="25" t="s">
        <v>879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15">
      <c r="A27" s="6" t="s">
        <v>110</v>
      </c>
      <c r="B27" s="17"/>
      <c r="C27" s="6"/>
      <c r="D27" s="6"/>
      <c r="E27" s="6"/>
      <c r="F27" s="6"/>
      <c r="G27" s="6"/>
    </row>
    <row r="28" spans="1:15">
      <c r="A28" s="25" t="s">
        <v>880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31" spans="1:15">
      <c r="A31" s="5" t="s">
        <v>72</v>
      </c>
    </row>
  </sheetData>
  <mergeCells count="3">
    <mergeCell ref="O7:O25"/>
    <mergeCell ref="A26:N26"/>
    <mergeCell ref="A28:N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rightToLeft="1" topLeftCell="C96" workbookViewId="0">
      <selection activeCell="I137" sqref="I137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3.7109375" customWidth="1"/>
    <col min="8" max="8" width="11.7109375" customWidth="1"/>
    <col min="9" max="9" width="21.7109375" customWidth="1"/>
    <col min="10" max="11" width="21.7109375" hidden="1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878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111</v>
      </c>
    </row>
    <row r="6" spans="1:16" ht="15.75">
      <c r="A6" s="2" t="s">
        <v>485</v>
      </c>
    </row>
    <row r="7" spans="1:16">
      <c r="A7" s="3" t="s">
        <v>74</v>
      </c>
      <c r="B7" s="3" t="s">
        <v>75</v>
      </c>
      <c r="C7" s="3" t="s">
        <v>113</v>
      </c>
      <c r="D7" s="3" t="s">
        <v>76</v>
      </c>
      <c r="E7" s="3" t="s">
        <v>168</v>
      </c>
      <c r="F7" s="3" t="s">
        <v>79</v>
      </c>
      <c r="G7" s="3" t="s">
        <v>116</v>
      </c>
      <c r="H7" s="3" t="s">
        <v>41</v>
      </c>
      <c r="I7" s="3" t="s">
        <v>117</v>
      </c>
      <c r="J7" s="3" t="s">
        <v>881</v>
      </c>
      <c r="K7" s="3" t="s">
        <v>882</v>
      </c>
      <c r="L7" s="3" t="s">
        <v>82</v>
      </c>
      <c r="M7" s="3" t="s">
        <v>118</v>
      </c>
      <c r="N7" s="3" t="s">
        <v>119</v>
      </c>
      <c r="O7" s="3" t="s">
        <v>84</v>
      </c>
      <c r="P7" s="25" t="s">
        <v>879</v>
      </c>
    </row>
    <row r="8" spans="1:16" ht="13.5" thickBot="1">
      <c r="A8" s="4"/>
      <c r="B8" s="4"/>
      <c r="C8" s="4"/>
      <c r="D8" s="4"/>
      <c r="E8" s="4"/>
      <c r="F8" s="4"/>
      <c r="G8" s="4" t="s">
        <v>122</v>
      </c>
      <c r="H8" s="4" t="s">
        <v>123</v>
      </c>
      <c r="I8" s="4" t="s">
        <v>86</v>
      </c>
      <c r="J8" s="4"/>
      <c r="K8" s="4"/>
      <c r="L8" s="4" t="s">
        <v>86</v>
      </c>
      <c r="M8" s="4" t="s">
        <v>85</v>
      </c>
      <c r="N8" s="4" t="s">
        <v>85</v>
      </c>
      <c r="O8" s="4" t="s">
        <v>85</v>
      </c>
      <c r="P8" s="25"/>
    </row>
    <row r="9" spans="1:16" ht="13.5" thickTop="1">
      <c r="P9" s="25"/>
    </row>
    <row r="10" spans="1:16">
      <c r="A10" s="3" t="s">
        <v>486</v>
      </c>
      <c r="B10" s="12"/>
      <c r="C10" s="3"/>
      <c r="D10" s="3"/>
      <c r="E10" s="3"/>
      <c r="F10" s="3"/>
      <c r="G10" s="9">
        <v>645292.5</v>
      </c>
      <c r="L10" s="9">
        <v>14509.66</v>
      </c>
      <c r="N10" s="10">
        <v>1</v>
      </c>
      <c r="O10" s="10">
        <v>0.51619999999999999</v>
      </c>
      <c r="P10" s="25"/>
    </row>
    <row r="11" spans="1:16">
      <c r="A11" s="3" t="s">
        <v>487</v>
      </c>
      <c r="B11" s="12"/>
      <c r="C11" s="3"/>
      <c r="D11" s="3"/>
      <c r="E11" s="3"/>
      <c r="F11" s="3"/>
      <c r="G11" s="9">
        <v>620596</v>
      </c>
      <c r="L11" s="9">
        <v>10509.56</v>
      </c>
      <c r="N11" s="10">
        <v>0.72430000000000005</v>
      </c>
      <c r="O11" s="10">
        <v>0.37390000000000001</v>
      </c>
      <c r="P11" s="25"/>
    </row>
    <row r="12" spans="1:16">
      <c r="A12" s="13" t="s">
        <v>488</v>
      </c>
      <c r="B12" s="14"/>
      <c r="C12" s="13"/>
      <c r="D12" s="13"/>
      <c r="E12" s="13"/>
      <c r="F12" s="13"/>
      <c r="G12" s="15">
        <v>170906</v>
      </c>
      <c r="L12" s="15">
        <v>4384.1899999999996</v>
      </c>
      <c r="N12" s="16">
        <v>0.30220000000000002</v>
      </c>
      <c r="O12" s="16">
        <v>0.156</v>
      </c>
      <c r="P12" s="25"/>
    </row>
    <row r="13" spans="1:16">
      <c r="A13" s="6" t="s">
        <v>489</v>
      </c>
      <c r="B13" s="17">
        <v>1113703</v>
      </c>
      <c r="C13" s="6" t="s">
        <v>128</v>
      </c>
      <c r="D13" s="18">
        <v>514103811</v>
      </c>
      <c r="E13" s="6" t="s">
        <v>490</v>
      </c>
      <c r="F13" s="6" t="s">
        <v>92</v>
      </c>
      <c r="G13" s="7">
        <v>3817</v>
      </c>
      <c r="H13" s="7">
        <v>1432</v>
      </c>
      <c r="I13" s="7">
        <v>0</v>
      </c>
      <c r="J13" s="7"/>
      <c r="K13" s="7"/>
      <c r="L13" s="7">
        <v>54.66</v>
      </c>
      <c r="M13" s="8">
        <v>0</v>
      </c>
      <c r="N13" s="8">
        <v>3.8E-3</v>
      </c>
      <c r="O13" s="8">
        <v>1.9E-3</v>
      </c>
      <c r="P13" s="25"/>
    </row>
    <row r="14" spans="1:16">
      <c r="A14" s="6" t="s">
        <v>491</v>
      </c>
      <c r="B14" s="17">
        <v>1113232</v>
      </c>
      <c r="C14" s="6" t="s">
        <v>128</v>
      </c>
      <c r="D14" s="18">
        <v>514103811</v>
      </c>
      <c r="E14" s="6" t="s">
        <v>490</v>
      </c>
      <c r="F14" s="6" t="s">
        <v>92</v>
      </c>
      <c r="G14" s="7">
        <v>86128</v>
      </c>
      <c r="H14" s="7">
        <v>1303</v>
      </c>
      <c r="I14" s="7">
        <v>0</v>
      </c>
      <c r="J14" s="7"/>
      <c r="K14" s="7"/>
      <c r="L14" s="7">
        <v>1122.25</v>
      </c>
      <c r="M14" s="8">
        <v>4.0000000000000002E-4</v>
      </c>
      <c r="N14" s="8">
        <v>7.7299999999999994E-2</v>
      </c>
      <c r="O14" s="8">
        <v>3.9899999999999998E-2</v>
      </c>
      <c r="P14" s="25"/>
    </row>
    <row r="15" spans="1:16">
      <c r="A15" s="6" t="s">
        <v>492</v>
      </c>
      <c r="B15" s="17">
        <v>1125327</v>
      </c>
      <c r="C15" s="6" t="s">
        <v>128</v>
      </c>
      <c r="D15" s="18">
        <v>513665661</v>
      </c>
      <c r="E15" s="6" t="s">
        <v>490</v>
      </c>
      <c r="F15" s="6" t="s">
        <v>92</v>
      </c>
      <c r="G15" s="7">
        <v>33072</v>
      </c>
      <c r="H15" s="7">
        <v>1299</v>
      </c>
      <c r="I15" s="7">
        <v>0</v>
      </c>
      <c r="J15" s="7"/>
      <c r="K15" s="7"/>
      <c r="L15" s="7">
        <v>429.61</v>
      </c>
      <c r="M15" s="8">
        <v>1E-4</v>
      </c>
      <c r="N15" s="8">
        <v>2.9600000000000001E-2</v>
      </c>
      <c r="O15" s="8">
        <v>1.5299999999999999E-2</v>
      </c>
      <c r="P15" s="25"/>
    </row>
    <row r="16" spans="1:16">
      <c r="A16" s="6" t="s">
        <v>493</v>
      </c>
      <c r="B16" s="17">
        <v>1125319</v>
      </c>
      <c r="C16" s="6" t="s">
        <v>128</v>
      </c>
      <c r="D16" s="18">
        <v>513665661</v>
      </c>
      <c r="E16" s="6" t="s">
        <v>490</v>
      </c>
      <c r="F16" s="6" t="s">
        <v>92</v>
      </c>
      <c r="G16" s="7">
        <v>1693</v>
      </c>
      <c r="H16" s="7">
        <v>1432</v>
      </c>
      <c r="I16" s="7">
        <v>0</v>
      </c>
      <c r="J16" s="7"/>
      <c r="K16" s="7"/>
      <c r="L16" s="7">
        <v>24.24</v>
      </c>
      <c r="M16" s="8">
        <v>0</v>
      </c>
      <c r="N16" s="8">
        <v>1.6999999999999999E-3</v>
      </c>
      <c r="O16" s="8">
        <v>8.9999999999999998E-4</v>
      </c>
      <c r="P16" s="25"/>
    </row>
    <row r="17" spans="1:16">
      <c r="A17" s="6" t="s">
        <v>494</v>
      </c>
      <c r="B17" s="17">
        <v>1117266</v>
      </c>
      <c r="C17" s="6" t="s">
        <v>128</v>
      </c>
      <c r="D17" s="18">
        <v>513502211</v>
      </c>
      <c r="E17" s="6" t="s">
        <v>490</v>
      </c>
      <c r="F17" s="6" t="s">
        <v>92</v>
      </c>
      <c r="G17" s="7">
        <v>9386</v>
      </c>
      <c r="H17" s="7">
        <v>13010</v>
      </c>
      <c r="I17" s="7">
        <v>0</v>
      </c>
      <c r="J17" s="7"/>
      <c r="K17" s="7"/>
      <c r="L17" s="7">
        <v>1221.1199999999999</v>
      </c>
      <c r="M17" s="8">
        <v>1E-4</v>
      </c>
      <c r="N17" s="8">
        <v>8.4199999999999997E-2</v>
      </c>
      <c r="O17" s="8">
        <v>4.3400000000000001E-2</v>
      </c>
      <c r="P17" s="25"/>
    </row>
    <row r="18" spans="1:16">
      <c r="A18" s="6" t="s">
        <v>495</v>
      </c>
      <c r="B18" s="17">
        <v>1116979</v>
      </c>
      <c r="C18" s="6" t="s">
        <v>128</v>
      </c>
      <c r="D18" s="18">
        <v>513502211</v>
      </c>
      <c r="E18" s="6" t="s">
        <v>490</v>
      </c>
      <c r="F18" s="6" t="s">
        <v>92</v>
      </c>
      <c r="G18" s="7">
        <v>99</v>
      </c>
      <c r="H18" s="7">
        <v>14260</v>
      </c>
      <c r="I18" s="7">
        <v>0</v>
      </c>
      <c r="J18" s="7"/>
      <c r="K18" s="7"/>
      <c r="L18" s="7">
        <v>14.12</v>
      </c>
      <c r="M18" s="8">
        <v>0</v>
      </c>
      <c r="N18" s="8">
        <v>1E-3</v>
      </c>
      <c r="O18" s="8">
        <v>5.0000000000000001E-4</v>
      </c>
      <c r="P18" s="25"/>
    </row>
    <row r="19" spans="1:16">
      <c r="A19" s="6" t="s">
        <v>496</v>
      </c>
      <c r="B19" s="17">
        <v>1096593</v>
      </c>
      <c r="C19" s="6" t="s">
        <v>128</v>
      </c>
      <c r="D19" s="18">
        <v>512894510</v>
      </c>
      <c r="E19" s="6" t="s">
        <v>490</v>
      </c>
      <c r="F19" s="6" t="s">
        <v>92</v>
      </c>
      <c r="G19" s="7">
        <v>2457</v>
      </c>
      <c r="H19" s="7">
        <v>1302</v>
      </c>
      <c r="I19" s="7">
        <v>0</v>
      </c>
      <c r="J19" s="7"/>
      <c r="K19" s="7"/>
      <c r="L19" s="7">
        <v>31.99</v>
      </c>
      <c r="M19" s="8">
        <v>0</v>
      </c>
      <c r="N19" s="8">
        <v>2.2000000000000001E-3</v>
      </c>
      <c r="O19" s="8">
        <v>1.1000000000000001E-3</v>
      </c>
      <c r="P19" s="25"/>
    </row>
    <row r="20" spans="1:16">
      <c r="A20" s="6" t="s">
        <v>497</v>
      </c>
      <c r="B20" s="17">
        <v>1095702</v>
      </c>
      <c r="C20" s="6" t="s">
        <v>128</v>
      </c>
      <c r="D20" s="18">
        <v>513594101</v>
      </c>
      <c r="E20" s="6" t="s">
        <v>490</v>
      </c>
      <c r="F20" s="6" t="s">
        <v>92</v>
      </c>
      <c r="G20" s="7">
        <v>1060</v>
      </c>
      <c r="H20" s="7">
        <v>1820</v>
      </c>
      <c r="I20" s="7">
        <v>0</v>
      </c>
      <c r="J20" s="7"/>
      <c r="K20" s="7"/>
      <c r="L20" s="7">
        <v>19.29</v>
      </c>
      <c r="M20" s="8">
        <v>0</v>
      </c>
      <c r="N20" s="8">
        <v>1.2999999999999999E-3</v>
      </c>
      <c r="O20" s="8">
        <v>6.9999999999999999E-4</v>
      </c>
      <c r="P20" s="25"/>
    </row>
    <row r="21" spans="1:16">
      <c r="A21" s="6" t="s">
        <v>498</v>
      </c>
      <c r="B21" s="17">
        <v>1091818</v>
      </c>
      <c r="C21" s="6" t="s">
        <v>128</v>
      </c>
      <c r="D21" s="18">
        <v>513594101</v>
      </c>
      <c r="E21" s="6" t="s">
        <v>490</v>
      </c>
      <c r="F21" s="6" t="s">
        <v>92</v>
      </c>
      <c r="G21" s="7">
        <v>9353</v>
      </c>
      <c r="H21" s="7">
        <v>13020</v>
      </c>
      <c r="I21" s="7">
        <v>0</v>
      </c>
      <c r="J21" s="7"/>
      <c r="K21" s="7"/>
      <c r="L21" s="7">
        <v>1217.76</v>
      </c>
      <c r="M21" s="8">
        <v>2.0000000000000001E-4</v>
      </c>
      <c r="N21" s="8">
        <v>8.3900000000000002E-2</v>
      </c>
      <c r="O21" s="8">
        <v>4.3299999999999998E-2</v>
      </c>
      <c r="P21" s="25"/>
    </row>
    <row r="22" spans="1:16">
      <c r="A22" s="6" t="s">
        <v>499</v>
      </c>
      <c r="B22" s="17">
        <v>1091826</v>
      </c>
      <c r="C22" s="6" t="s">
        <v>128</v>
      </c>
      <c r="D22" s="18">
        <v>513594101</v>
      </c>
      <c r="E22" s="6" t="s">
        <v>490</v>
      </c>
      <c r="F22" s="6" t="s">
        <v>92</v>
      </c>
      <c r="G22" s="7">
        <v>1351</v>
      </c>
      <c r="H22" s="7">
        <v>1429</v>
      </c>
      <c r="I22" s="7">
        <v>0</v>
      </c>
      <c r="J22" s="7"/>
      <c r="K22" s="7"/>
      <c r="L22" s="7">
        <v>19.309999999999999</v>
      </c>
      <c r="M22" s="8">
        <v>0</v>
      </c>
      <c r="N22" s="8">
        <v>1.2999999999999999E-3</v>
      </c>
      <c r="O22" s="8">
        <v>6.9999999999999999E-4</v>
      </c>
      <c r="P22" s="25"/>
    </row>
    <row r="23" spans="1:16">
      <c r="A23" s="6" t="s">
        <v>500</v>
      </c>
      <c r="B23" s="17">
        <v>1105386</v>
      </c>
      <c r="C23" s="6" t="s">
        <v>128</v>
      </c>
      <c r="D23" s="18">
        <v>513815258</v>
      </c>
      <c r="E23" s="6" t="s">
        <v>490</v>
      </c>
      <c r="F23" s="6" t="s">
        <v>92</v>
      </c>
      <c r="G23" s="7">
        <v>22490</v>
      </c>
      <c r="H23" s="7">
        <v>1022</v>
      </c>
      <c r="I23" s="7">
        <v>0</v>
      </c>
      <c r="J23" s="7"/>
      <c r="K23" s="7"/>
      <c r="L23" s="7">
        <v>229.85</v>
      </c>
      <c r="M23" s="8">
        <v>0</v>
      </c>
      <c r="N23" s="8">
        <v>1.5800000000000002E-2</v>
      </c>
      <c r="O23" s="8">
        <v>8.2000000000000007E-3</v>
      </c>
      <c r="P23" s="25"/>
    </row>
    <row r="24" spans="1:16">
      <c r="A24" s="13" t="s">
        <v>501</v>
      </c>
      <c r="B24" s="14"/>
      <c r="C24" s="13"/>
      <c r="D24" s="13"/>
      <c r="E24" s="13"/>
      <c r="F24" s="13"/>
      <c r="G24" s="15">
        <v>158991</v>
      </c>
      <c r="L24" s="15">
        <v>3412.71</v>
      </c>
      <c r="N24" s="16">
        <v>0.23519999999999999</v>
      </c>
      <c r="O24" s="16">
        <v>0.12139999999999999</v>
      </c>
      <c r="P24" s="25"/>
    </row>
    <row r="25" spans="1:16">
      <c r="A25" s="6" t="s">
        <v>502</v>
      </c>
      <c r="B25" s="17">
        <v>1107556</v>
      </c>
      <c r="C25" s="6" t="s">
        <v>128</v>
      </c>
      <c r="D25" s="18">
        <v>513801605</v>
      </c>
      <c r="E25" s="6" t="s">
        <v>503</v>
      </c>
      <c r="F25" s="6" t="s">
        <v>92</v>
      </c>
      <c r="G25" s="7">
        <v>8292</v>
      </c>
      <c r="H25" s="7">
        <v>2581</v>
      </c>
      <c r="I25" s="7">
        <v>0</v>
      </c>
      <c r="J25" s="7"/>
      <c r="K25" s="7"/>
      <c r="L25" s="7">
        <v>214.02</v>
      </c>
      <c r="M25" s="8">
        <v>2.0000000000000001E-4</v>
      </c>
      <c r="N25" s="8">
        <v>1.47E-2</v>
      </c>
      <c r="O25" s="8">
        <v>7.6E-3</v>
      </c>
      <c r="P25" s="25"/>
    </row>
    <row r="26" spans="1:16">
      <c r="A26" s="6" t="s">
        <v>504</v>
      </c>
      <c r="B26" s="17">
        <v>1132620</v>
      </c>
      <c r="C26" s="6" t="s">
        <v>128</v>
      </c>
      <c r="D26" s="18">
        <v>514103811</v>
      </c>
      <c r="E26" s="6" t="s">
        <v>503</v>
      </c>
      <c r="F26" s="6" t="s">
        <v>92</v>
      </c>
      <c r="G26" s="7">
        <v>277</v>
      </c>
      <c r="H26" s="7">
        <v>3576</v>
      </c>
      <c r="I26" s="7">
        <v>0</v>
      </c>
      <c r="J26" s="7"/>
      <c r="K26" s="7"/>
      <c r="L26" s="7">
        <v>9.91</v>
      </c>
      <c r="M26" s="8">
        <v>0</v>
      </c>
      <c r="N26" s="8">
        <v>6.9999999999999999E-4</v>
      </c>
      <c r="O26" s="8">
        <v>4.0000000000000002E-4</v>
      </c>
      <c r="P26" s="25"/>
    </row>
    <row r="27" spans="1:16">
      <c r="A27" s="6" t="s">
        <v>505</v>
      </c>
      <c r="B27" s="17">
        <v>1116441</v>
      </c>
      <c r="C27" s="6" t="s">
        <v>128</v>
      </c>
      <c r="D27" s="18">
        <v>514103811</v>
      </c>
      <c r="E27" s="6" t="s">
        <v>503</v>
      </c>
      <c r="F27" s="6" t="s">
        <v>92</v>
      </c>
      <c r="G27" s="7">
        <v>49755</v>
      </c>
      <c r="H27" s="7">
        <v>1001</v>
      </c>
      <c r="I27" s="7">
        <v>0</v>
      </c>
      <c r="J27" s="7"/>
      <c r="K27" s="7"/>
      <c r="L27" s="7">
        <v>498.05</v>
      </c>
      <c r="M27" s="8">
        <v>1E-4</v>
      </c>
      <c r="N27" s="8">
        <v>3.4299999999999997E-2</v>
      </c>
      <c r="O27" s="8">
        <v>1.77E-2</v>
      </c>
      <c r="P27" s="25"/>
    </row>
    <row r="28" spans="1:16">
      <c r="A28" s="6" t="s">
        <v>506</v>
      </c>
      <c r="B28" s="17">
        <v>1132596</v>
      </c>
      <c r="C28" s="6" t="s">
        <v>128</v>
      </c>
      <c r="D28" s="18">
        <v>514103811</v>
      </c>
      <c r="E28" s="6" t="s">
        <v>503</v>
      </c>
      <c r="F28" s="6" t="s">
        <v>92</v>
      </c>
      <c r="G28" s="7">
        <v>2786</v>
      </c>
      <c r="H28" s="7">
        <v>4303</v>
      </c>
      <c r="I28" s="7">
        <v>0</v>
      </c>
      <c r="J28" s="7"/>
      <c r="K28" s="7"/>
      <c r="L28" s="7">
        <v>119.88</v>
      </c>
      <c r="M28" s="8">
        <v>5.0000000000000001E-4</v>
      </c>
      <c r="N28" s="8">
        <v>8.3000000000000001E-3</v>
      </c>
      <c r="O28" s="8">
        <v>4.3E-3</v>
      </c>
      <c r="P28" s="25"/>
    </row>
    <row r="29" spans="1:16">
      <c r="A29" s="6" t="s">
        <v>507</v>
      </c>
      <c r="B29" s="17">
        <v>1124189</v>
      </c>
      <c r="C29" s="6" t="s">
        <v>128</v>
      </c>
      <c r="D29" s="18">
        <v>514103811</v>
      </c>
      <c r="E29" s="6" t="s">
        <v>503</v>
      </c>
      <c r="F29" s="6" t="s">
        <v>92</v>
      </c>
      <c r="G29" s="7">
        <v>12</v>
      </c>
      <c r="H29" s="7">
        <v>11480</v>
      </c>
      <c r="I29" s="7">
        <v>0</v>
      </c>
      <c r="J29" s="7"/>
      <c r="K29" s="7"/>
      <c r="L29" s="7">
        <v>1.38</v>
      </c>
      <c r="M29" s="8">
        <v>0</v>
      </c>
      <c r="N29" s="8">
        <v>1E-4</v>
      </c>
      <c r="O29" s="8">
        <v>0</v>
      </c>
      <c r="P29" s="25"/>
    </row>
    <row r="30" spans="1:16">
      <c r="A30" s="6" t="s">
        <v>508</v>
      </c>
      <c r="B30" s="17">
        <v>1123249</v>
      </c>
      <c r="C30" s="6" t="s">
        <v>128</v>
      </c>
      <c r="D30" s="18">
        <v>514103811</v>
      </c>
      <c r="E30" s="6" t="s">
        <v>503</v>
      </c>
      <c r="F30" s="6" t="s">
        <v>92</v>
      </c>
      <c r="G30" s="7">
        <v>15167</v>
      </c>
      <c r="H30" s="7">
        <v>2844</v>
      </c>
      <c r="I30" s="7">
        <v>0</v>
      </c>
      <c r="J30" s="7"/>
      <c r="K30" s="7"/>
      <c r="L30" s="7">
        <v>431.35</v>
      </c>
      <c r="M30" s="8">
        <v>1E-4</v>
      </c>
      <c r="N30" s="8">
        <v>2.9700000000000001E-2</v>
      </c>
      <c r="O30" s="8">
        <v>1.5299999999999999E-2</v>
      </c>
      <c r="P30" s="25"/>
    </row>
    <row r="31" spans="1:16">
      <c r="A31" s="6" t="s">
        <v>509</v>
      </c>
      <c r="B31" s="17">
        <v>1101393</v>
      </c>
      <c r="C31" s="6" t="s">
        <v>128</v>
      </c>
      <c r="D31" s="18">
        <v>513665661</v>
      </c>
      <c r="E31" s="6" t="s">
        <v>503</v>
      </c>
      <c r="F31" s="6" t="s">
        <v>92</v>
      </c>
      <c r="G31" s="7">
        <v>882</v>
      </c>
      <c r="H31" s="7">
        <v>18340</v>
      </c>
      <c r="I31" s="7">
        <v>0</v>
      </c>
      <c r="J31" s="7"/>
      <c r="K31" s="7"/>
      <c r="L31" s="7">
        <v>161.76</v>
      </c>
      <c r="M31" s="8">
        <v>2.9999999999999997E-4</v>
      </c>
      <c r="N31" s="8">
        <v>1.11E-2</v>
      </c>
      <c r="O31" s="8">
        <v>5.7999999999999996E-3</v>
      </c>
      <c r="P31" s="25"/>
    </row>
    <row r="32" spans="1:16">
      <c r="A32" s="6" t="s">
        <v>510</v>
      </c>
      <c r="B32" s="17">
        <v>1133255</v>
      </c>
      <c r="C32" s="6" t="s">
        <v>128</v>
      </c>
      <c r="D32" s="18">
        <v>513952457</v>
      </c>
      <c r="E32" s="6" t="s">
        <v>503</v>
      </c>
      <c r="F32" s="6" t="s">
        <v>92</v>
      </c>
      <c r="G32" s="7">
        <v>237</v>
      </c>
      <c r="H32" s="7">
        <v>6764</v>
      </c>
      <c r="I32" s="7">
        <v>0</v>
      </c>
      <c r="J32" s="7"/>
      <c r="K32" s="7"/>
      <c r="L32" s="7">
        <v>16.03</v>
      </c>
      <c r="M32" s="8">
        <v>0</v>
      </c>
      <c r="N32" s="8">
        <v>1.1000000000000001E-3</v>
      </c>
      <c r="O32" s="8">
        <v>5.9999999999999995E-4</v>
      </c>
      <c r="P32" s="25"/>
    </row>
    <row r="33" spans="1:16">
      <c r="A33" s="6" t="s">
        <v>511</v>
      </c>
      <c r="B33" s="17">
        <v>1117399</v>
      </c>
      <c r="C33" s="6" t="s">
        <v>128</v>
      </c>
      <c r="D33" s="18">
        <v>513952457</v>
      </c>
      <c r="E33" s="6" t="s">
        <v>503</v>
      </c>
      <c r="F33" s="6" t="s">
        <v>92</v>
      </c>
      <c r="G33" s="7">
        <v>2634</v>
      </c>
      <c r="H33" s="7">
        <v>10160</v>
      </c>
      <c r="I33" s="7">
        <v>0</v>
      </c>
      <c r="J33" s="7"/>
      <c r="K33" s="7"/>
      <c r="L33" s="7">
        <v>267.61</v>
      </c>
      <c r="M33" s="8">
        <v>1E-4</v>
      </c>
      <c r="N33" s="8">
        <v>1.84E-2</v>
      </c>
      <c r="O33" s="8">
        <v>9.4999999999999998E-3</v>
      </c>
      <c r="P33" s="25"/>
    </row>
    <row r="34" spans="1:16">
      <c r="A34" s="6" t="s">
        <v>512</v>
      </c>
      <c r="B34" s="17">
        <v>1129964</v>
      </c>
      <c r="C34" s="6" t="s">
        <v>128</v>
      </c>
      <c r="D34" s="18">
        <v>513952457</v>
      </c>
      <c r="E34" s="6" t="s">
        <v>503</v>
      </c>
      <c r="F34" s="6" t="s">
        <v>92</v>
      </c>
      <c r="G34" s="7">
        <v>3628</v>
      </c>
      <c r="H34" s="7">
        <v>4010</v>
      </c>
      <c r="I34" s="7">
        <v>0</v>
      </c>
      <c r="J34" s="7"/>
      <c r="K34" s="7"/>
      <c r="L34" s="7">
        <v>145.47999999999999</v>
      </c>
      <c r="M34" s="8">
        <v>1E-4</v>
      </c>
      <c r="N34" s="8">
        <v>0.01</v>
      </c>
      <c r="O34" s="8">
        <v>5.1999999999999998E-3</v>
      </c>
      <c r="P34" s="25"/>
    </row>
    <row r="35" spans="1:16">
      <c r="A35" s="6" t="s">
        <v>512</v>
      </c>
      <c r="B35" s="17">
        <v>1128495</v>
      </c>
      <c r="C35" s="6" t="s">
        <v>128</v>
      </c>
      <c r="D35" s="18">
        <v>513952457</v>
      </c>
      <c r="E35" s="6" t="s">
        <v>503</v>
      </c>
      <c r="F35" s="6" t="s">
        <v>92</v>
      </c>
      <c r="G35" s="7">
        <v>123</v>
      </c>
      <c r="H35" s="7">
        <v>1733</v>
      </c>
      <c r="I35" s="7">
        <v>0</v>
      </c>
      <c r="J35" s="7"/>
      <c r="K35" s="7"/>
      <c r="L35" s="7">
        <v>2.13</v>
      </c>
      <c r="M35" s="8">
        <v>0</v>
      </c>
      <c r="N35" s="8">
        <v>1E-4</v>
      </c>
      <c r="O35" s="8">
        <v>1E-4</v>
      </c>
      <c r="P35" s="25"/>
    </row>
    <row r="36" spans="1:16">
      <c r="A36" s="6" t="s">
        <v>513</v>
      </c>
      <c r="B36" s="17">
        <v>1130004</v>
      </c>
      <c r="C36" s="6" t="s">
        <v>128</v>
      </c>
      <c r="D36" s="18">
        <v>513952457</v>
      </c>
      <c r="E36" s="6" t="s">
        <v>503</v>
      </c>
      <c r="F36" s="6" t="s">
        <v>92</v>
      </c>
      <c r="G36" s="7">
        <v>164</v>
      </c>
      <c r="H36" s="7">
        <v>15790</v>
      </c>
      <c r="I36" s="7">
        <v>0</v>
      </c>
      <c r="J36" s="7"/>
      <c r="K36" s="7"/>
      <c r="L36" s="7">
        <v>25.9</v>
      </c>
      <c r="M36" s="8">
        <v>1E-4</v>
      </c>
      <c r="N36" s="8">
        <v>1.8E-3</v>
      </c>
      <c r="O36" s="8">
        <v>8.9999999999999998E-4</v>
      </c>
      <c r="P36" s="25"/>
    </row>
    <row r="37" spans="1:16">
      <c r="A37" s="6" t="s">
        <v>514</v>
      </c>
      <c r="B37" s="17">
        <v>1131291</v>
      </c>
      <c r="C37" s="6" t="s">
        <v>128</v>
      </c>
      <c r="D37" s="18">
        <v>513952457</v>
      </c>
      <c r="E37" s="6" t="s">
        <v>503</v>
      </c>
      <c r="F37" s="6" t="s">
        <v>92</v>
      </c>
      <c r="G37" s="7">
        <v>200</v>
      </c>
      <c r="H37" s="7">
        <v>2467</v>
      </c>
      <c r="I37" s="7">
        <v>0</v>
      </c>
      <c r="J37" s="7"/>
      <c r="K37" s="7"/>
      <c r="L37" s="7">
        <v>4.93</v>
      </c>
      <c r="M37" s="8">
        <v>0</v>
      </c>
      <c r="N37" s="8">
        <v>2.9999999999999997E-4</v>
      </c>
      <c r="O37" s="8">
        <v>2.0000000000000001E-4</v>
      </c>
      <c r="P37" s="25"/>
    </row>
    <row r="38" spans="1:16">
      <c r="A38" s="6" t="s">
        <v>515</v>
      </c>
      <c r="B38" s="17">
        <v>1138015</v>
      </c>
      <c r="C38" s="6" t="s">
        <v>128</v>
      </c>
      <c r="D38" s="18">
        <v>513952457</v>
      </c>
      <c r="E38" s="6" t="s">
        <v>503</v>
      </c>
      <c r="F38" s="6" t="s">
        <v>92</v>
      </c>
      <c r="G38" s="7">
        <v>2123</v>
      </c>
      <c r="H38" s="7">
        <v>4183</v>
      </c>
      <c r="I38" s="7">
        <v>0</v>
      </c>
      <c r="J38" s="7"/>
      <c r="K38" s="7"/>
      <c r="L38" s="7">
        <v>88.81</v>
      </c>
      <c r="M38" s="8">
        <v>0</v>
      </c>
      <c r="N38" s="8">
        <v>6.1000000000000004E-3</v>
      </c>
      <c r="O38" s="8">
        <v>3.2000000000000002E-3</v>
      </c>
      <c r="P38" s="25"/>
    </row>
    <row r="39" spans="1:16">
      <c r="A39" s="6" t="s">
        <v>516</v>
      </c>
      <c r="B39" s="17">
        <v>1125749</v>
      </c>
      <c r="C39" s="6" t="s">
        <v>128</v>
      </c>
      <c r="D39" s="18">
        <v>513952457</v>
      </c>
      <c r="E39" s="6" t="s">
        <v>503</v>
      </c>
      <c r="F39" s="6" t="s">
        <v>92</v>
      </c>
      <c r="G39" s="7">
        <v>2898</v>
      </c>
      <c r="H39" s="7">
        <v>4467</v>
      </c>
      <c r="I39" s="7">
        <v>0</v>
      </c>
      <c r="J39" s="7"/>
      <c r="K39" s="7"/>
      <c r="L39" s="7">
        <v>129.44999999999999</v>
      </c>
      <c r="M39" s="8">
        <v>1E-4</v>
      </c>
      <c r="N39" s="8">
        <v>8.8999999999999999E-3</v>
      </c>
      <c r="O39" s="8">
        <v>4.5999999999999999E-3</v>
      </c>
      <c r="P39" s="25"/>
    </row>
    <row r="40" spans="1:16">
      <c r="A40" s="6" t="s">
        <v>517</v>
      </c>
      <c r="B40" s="17">
        <v>1117092</v>
      </c>
      <c r="C40" s="6" t="s">
        <v>128</v>
      </c>
      <c r="D40" s="18">
        <v>513502211</v>
      </c>
      <c r="E40" s="6" t="s">
        <v>503</v>
      </c>
      <c r="F40" s="6" t="s">
        <v>92</v>
      </c>
      <c r="G40" s="7">
        <v>2582</v>
      </c>
      <c r="H40" s="7">
        <v>3648</v>
      </c>
      <c r="I40" s="7">
        <v>0</v>
      </c>
      <c r="J40" s="7"/>
      <c r="K40" s="7"/>
      <c r="L40" s="7">
        <v>94.19</v>
      </c>
      <c r="M40" s="8">
        <v>1E-4</v>
      </c>
      <c r="N40" s="8">
        <v>6.4999999999999997E-3</v>
      </c>
      <c r="O40" s="8">
        <v>3.3999999999999998E-3</v>
      </c>
      <c r="P40" s="25"/>
    </row>
    <row r="41" spans="1:16">
      <c r="A41" s="6" t="s">
        <v>518</v>
      </c>
      <c r="B41" s="17">
        <v>1117647</v>
      </c>
      <c r="C41" s="6" t="s">
        <v>128</v>
      </c>
      <c r="D41" s="18">
        <v>513502211</v>
      </c>
      <c r="E41" s="6" t="s">
        <v>503</v>
      </c>
      <c r="F41" s="6" t="s">
        <v>92</v>
      </c>
      <c r="G41" s="7">
        <v>9</v>
      </c>
      <c r="H41" s="7">
        <v>6578</v>
      </c>
      <c r="I41" s="7">
        <v>0</v>
      </c>
      <c r="J41" s="7"/>
      <c r="K41" s="7"/>
      <c r="L41" s="7">
        <v>0.59</v>
      </c>
      <c r="M41" s="8">
        <v>0</v>
      </c>
      <c r="N41" s="8">
        <v>0</v>
      </c>
      <c r="O41" s="8">
        <v>0</v>
      </c>
      <c r="P41" s="25"/>
    </row>
    <row r="42" spans="1:16">
      <c r="A42" s="6" t="s">
        <v>519</v>
      </c>
      <c r="B42" s="17">
        <v>1117316</v>
      </c>
      <c r="C42" s="6" t="s">
        <v>128</v>
      </c>
      <c r="D42" s="18">
        <v>513502211</v>
      </c>
      <c r="E42" s="6" t="s">
        <v>503</v>
      </c>
      <c r="F42" s="6" t="s">
        <v>92</v>
      </c>
      <c r="G42" s="7">
        <v>15</v>
      </c>
      <c r="H42" s="7">
        <v>15940</v>
      </c>
      <c r="I42" s="7">
        <v>0</v>
      </c>
      <c r="J42" s="7"/>
      <c r="K42" s="7"/>
      <c r="L42" s="7">
        <v>2.39</v>
      </c>
      <c r="M42" s="8">
        <v>0</v>
      </c>
      <c r="N42" s="8">
        <v>2.0000000000000001E-4</v>
      </c>
      <c r="O42" s="8">
        <v>1E-4</v>
      </c>
      <c r="P42" s="25"/>
    </row>
    <row r="43" spans="1:16">
      <c r="A43" s="6" t="s">
        <v>520</v>
      </c>
      <c r="B43" s="17">
        <v>1117639</v>
      </c>
      <c r="C43" s="6" t="s">
        <v>128</v>
      </c>
      <c r="D43" s="18">
        <v>513502211</v>
      </c>
      <c r="E43" s="6" t="s">
        <v>503</v>
      </c>
      <c r="F43" s="6" t="s">
        <v>92</v>
      </c>
      <c r="G43" s="7">
        <v>12243</v>
      </c>
      <c r="H43" s="7">
        <v>2856</v>
      </c>
      <c r="I43" s="7">
        <v>0</v>
      </c>
      <c r="J43" s="7"/>
      <c r="K43" s="7"/>
      <c r="L43" s="7">
        <v>349.66</v>
      </c>
      <c r="M43" s="8">
        <v>1E-4</v>
      </c>
      <c r="N43" s="8">
        <v>2.41E-2</v>
      </c>
      <c r="O43" s="8">
        <v>1.24E-2</v>
      </c>
      <c r="P43" s="25"/>
    </row>
    <row r="44" spans="1:16">
      <c r="A44" s="6" t="s">
        <v>521</v>
      </c>
      <c r="B44" s="17">
        <v>1117324</v>
      </c>
      <c r="C44" s="6" t="s">
        <v>128</v>
      </c>
      <c r="D44" s="18">
        <v>513502211</v>
      </c>
      <c r="E44" s="6" t="s">
        <v>503</v>
      </c>
      <c r="F44" s="6" t="s">
        <v>92</v>
      </c>
      <c r="G44" s="7">
        <v>371</v>
      </c>
      <c r="H44" s="7">
        <v>9419</v>
      </c>
      <c r="I44" s="7">
        <v>0</v>
      </c>
      <c r="J44" s="7"/>
      <c r="K44" s="7"/>
      <c r="L44" s="7">
        <v>34.94</v>
      </c>
      <c r="M44" s="8">
        <v>0</v>
      </c>
      <c r="N44" s="8">
        <v>2.3999999999999998E-3</v>
      </c>
      <c r="O44" s="8">
        <v>1.1999999999999999E-3</v>
      </c>
      <c r="P44" s="25"/>
    </row>
    <row r="45" spans="1:16">
      <c r="A45" s="6" t="s">
        <v>522</v>
      </c>
      <c r="B45" s="17">
        <v>1099472</v>
      </c>
      <c r="C45" s="6" t="s">
        <v>128</v>
      </c>
      <c r="D45" s="18">
        <v>513502211</v>
      </c>
      <c r="E45" s="6" t="s">
        <v>503</v>
      </c>
      <c r="F45" s="6" t="s">
        <v>92</v>
      </c>
      <c r="G45" s="7">
        <v>1109</v>
      </c>
      <c r="H45" s="7">
        <v>4193</v>
      </c>
      <c r="I45" s="7">
        <v>0</v>
      </c>
      <c r="J45" s="7"/>
      <c r="K45" s="7"/>
      <c r="L45" s="7">
        <v>46.5</v>
      </c>
      <c r="M45" s="8">
        <v>1E-4</v>
      </c>
      <c r="N45" s="8">
        <v>3.2000000000000002E-3</v>
      </c>
      <c r="O45" s="8">
        <v>1.6999999999999999E-3</v>
      </c>
      <c r="P45" s="25"/>
    </row>
    <row r="46" spans="1:16">
      <c r="A46" s="6" t="s">
        <v>523</v>
      </c>
      <c r="B46" s="17">
        <v>1116904</v>
      </c>
      <c r="C46" s="6" t="s">
        <v>128</v>
      </c>
      <c r="D46" s="18">
        <v>513502211</v>
      </c>
      <c r="E46" s="6" t="s">
        <v>503</v>
      </c>
      <c r="F46" s="6" t="s">
        <v>92</v>
      </c>
      <c r="G46" s="7">
        <v>356</v>
      </c>
      <c r="H46" s="7">
        <v>21440</v>
      </c>
      <c r="I46" s="7">
        <v>0</v>
      </c>
      <c r="J46" s="7"/>
      <c r="K46" s="7"/>
      <c r="L46" s="7">
        <v>76.33</v>
      </c>
      <c r="M46" s="8">
        <v>0</v>
      </c>
      <c r="N46" s="8">
        <v>5.3E-3</v>
      </c>
      <c r="O46" s="8">
        <v>2.7000000000000001E-3</v>
      </c>
      <c r="P46" s="25"/>
    </row>
    <row r="47" spans="1:16">
      <c r="A47" s="6" t="s">
        <v>524</v>
      </c>
      <c r="B47" s="17">
        <v>1099464</v>
      </c>
      <c r="C47" s="6" t="s">
        <v>128</v>
      </c>
      <c r="D47" s="18">
        <v>513502211</v>
      </c>
      <c r="E47" s="6" t="s">
        <v>503</v>
      </c>
      <c r="F47" s="6" t="s">
        <v>92</v>
      </c>
      <c r="G47" s="7">
        <v>347</v>
      </c>
      <c r="H47" s="7">
        <v>23300</v>
      </c>
      <c r="I47" s="7">
        <v>0</v>
      </c>
      <c r="J47" s="7"/>
      <c r="K47" s="7"/>
      <c r="L47" s="7">
        <v>80.849999999999994</v>
      </c>
      <c r="M47" s="8">
        <v>1E-4</v>
      </c>
      <c r="N47" s="8">
        <v>5.5999999999999999E-3</v>
      </c>
      <c r="O47" s="8">
        <v>2.8999999999999998E-3</v>
      </c>
      <c r="P47" s="25"/>
    </row>
    <row r="48" spans="1:16">
      <c r="A48" s="6" t="s">
        <v>525</v>
      </c>
      <c r="B48" s="17">
        <v>1118728</v>
      </c>
      <c r="C48" s="6" t="s">
        <v>128</v>
      </c>
      <c r="D48" s="18">
        <v>513944660</v>
      </c>
      <c r="E48" s="6" t="s">
        <v>503</v>
      </c>
      <c r="F48" s="6" t="s">
        <v>92</v>
      </c>
      <c r="G48" s="7">
        <v>157</v>
      </c>
      <c r="H48" s="7">
        <v>20050</v>
      </c>
      <c r="I48" s="7">
        <v>0</v>
      </c>
      <c r="J48" s="7"/>
      <c r="K48" s="7"/>
      <c r="L48" s="7">
        <v>31.48</v>
      </c>
      <c r="M48" s="8">
        <v>0</v>
      </c>
      <c r="N48" s="8">
        <v>2.2000000000000001E-3</v>
      </c>
      <c r="O48" s="8">
        <v>1.1000000000000001E-3</v>
      </c>
      <c r="P48" s="25"/>
    </row>
    <row r="49" spans="1:16">
      <c r="A49" s="6" t="s">
        <v>526</v>
      </c>
      <c r="B49" s="17">
        <v>1129980</v>
      </c>
      <c r="C49" s="6" t="s">
        <v>128</v>
      </c>
      <c r="D49" s="18">
        <v>513815258</v>
      </c>
      <c r="E49" s="6" t="s">
        <v>503</v>
      </c>
      <c r="F49" s="6" t="s">
        <v>92</v>
      </c>
      <c r="G49" s="7">
        <v>13719</v>
      </c>
      <c r="H49" s="7">
        <v>1783</v>
      </c>
      <c r="I49" s="7">
        <v>0</v>
      </c>
      <c r="J49" s="7"/>
      <c r="K49" s="7"/>
      <c r="L49" s="7">
        <v>244.61</v>
      </c>
      <c r="M49" s="8">
        <v>2.0000000000000001E-4</v>
      </c>
      <c r="N49" s="8">
        <v>1.6899999999999998E-2</v>
      </c>
      <c r="O49" s="8">
        <v>8.6999999999999994E-3</v>
      </c>
      <c r="P49" s="25"/>
    </row>
    <row r="50" spans="1:16">
      <c r="A50" s="6" t="s">
        <v>526</v>
      </c>
      <c r="B50" s="17">
        <v>1129873</v>
      </c>
      <c r="C50" s="6" t="s">
        <v>128</v>
      </c>
      <c r="D50" s="18">
        <v>513815258</v>
      </c>
      <c r="E50" s="6" t="s">
        <v>503</v>
      </c>
      <c r="F50" s="6" t="s">
        <v>92</v>
      </c>
      <c r="G50" s="7">
        <v>37060</v>
      </c>
      <c r="H50" s="7">
        <v>404.7</v>
      </c>
      <c r="I50" s="7">
        <v>0</v>
      </c>
      <c r="J50" s="7"/>
      <c r="K50" s="7"/>
      <c r="L50" s="7">
        <v>149.97999999999999</v>
      </c>
      <c r="M50" s="8">
        <v>1E-4</v>
      </c>
      <c r="N50" s="8">
        <v>1.03E-2</v>
      </c>
      <c r="O50" s="8">
        <v>5.3E-3</v>
      </c>
      <c r="P50" s="25"/>
    </row>
    <row r="51" spans="1:16">
      <c r="A51" s="6" t="s">
        <v>527</v>
      </c>
      <c r="B51" s="17">
        <v>1114891</v>
      </c>
      <c r="C51" s="6" t="s">
        <v>128</v>
      </c>
      <c r="D51" s="18">
        <v>513801605</v>
      </c>
      <c r="E51" s="6" t="s">
        <v>503</v>
      </c>
      <c r="F51" s="6" t="s">
        <v>92</v>
      </c>
      <c r="G51" s="7">
        <v>1174</v>
      </c>
      <c r="H51" s="7">
        <v>11500</v>
      </c>
      <c r="I51" s="7">
        <v>0</v>
      </c>
      <c r="J51" s="7"/>
      <c r="K51" s="7"/>
      <c r="L51" s="7">
        <v>135.01</v>
      </c>
      <c r="M51" s="8">
        <v>1E-4</v>
      </c>
      <c r="N51" s="8">
        <v>9.2999999999999992E-3</v>
      </c>
      <c r="O51" s="8">
        <v>4.7999999999999996E-3</v>
      </c>
      <c r="P51" s="25"/>
    </row>
    <row r="52" spans="1:16">
      <c r="A52" s="6" t="s">
        <v>528</v>
      </c>
      <c r="B52" s="17">
        <v>1115542</v>
      </c>
      <c r="C52" s="6" t="s">
        <v>128</v>
      </c>
      <c r="D52" s="18">
        <v>513944660</v>
      </c>
      <c r="E52" s="6" t="s">
        <v>503</v>
      </c>
      <c r="F52" s="6" t="s">
        <v>92</v>
      </c>
      <c r="G52" s="7">
        <v>351</v>
      </c>
      <c r="H52" s="7">
        <v>4976</v>
      </c>
      <c r="I52" s="7">
        <v>0</v>
      </c>
      <c r="J52" s="7"/>
      <c r="K52" s="7"/>
      <c r="L52" s="7">
        <v>17.47</v>
      </c>
      <c r="M52" s="8">
        <v>0</v>
      </c>
      <c r="N52" s="8">
        <v>1.1999999999999999E-3</v>
      </c>
      <c r="O52" s="8">
        <v>5.9999999999999995E-4</v>
      </c>
      <c r="P52" s="25"/>
    </row>
    <row r="53" spans="1:16">
      <c r="A53" s="6" t="s">
        <v>529</v>
      </c>
      <c r="B53" s="17">
        <v>1095710</v>
      </c>
      <c r="C53" s="6" t="s">
        <v>128</v>
      </c>
      <c r="D53" s="18">
        <v>513594101</v>
      </c>
      <c r="E53" s="6" t="s">
        <v>503</v>
      </c>
      <c r="F53" s="6" t="s">
        <v>92</v>
      </c>
      <c r="G53" s="7">
        <v>122</v>
      </c>
      <c r="H53" s="7">
        <v>10050</v>
      </c>
      <c r="I53" s="7">
        <v>0</v>
      </c>
      <c r="J53" s="7"/>
      <c r="K53" s="7"/>
      <c r="L53" s="7">
        <v>12.26</v>
      </c>
      <c r="M53" s="8">
        <v>0</v>
      </c>
      <c r="N53" s="8">
        <v>8.0000000000000004E-4</v>
      </c>
      <c r="O53" s="8">
        <v>4.0000000000000002E-4</v>
      </c>
      <c r="P53" s="25"/>
    </row>
    <row r="54" spans="1:16">
      <c r="A54" s="6" t="s">
        <v>530</v>
      </c>
      <c r="B54" s="17">
        <v>1135649</v>
      </c>
      <c r="C54" s="6" t="s">
        <v>128</v>
      </c>
      <c r="D54" s="18">
        <v>513815258</v>
      </c>
      <c r="E54" s="6" t="s">
        <v>503</v>
      </c>
      <c r="F54" s="6" t="s">
        <v>92</v>
      </c>
      <c r="G54" s="7">
        <v>198</v>
      </c>
      <c r="H54" s="7">
        <v>9983</v>
      </c>
      <c r="I54" s="7">
        <v>0</v>
      </c>
      <c r="J54" s="7"/>
      <c r="K54" s="7"/>
      <c r="L54" s="7">
        <v>19.77</v>
      </c>
      <c r="M54" s="8">
        <v>1E-4</v>
      </c>
      <c r="N54" s="8">
        <v>1.4E-3</v>
      </c>
      <c r="O54" s="8">
        <v>6.9999999999999999E-4</v>
      </c>
      <c r="P54" s="25"/>
    </row>
    <row r="55" spans="1:16">
      <c r="A55" s="13" t="s">
        <v>531</v>
      </c>
      <c r="B55" s="14"/>
      <c r="C55" s="13"/>
      <c r="D55" s="13"/>
      <c r="E55" s="13"/>
      <c r="F55" s="13"/>
      <c r="G55" s="15">
        <v>259632</v>
      </c>
      <c r="L55" s="15">
        <v>2177.9699999999998</v>
      </c>
      <c r="N55" s="16">
        <v>0.15010000000000001</v>
      </c>
      <c r="O55" s="16">
        <v>7.7499999999999999E-2</v>
      </c>
      <c r="P55" s="25"/>
    </row>
    <row r="56" spans="1:16">
      <c r="A56" s="6" t="s">
        <v>532</v>
      </c>
      <c r="B56" s="17">
        <v>1113240</v>
      </c>
      <c r="C56" s="6" t="s">
        <v>128</v>
      </c>
      <c r="D56" s="18">
        <v>514103811</v>
      </c>
      <c r="E56" s="6" t="s">
        <v>533</v>
      </c>
      <c r="F56" s="6" t="s">
        <v>92</v>
      </c>
      <c r="G56" s="7">
        <v>71341</v>
      </c>
      <c r="H56" s="7">
        <v>335.38</v>
      </c>
      <c r="I56" s="7">
        <v>0</v>
      </c>
      <c r="J56" s="7"/>
      <c r="K56" s="7"/>
      <c r="L56" s="7">
        <v>239.26</v>
      </c>
      <c r="M56" s="8">
        <v>2.9999999999999997E-4</v>
      </c>
      <c r="N56" s="8">
        <v>1.6500000000000001E-2</v>
      </c>
      <c r="O56" s="8">
        <v>8.5000000000000006E-3</v>
      </c>
      <c r="P56" s="25"/>
    </row>
    <row r="57" spans="1:16">
      <c r="A57" s="6" t="s">
        <v>534</v>
      </c>
      <c r="B57" s="17">
        <v>1113760</v>
      </c>
      <c r="C57" s="6" t="s">
        <v>128</v>
      </c>
      <c r="D57" s="18">
        <v>514103811</v>
      </c>
      <c r="E57" s="6" t="s">
        <v>533</v>
      </c>
      <c r="F57" s="6" t="s">
        <v>92</v>
      </c>
      <c r="G57" s="7">
        <v>8904</v>
      </c>
      <c r="H57" s="7">
        <v>311.2</v>
      </c>
      <c r="I57" s="7">
        <v>0</v>
      </c>
      <c r="J57" s="7"/>
      <c r="K57" s="7"/>
      <c r="L57" s="7">
        <v>27.71</v>
      </c>
      <c r="M57" s="8">
        <v>1E-4</v>
      </c>
      <c r="N57" s="8">
        <v>1.9E-3</v>
      </c>
      <c r="O57" s="8">
        <v>1E-3</v>
      </c>
      <c r="P57" s="25"/>
    </row>
    <row r="58" spans="1:16">
      <c r="A58" s="6" t="s">
        <v>535</v>
      </c>
      <c r="B58" s="17">
        <v>1116292</v>
      </c>
      <c r="C58" s="6" t="s">
        <v>128</v>
      </c>
      <c r="D58" s="18">
        <v>514103811</v>
      </c>
      <c r="E58" s="6" t="s">
        <v>533</v>
      </c>
      <c r="F58" s="6" t="s">
        <v>92</v>
      </c>
      <c r="G58" s="7">
        <v>10627</v>
      </c>
      <c r="H58" s="7">
        <v>365.83</v>
      </c>
      <c r="I58" s="7">
        <v>0</v>
      </c>
      <c r="J58" s="7"/>
      <c r="K58" s="7"/>
      <c r="L58" s="7">
        <v>38.880000000000003</v>
      </c>
      <c r="M58" s="8">
        <v>0</v>
      </c>
      <c r="N58" s="8">
        <v>2.7000000000000001E-3</v>
      </c>
      <c r="O58" s="8">
        <v>1.4E-3</v>
      </c>
      <c r="P58" s="25"/>
    </row>
    <row r="59" spans="1:16">
      <c r="A59" s="6" t="s">
        <v>536</v>
      </c>
      <c r="B59" s="17">
        <v>1101443</v>
      </c>
      <c r="C59" s="6" t="s">
        <v>128</v>
      </c>
      <c r="D59" s="18">
        <v>513665661</v>
      </c>
      <c r="E59" s="6" t="s">
        <v>533</v>
      </c>
      <c r="F59" s="6" t="s">
        <v>92</v>
      </c>
      <c r="G59" s="7">
        <v>120412</v>
      </c>
      <c r="H59" s="7">
        <v>333.61</v>
      </c>
      <c r="I59" s="7">
        <v>0</v>
      </c>
      <c r="J59" s="7"/>
      <c r="K59" s="7"/>
      <c r="L59" s="7">
        <v>401.71</v>
      </c>
      <c r="M59" s="8">
        <v>1E-4</v>
      </c>
      <c r="N59" s="8">
        <v>2.7699999999999999E-2</v>
      </c>
      <c r="O59" s="8">
        <v>1.43E-2</v>
      </c>
      <c r="P59" s="25"/>
    </row>
    <row r="60" spans="1:16">
      <c r="A60" s="6" t="s">
        <v>537</v>
      </c>
      <c r="B60" s="17">
        <v>1109420</v>
      </c>
      <c r="C60" s="6" t="s">
        <v>128</v>
      </c>
      <c r="D60" s="18">
        <v>513952457</v>
      </c>
      <c r="E60" s="6" t="s">
        <v>533</v>
      </c>
      <c r="F60" s="6" t="s">
        <v>92</v>
      </c>
      <c r="G60" s="7">
        <v>6229</v>
      </c>
      <c r="H60" s="7">
        <v>3213.45</v>
      </c>
      <c r="I60" s="7">
        <v>0</v>
      </c>
      <c r="J60" s="7"/>
      <c r="K60" s="7"/>
      <c r="L60" s="7">
        <v>200.17</v>
      </c>
      <c r="M60" s="8">
        <v>1E-4</v>
      </c>
      <c r="N60" s="8">
        <v>1.38E-2</v>
      </c>
      <c r="O60" s="8">
        <v>7.1000000000000004E-3</v>
      </c>
      <c r="P60" s="25"/>
    </row>
    <row r="61" spans="1:16">
      <c r="A61" s="6" t="s">
        <v>538</v>
      </c>
      <c r="B61" s="17">
        <v>1116326</v>
      </c>
      <c r="C61" s="6" t="s">
        <v>128</v>
      </c>
      <c r="D61" s="18">
        <v>513952457</v>
      </c>
      <c r="E61" s="6" t="s">
        <v>533</v>
      </c>
      <c r="F61" s="6" t="s">
        <v>92</v>
      </c>
      <c r="G61" s="7">
        <v>4562</v>
      </c>
      <c r="H61" s="7">
        <v>363.67</v>
      </c>
      <c r="I61" s="7">
        <v>0</v>
      </c>
      <c r="J61" s="7"/>
      <c r="K61" s="7"/>
      <c r="L61" s="7">
        <v>16.59</v>
      </c>
      <c r="M61" s="8">
        <v>0</v>
      </c>
      <c r="N61" s="8">
        <v>1.1000000000000001E-3</v>
      </c>
      <c r="O61" s="8">
        <v>5.9999999999999995E-4</v>
      </c>
      <c r="P61" s="25"/>
    </row>
    <row r="62" spans="1:16">
      <c r="A62" s="6" t="s">
        <v>539</v>
      </c>
      <c r="B62" s="17">
        <v>1128529</v>
      </c>
      <c r="C62" s="6" t="s">
        <v>128</v>
      </c>
      <c r="D62" s="18">
        <v>513952457</v>
      </c>
      <c r="E62" s="6" t="s">
        <v>533</v>
      </c>
      <c r="F62" s="6" t="s">
        <v>92</v>
      </c>
      <c r="G62" s="7">
        <v>14360</v>
      </c>
      <c r="H62" s="7">
        <v>3494.89</v>
      </c>
      <c r="I62" s="7">
        <v>0</v>
      </c>
      <c r="J62" s="7"/>
      <c r="K62" s="7"/>
      <c r="L62" s="7">
        <v>501.87</v>
      </c>
      <c r="M62" s="8">
        <v>4.0000000000000002E-4</v>
      </c>
      <c r="N62" s="8">
        <v>3.4599999999999999E-2</v>
      </c>
      <c r="O62" s="8">
        <v>1.7899999999999999E-2</v>
      </c>
      <c r="P62" s="25"/>
    </row>
    <row r="63" spans="1:16">
      <c r="A63" s="6" t="s">
        <v>540</v>
      </c>
      <c r="B63" s="17">
        <v>1101633</v>
      </c>
      <c r="C63" s="6" t="s">
        <v>128</v>
      </c>
      <c r="D63" s="18">
        <v>513502211</v>
      </c>
      <c r="E63" s="6" t="s">
        <v>533</v>
      </c>
      <c r="F63" s="6" t="s">
        <v>92</v>
      </c>
      <c r="G63" s="7">
        <v>9778</v>
      </c>
      <c r="H63" s="7">
        <v>3325.56</v>
      </c>
      <c r="I63" s="7">
        <v>0</v>
      </c>
      <c r="J63" s="7"/>
      <c r="K63" s="7"/>
      <c r="L63" s="7">
        <v>325.17</v>
      </c>
      <c r="M63" s="8">
        <v>1E-4</v>
      </c>
      <c r="N63" s="8">
        <v>2.24E-2</v>
      </c>
      <c r="O63" s="8">
        <v>1.1599999999999999E-2</v>
      </c>
      <c r="P63" s="25"/>
    </row>
    <row r="64" spans="1:16">
      <c r="A64" s="6" t="s">
        <v>541</v>
      </c>
      <c r="B64" s="17">
        <v>1109248</v>
      </c>
      <c r="C64" s="6" t="s">
        <v>128</v>
      </c>
      <c r="D64" s="18">
        <v>513502211</v>
      </c>
      <c r="E64" s="6" t="s">
        <v>533</v>
      </c>
      <c r="F64" s="6" t="s">
        <v>92</v>
      </c>
      <c r="G64" s="7">
        <v>2470</v>
      </c>
      <c r="H64" s="7">
        <v>3231</v>
      </c>
      <c r="I64" s="7">
        <v>0</v>
      </c>
      <c r="J64" s="7"/>
      <c r="K64" s="7"/>
      <c r="L64" s="7">
        <v>79.81</v>
      </c>
      <c r="M64" s="8">
        <v>0</v>
      </c>
      <c r="N64" s="8">
        <v>5.4999999999999997E-3</v>
      </c>
      <c r="O64" s="8">
        <v>2.8E-3</v>
      </c>
      <c r="P64" s="25"/>
    </row>
    <row r="65" spans="1:16">
      <c r="A65" s="6" t="s">
        <v>542</v>
      </c>
      <c r="B65" s="17">
        <v>1109412</v>
      </c>
      <c r="C65" s="6" t="s">
        <v>128</v>
      </c>
      <c r="D65" s="18">
        <v>513952457</v>
      </c>
      <c r="E65" s="6" t="s">
        <v>533</v>
      </c>
      <c r="F65" s="6" t="s">
        <v>92</v>
      </c>
      <c r="G65" s="7">
        <v>7887</v>
      </c>
      <c r="H65" s="7">
        <v>3090.1</v>
      </c>
      <c r="I65" s="7">
        <v>0</v>
      </c>
      <c r="J65" s="7"/>
      <c r="K65" s="7"/>
      <c r="L65" s="7">
        <v>243.72</v>
      </c>
      <c r="M65" s="8">
        <v>2.0000000000000001E-4</v>
      </c>
      <c r="N65" s="8">
        <v>1.6799999999999999E-2</v>
      </c>
      <c r="O65" s="8">
        <v>8.6999999999999994E-3</v>
      </c>
      <c r="P65" s="25"/>
    </row>
    <row r="66" spans="1:16">
      <c r="A66" s="6" t="s">
        <v>543</v>
      </c>
      <c r="B66" s="17">
        <v>1109362</v>
      </c>
      <c r="C66" s="6" t="s">
        <v>128</v>
      </c>
      <c r="D66" s="18">
        <v>513944660</v>
      </c>
      <c r="E66" s="6" t="s">
        <v>533</v>
      </c>
      <c r="F66" s="6" t="s">
        <v>92</v>
      </c>
      <c r="G66" s="7">
        <v>1702</v>
      </c>
      <c r="H66" s="7">
        <v>3244.53</v>
      </c>
      <c r="I66" s="7">
        <v>0</v>
      </c>
      <c r="J66" s="7"/>
      <c r="K66" s="7"/>
      <c r="L66" s="7">
        <v>55.22</v>
      </c>
      <c r="M66" s="8">
        <v>0</v>
      </c>
      <c r="N66" s="8">
        <v>3.8E-3</v>
      </c>
      <c r="O66" s="8">
        <v>2E-3</v>
      </c>
      <c r="P66" s="25"/>
    </row>
    <row r="67" spans="1:16">
      <c r="A67" s="6" t="s">
        <v>544</v>
      </c>
      <c r="B67" s="17">
        <v>1116250</v>
      </c>
      <c r="C67" s="6" t="s">
        <v>128</v>
      </c>
      <c r="D67" s="18">
        <v>513815258</v>
      </c>
      <c r="E67" s="6" t="s">
        <v>533</v>
      </c>
      <c r="F67" s="6" t="s">
        <v>92</v>
      </c>
      <c r="G67" s="7">
        <v>221</v>
      </c>
      <c r="H67" s="7">
        <v>3638.78</v>
      </c>
      <c r="I67" s="7">
        <v>0</v>
      </c>
      <c r="J67" s="7"/>
      <c r="K67" s="7"/>
      <c r="L67" s="7">
        <v>8.0399999999999991</v>
      </c>
      <c r="M67" s="8">
        <v>0</v>
      </c>
      <c r="N67" s="8">
        <v>5.9999999999999995E-4</v>
      </c>
      <c r="O67" s="8">
        <v>2.9999999999999997E-4</v>
      </c>
      <c r="P67" s="25"/>
    </row>
    <row r="68" spans="1:16">
      <c r="A68" s="6" t="s">
        <v>545</v>
      </c>
      <c r="B68" s="17">
        <v>1128453</v>
      </c>
      <c r="C68" s="6" t="s">
        <v>128</v>
      </c>
      <c r="D68" s="18">
        <v>513801605</v>
      </c>
      <c r="E68" s="6" t="s">
        <v>533</v>
      </c>
      <c r="F68" s="6" t="s">
        <v>92</v>
      </c>
      <c r="G68" s="7">
        <v>1139</v>
      </c>
      <c r="H68" s="7">
        <v>3497.23</v>
      </c>
      <c r="I68" s="7">
        <v>0</v>
      </c>
      <c r="J68" s="7"/>
      <c r="K68" s="7"/>
      <c r="L68" s="7">
        <v>39.83</v>
      </c>
      <c r="M68" s="8">
        <v>0</v>
      </c>
      <c r="N68" s="8">
        <v>2.7000000000000001E-3</v>
      </c>
      <c r="O68" s="8">
        <v>1.4E-3</v>
      </c>
      <c r="P68" s="25"/>
    </row>
    <row r="69" spans="1:16">
      <c r="A69" s="13" t="s">
        <v>546</v>
      </c>
      <c r="B69" s="14"/>
      <c r="C69" s="13"/>
      <c r="D69" s="13"/>
      <c r="E69" s="13"/>
      <c r="F69" s="13"/>
      <c r="G69" s="15">
        <v>31067</v>
      </c>
      <c r="L69" s="15">
        <v>534.69000000000005</v>
      </c>
      <c r="N69" s="16">
        <v>3.6900000000000002E-2</v>
      </c>
      <c r="O69" s="16">
        <v>1.9E-2</v>
      </c>
      <c r="P69" s="25"/>
    </row>
    <row r="70" spans="1:16">
      <c r="A70" s="6" t="s">
        <v>547</v>
      </c>
      <c r="B70" s="17">
        <v>60382389</v>
      </c>
      <c r="C70" s="6" t="s">
        <v>128</v>
      </c>
      <c r="D70" s="6"/>
      <c r="E70" s="6" t="s">
        <v>548</v>
      </c>
      <c r="F70" s="6" t="s">
        <v>42</v>
      </c>
      <c r="G70" s="7">
        <v>1006</v>
      </c>
      <c r="H70" s="7">
        <v>9331</v>
      </c>
      <c r="I70" s="7">
        <v>0</v>
      </c>
      <c r="J70" s="7"/>
      <c r="K70" s="7"/>
      <c r="L70" s="7">
        <v>329.86</v>
      </c>
      <c r="N70" s="8">
        <v>2.2700000000000001E-2</v>
      </c>
      <c r="O70" s="8">
        <v>1.17E-2</v>
      </c>
      <c r="P70" s="25"/>
    </row>
    <row r="71" spans="1:16">
      <c r="A71" s="6" t="s">
        <v>549</v>
      </c>
      <c r="B71" s="17">
        <v>1138619</v>
      </c>
      <c r="C71" s="6" t="s">
        <v>128</v>
      </c>
      <c r="D71" s="18">
        <v>514103811</v>
      </c>
      <c r="E71" s="6" t="s">
        <v>548</v>
      </c>
      <c r="F71" s="6" t="s">
        <v>92</v>
      </c>
      <c r="G71" s="7">
        <v>17934</v>
      </c>
      <c r="H71" s="7">
        <v>570.34</v>
      </c>
      <c r="I71" s="7">
        <v>0</v>
      </c>
      <c r="J71" s="7"/>
      <c r="K71" s="7"/>
      <c r="L71" s="7">
        <v>102.28</v>
      </c>
      <c r="M71" s="8">
        <v>5.9999999999999995E-4</v>
      </c>
      <c r="N71" s="8">
        <v>7.0000000000000001E-3</v>
      </c>
      <c r="O71" s="8">
        <v>3.5999999999999999E-3</v>
      </c>
      <c r="P71" s="25"/>
    </row>
    <row r="72" spans="1:16">
      <c r="A72" s="6" t="s">
        <v>550</v>
      </c>
      <c r="B72" s="17">
        <v>1102912</v>
      </c>
      <c r="C72" s="6" t="s">
        <v>128</v>
      </c>
      <c r="D72" s="18">
        <v>1195</v>
      </c>
      <c r="E72" s="6" t="s">
        <v>548</v>
      </c>
      <c r="F72" s="6" t="s">
        <v>92</v>
      </c>
      <c r="G72" s="7">
        <v>12127</v>
      </c>
      <c r="H72" s="7">
        <v>845.57</v>
      </c>
      <c r="I72" s="7">
        <v>0</v>
      </c>
      <c r="J72" s="7"/>
      <c r="K72" s="7"/>
      <c r="L72" s="7">
        <v>102.54</v>
      </c>
      <c r="M72" s="8">
        <v>1E-4</v>
      </c>
      <c r="N72" s="8">
        <v>7.1000000000000004E-3</v>
      </c>
      <c r="O72" s="8">
        <v>3.5999999999999999E-3</v>
      </c>
      <c r="P72" s="25"/>
    </row>
    <row r="73" spans="1:16">
      <c r="A73" s="13" t="s">
        <v>551</v>
      </c>
      <c r="B73" s="14"/>
      <c r="C73" s="13"/>
      <c r="D73" s="13"/>
      <c r="E73" s="13"/>
      <c r="F73" s="13"/>
      <c r="G73" s="15">
        <v>0</v>
      </c>
      <c r="L73" s="15">
        <v>0</v>
      </c>
      <c r="N73" s="16">
        <v>0</v>
      </c>
      <c r="O73" s="16">
        <v>0</v>
      </c>
      <c r="P73" s="25"/>
    </row>
    <row r="74" spans="1:16">
      <c r="A74" s="13" t="s">
        <v>552</v>
      </c>
      <c r="B74" s="14"/>
      <c r="C74" s="13"/>
      <c r="D74" s="13"/>
      <c r="E74" s="13"/>
      <c r="F74" s="13"/>
      <c r="G74" s="15">
        <v>0</v>
      </c>
      <c r="L74" s="15">
        <v>0</v>
      </c>
      <c r="N74" s="16">
        <v>0</v>
      </c>
      <c r="O74" s="16">
        <v>0</v>
      </c>
      <c r="P74" s="25"/>
    </row>
    <row r="75" spans="1:16">
      <c r="A75" s="3" t="s">
        <v>553</v>
      </c>
      <c r="B75" s="12"/>
      <c r="C75" s="3"/>
      <c r="D75" s="3"/>
      <c r="E75" s="3"/>
      <c r="F75" s="3"/>
      <c r="G75" s="9">
        <v>24696.5</v>
      </c>
      <c r="L75" s="9">
        <v>4000.1</v>
      </c>
      <c r="N75" s="10">
        <v>0.2757</v>
      </c>
      <c r="O75" s="10">
        <v>0.14230000000000001</v>
      </c>
      <c r="P75" s="25"/>
    </row>
    <row r="76" spans="1:16">
      <c r="A76" s="13" t="s">
        <v>554</v>
      </c>
      <c r="B76" s="14"/>
      <c r="C76" s="13"/>
      <c r="D76" s="13"/>
      <c r="E76" s="13"/>
      <c r="F76" s="13"/>
      <c r="G76" s="15">
        <v>22600.5</v>
      </c>
      <c r="L76" s="15">
        <v>3280.95</v>
      </c>
      <c r="N76" s="16">
        <v>0.2261</v>
      </c>
      <c r="O76" s="16">
        <v>0.1167</v>
      </c>
      <c r="P76" s="25"/>
    </row>
    <row r="77" spans="1:16">
      <c r="A77" s="6" t="s">
        <v>555</v>
      </c>
      <c r="B77" s="17" t="s">
        <v>556</v>
      </c>
      <c r="C77" s="6" t="s">
        <v>446</v>
      </c>
      <c r="D77" s="6"/>
      <c r="E77" s="6" t="s">
        <v>503</v>
      </c>
      <c r="F77" s="6" t="s">
        <v>42</v>
      </c>
      <c r="G77" s="7">
        <v>10863</v>
      </c>
      <c r="H77" s="7">
        <v>510</v>
      </c>
      <c r="I77" s="7">
        <v>0</v>
      </c>
      <c r="J77" s="7"/>
      <c r="K77" s="7">
        <f t="shared" ref="K77:K108" si="0">J77-L77</f>
        <v>-194.68</v>
      </c>
      <c r="L77" s="7">
        <v>194.68</v>
      </c>
      <c r="M77" s="8">
        <v>0</v>
      </c>
      <c r="N77" s="8">
        <v>1.34E-2</v>
      </c>
      <c r="O77" s="8">
        <v>6.8999999999999999E-3</v>
      </c>
      <c r="P77" s="25"/>
    </row>
    <row r="78" spans="1:16">
      <c r="A78" s="6" t="s">
        <v>557</v>
      </c>
      <c r="B78" s="17" t="s">
        <v>558</v>
      </c>
      <c r="C78" s="6" t="s">
        <v>315</v>
      </c>
      <c r="D78" s="6"/>
      <c r="E78" s="6" t="s">
        <v>503</v>
      </c>
      <c r="F78" s="6" t="s">
        <v>52</v>
      </c>
      <c r="G78" s="7">
        <v>214</v>
      </c>
      <c r="H78" s="7">
        <v>1296</v>
      </c>
      <c r="I78" s="7">
        <v>0</v>
      </c>
      <c r="J78" s="7"/>
      <c r="K78" s="7">
        <f t="shared" si="0"/>
        <v>-7.49</v>
      </c>
      <c r="L78" s="7">
        <v>7.49</v>
      </c>
      <c r="N78" s="8">
        <v>5.0000000000000001E-4</v>
      </c>
      <c r="O78" s="8">
        <v>2.9999999999999997E-4</v>
      </c>
      <c r="P78" s="25"/>
    </row>
    <row r="79" spans="1:16">
      <c r="A79" s="6" t="s">
        <v>559</v>
      </c>
      <c r="B79" s="17" t="s">
        <v>560</v>
      </c>
      <c r="C79" s="6" t="s">
        <v>374</v>
      </c>
      <c r="D79" s="6"/>
      <c r="E79" s="6" t="s">
        <v>503</v>
      </c>
      <c r="F79" s="6" t="s">
        <v>42</v>
      </c>
      <c r="G79" s="7">
        <v>245</v>
      </c>
      <c r="H79" s="7">
        <v>10129</v>
      </c>
      <c r="I79" s="7">
        <v>0</v>
      </c>
      <c r="J79" s="7"/>
      <c r="K79" s="7">
        <f t="shared" si="0"/>
        <v>-87.2</v>
      </c>
      <c r="L79" s="7">
        <v>87.2</v>
      </c>
      <c r="M79" s="8">
        <v>0</v>
      </c>
      <c r="N79" s="8">
        <v>6.0000000000000001E-3</v>
      </c>
      <c r="O79" s="8">
        <v>3.0999999999999999E-3</v>
      </c>
      <c r="P79" s="25"/>
    </row>
    <row r="80" spans="1:16">
      <c r="A80" s="6" t="s">
        <v>561</v>
      </c>
      <c r="B80" s="17" t="s">
        <v>562</v>
      </c>
      <c r="C80" s="6" t="s">
        <v>363</v>
      </c>
      <c r="D80" s="6"/>
      <c r="E80" s="6" t="s">
        <v>503</v>
      </c>
      <c r="F80" s="6" t="s">
        <v>47</v>
      </c>
      <c r="G80" s="7">
        <v>49</v>
      </c>
      <c r="H80" s="7">
        <v>10484</v>
      </c>
      <c r="I80" s="7">
        <v>0</v>
      </c>
      <c r="J80" s="7"/>
      <c r="K80" s="7">
        <f t="shared" si="0"/>
        <v>-22.24</v>
      </c>
      <c r="L80" s="7">
        <v>22.24</v>
      </c>
      <c r="M80" s="8">
        <v>0</v>
      </c>
      <c r="N80" s="8">
        <v>1.5E-3</v>
      </c>
      <c r="O80" s="8">
        <v>8.0000000000000004E-4</v>
      </c>
      <c r="P80" s="25"/>
    </row>
    <row r="81" spans="1:16">
      <c r="A81" s="6" t="s">
        <v>563</v>
      </c>
      <c r="B81" s="17" t="s">
        <v>564</v>
      </c>
      <c r="C81" s="6" t="s">
        <v>374</v>
      </c>
      <c r="D81" s="6"/>
      <c r="E81" s="6" t="s">
        <v>503</v>
      </c>
      <c r="F81" s="6" t="s">
        <v>42</v>
      </c>
      <c r="G81" s="7">
        <v>186</v>
      </c>
      <c r="H81" s="7">
        <v>6741</v>
      </c>
      <c r="I81" s="7">
        <v>0</v>
      </c>
      <c r="J81" s="7"/>
      <c r="K81" s="7">
        <f t="shared" si="0"/>
        <v>-44.06</v>
      </c>
      <c r="L81" s="7">
        <v>44.06</v>
      </c>
      <c r="M81" s="8">
        <v>0</v>
      </c>
      <c r="N81" s="8">
        <v>3.0000000000000001E-3</v>
      </c>
      <c r="O81" s="8">
        <v>1.6000000000000001E-3</v>
      </c>
      <c r="P81" s="25"/>
    </row>
    <row r="82" spans="1:16">
      <c r="A82" s="6" t="s">
        <v>565</v>
      </c>
      <c r="B82" s="17" t="s">
        <v>566</v>
      </c>
      <c r="C82" s="6" t="s">
        <v>315</v>
      </c>
      <c r="D82" s="6"/>
      <c r="E82" s="6" t="s">
        <v>503</v>
      </c>
      <c r="F82" s="6" t="s">
        <v>42</v>
      </c>
      <c r="G82" s="7">
        <v>80</v>
      </c>
      <c r="H82" s="7">
        <v>2757</v>
      </c>
      <c r="I82" s="7">
        <v>0</v>
      </c>
      <c r="J82" s="7"/>
      <c r="K82" s="7">
        <f t="shared" si="0"/>
        <v>-7.75</v>
      </c>
      <c r="L82" s="7">
        <v>7.75</v>
      </c>
      <c r="M82" s="8">
        <v>0</v>
      </c>
      <c r="N82" s="8">
        <v>5.0000000000000001E-4</v>
      </c>
      <c r="O82" s="8">
        <v>2.9999999999999997E-4</v>
      </c>
      <c r="P82" s="25"/>
    </row>
    <row r="83" spans="1:16">
      <c r="A83" s="6" t="s">
        <v>567</v>
      </c>
      <c r="B83" s="17" t="s">
        <v>568</v>
      </c>
      <c r="C83" s="6" t="s">
        <v>374</v>
      </c>
      <c r="D83" s="6"/>
      <c r="E83" s="6" t="s">
        <v>503</v>
      </c>
      <c r="F83" s="6" t="s">
        <v>42</v>
      </c>
      <c r="G83" s="7">
        <v>93</v>
      </c>
      <c r="H83" s="7">
        <v>15131</v>
      </c>
      <c r="I83" s="7">
        <v>0</v>
      </c>
      <c r="J83" s="7"/>
      <c r="K83" s="7">
        <f t="shared" si="0"/>
        <v>-49.45</v>
      </c>
      <c r="L83" s="7">
        <v>49.45</v>
      </c>
      <c r="M83" s="8">
        <v>0</v>
      </c>
      <c r="N83" s="8">
        <v>3.3999999999999998E-3</v>
      </c>
      <c r="O83" s="8">
        <v>1.8E-3</v>
      </c>
      <c r="P83" s="25"/>
    </row>
    <row r="84" spans="1:16">
      <c r="A84" s="6" t="s">
        <v>567</v>
      </c>
      <c r="B84" s="17" t="s">
        <v>569</v>
      </c>
      <c r="C84" s="6" t="s">
        <v>384</v>
      </c>
      <c r="D84" s="6"/>
      <c r="E84" s="6" t="s">
        <v>503</v>
      </c>
      <c r="F84" s="6" t="s">
        <v>42</v>
      </c>
      <c r="G84" s="7">
        <v>107</v>
      </c>
      <c r="H84" s="7">
        <v>9948</v>
      </c>
      <c r="I84" s="7">
        <v>0</v>
      </c>
      <c r="J84" s="7"/>
      <c r="K84" s="7">
        <f t="shared" si="0"/>
        <v>-37.4</v>
      </c>
      <c r="L84" s="7">
        <v>37.4</v>
      </c>
      <c r="M84" s="8">
        <v>0</v>
      </c>
      <c r="N84" s="8">
        <v>2.5999999999999999E-3</v>
      </c>
      <c r="O84" s="8">
        <v>1.2999999999999999E-3</v>
      </c>
      <c r="P84" s="25"/>
    </row>
    <row r="85" spans="1:16">
      <c r="A85" s="6" t="s">
        <v>570</v>
      </c>
      <c r="B85" s="17" t="s">
        <v>571</v>
      </c>
      <c r="C85" s="6" t="s">
        <v>374</v>
      </c>
      <c r="D85" s="6"/>
      <c r="E85" s="6" t="s">
        <v>503</v>
      </c>
      <c r="F85" s="6" t="s">
        <v>42</v>
      </c>
      <c r="G85" s="7">
        <v>143</v>
      </c>
      <c r="H85" s="7">
        <v>8140</v>
      </c>
      <c r="I85" s="7">
        <v>0</v>
      </c>
      <c r="J85" s="7"/>
      <c r="K85" s="7">
        <f t="shared" si="0"/>
        <v>-40.9</v>
      </c>
      <c r="L85" s="7">
        <v>40.9</v>
      </c>
      <c r="M85" s="8">
        <v>0</v>
      </c>
      <c r="N85" s="8">
        <v>2.8E-3</v>
      </c>
      <c r="O85" s="8">
        <v>1.5E-3</v>
      </c>
      <c r="P85" s="25"/>
    </row>
    <row r="86" spans="1:16">
      <c r="A86" s="6" t="s">
        <v>572</v>
      </c>
      <c r="B86" s="17" t="s">
        <v>573</v>
      </c>
      <c r="C86" s="6" t="s">
        <v>374</v>
      </c>
      <c r="D86" s="6"/>
      <c r="E86" s="6" t="s">
        <v>503</v>
      </c>
      <c r="F86" s="6" t="s">
        <v>42</v>
      </c>
      <c r="G86" s="7">
        <v>60</v>
      </c>
      <c r="H86" s="7">
        <v>3215</v>
      </c>
      <c r="I86" s="7">
        <v>0</v>
      </c>
      <c r="J86" s="7"/>
      <c r="K86" s="7">
        <f t="shared" si="0"/>
        <v>-6.78</v>
      </c>
      <c r="L86" s="7">
        <v>6.78</v>
      </c>
      <c r="M86" s="8">
        <v>0</v>
      </c>
      <c r="N86" s="8">
        <v>5.0000000000000001E-4</v>
      </c>
      <c r="O86" s="8">
        <v>2.0000000000000001E-4</v>
      </c>
      <c r="P86" s="25"/>
    </row>
    <row r="87" spans="1:16">
      <c r="A87" s="6" t="s">
        <v>574</v>
      </c>
      <c r="B87" s="17" t="s">
        <v>575</v>
      </c>
      <c r="C87" s="6" t="s">
        <v>384</v>
      </c>
      <c r="D87" s="6"/>
      <c r="E87" s="6" t="s">
        <v>503</v>
      </c>
      <c r="F87" s="6" t="s">
        <v>42</v>
      </c>
      <c r="G87" s="7">
        <v>107</v>
      </c>
      <c r="H87" s="7">
        <v>26537</v>
      </c>
      <c r="I87" s="7">
        <v>0</v>
      </c>
      <c r="J87" s="7"/>
      <c r="K87" s="7">
        <f t="shared" si="0"/>
        <v>-99.78</v>
      </c>
      <c r="L87" s="7">
        <v>99.78</v>
      </c>
      <c r="M87" s="8">
        <v>0</v>
      </c>
      <c r="N87" s="8">
        <v>6.8999999999999999E-3</v>
      </c>
      <c r="O87" s="8">
        <v>3.5000000000000001E-3</v>
      </c>
      <c r="P87" s="25"/>
    </row>
    <row r="88" spans="1:16">
      <c r="A88" s="6" t="s">
        <v>576</v>
      </c>
      <c r="B88" s="17" t="s">
        <v>577</v>
      </c>
      <c r="C88" s="6" t="s">
        <v>384</v>
      </c>
      <c r="D88" s="6"/>
      <c r="E88" s="6" t="s">
        <v>503</v>
      </c>
      <c r="F88" s="6" t="s">
        <v>42</v>
      </c>
      <c r="G88" s="7">
        <v>106</v>
      </c>
      <c r="H88" s="7">
        <v>3536</v>
      </c>
      <c r="I88" s="7">
        <v>0</v>
      </c>
      <c r="J88" s="7"/>
      <c r="K88" s="7">
        <f t="shared" si="0"/>
        <v>-13.17</v>
      </c>
      <c r="L88" s="7">
        <v>13.17</v>
      </c>
      <c r="M88" s="8">
        <v>0</v>
      </c>
      <c r="N88" s="8">
        <v>8.9999999999999998E-4</v>
      </c>
      <c r="O88" s="8">
        <v>5.0000000000000001E-4</v>
      </c>
      <c r="P88" s="25"/>
    </row>
    <row r="89" spans="1:16">
      <c r="A89" s="6" t="s">
        <v>578</v>
      </c>
      <c r="B89" s="17" t="s">
        <v>579</v>
      </c>
      <c r="C89" s="6" t="s">
        <v>384</v>
      </c>
      <c r="D89" s="6"/>
      <c r="E89" s="6" t="s">
        <v>503</v>
      </c>
      <c r="F89" s="6" t="s">
        <v>42</v>
      </c>
      <c r="G89" s="7">
        <v>0.5</v>
      </c>
      <c r="H89" s="7">
        <v>6068</v>
      </c>
      <c r="I89" s="7">
        <v>0</v>
      </c>
      <c r="J89" s="7"/>
      <c r="K89" s="7">
        <f t="shared" si="0"/>
        <v>-0.11</v>
      </c>
      <c r="L89" s="7">
        <v>0.11</v>
      </c>
      <c r="M89" s="8">
        <v>0</v>
      </c>
      <c r="N89" s="8">
        <v>0</v>
      </c>
      <c r="O89" s="8">
        <v>0</v>
      </c>
      <c r="P89" s="25"/>
    </row>
    <row r="90" spans="1:16">
      <c r="A90" s="6" t="s">
        <v>580</v>
      </c>
      <c r="B90" s="17" t="s">
        <v>581</v>
      </c>
      <c r="C90" s="6" t="s">
        <v>384</v>
      </c>
      <c r="D90" s="6"/>
      <c r="E90" s="6" t="s">
        <v>503</v>
      </c>
      <c r="F90" s="6" t="s">
        <v>42</v>
      </c>
      <c r="G90" s="7">
        <v>494</v>
      </c>
      <c r="H90" s="7">
        <v>7753</v>
      </c>
      <c r="I90" s="7">
        <v>0</v>
      </c>
      <c r="J90" s="7"/>
      <c r="K90" s="7">
        <f t="shared" si="0"/>
        <v>-134.59</v>
      </c>
      <c r="L90" s="7">
        <v>134.59</v>
      </c>
      <c r="M90" s="8">
        <v>0</v>
      </c>
      <c r="N90" s="8">
        <v>9.2999999999999992E-3</v>
      </c>
      <c r="O90" s="8">
        <v>4.7999999999999996E-3</v>
      </c>
      <c r="P90" s="25"/>
    </row>
    <row r="91" spans="1:16">
      <c r="A91" s="6" t="s">
        <v>582</v>
      </c>
      <c r="B91" s="17" t="s">
        <v>583</v>
      </c>
      <c r="C91" s="6" t="s">
        <v>374</v>
      </c>
      <c r="D91" s="6"/>
      <c r="E91" s="6" t="s">
        <v>503</v>
      </c>
      <c r="F91" s="6" t="s">
        <v>42</v>
      </c>
      <c r="G91" s="7">
        <v>338</v>
      </c>
      <c r="H91" s="7">
        <v>2531</v>
      </c>
      <c r="I91" s="7">
        <v>0</v>
      </c>
      <c r="J91" s="7"/>
      <c r="K91" s="7">
        <f t="shared" si="0"/>
        <v>-30.06</v>
      </c>
      <c r="L91" s="7">
        <v>30.06</v>
      </c>
      <c r="M91" s="8">
        <v>0</v>
      </c>
      <c r="N91" s="8">
        <v>2.0999999999999999E-3</v>
      </c>
      <c r="O91" s="8">
        <v>1.1000000000000001E-3</v>
      </c>
      <c r="P91" s="25"/>
    </row>
    <row r="92" spans="1:16">
      <c r="A92" s="6" t="s">
        <v>584</v>
      </c>
      <c r="B92" s="17" t="s">
        <v>585</v>
      </c>
      <c r="C92" s="6" t="s">
        <v>374</v>
      </c>
      <c r="D92" s="6"/>
      <c r="E92" s="6" t="s">
        <v>503</v>
      </c>
      <c r="F92" s="6" t="s">
        <v>42</v>
      </c>
      <c r="G92" s="7">
        <v>90</v>
      </c>
      <c r="H92" s="7">
        <v>5152</v>
      </c>
      <c r="I92" s="7">
        <v>0</v>
      </c>
      <c r="J92" s="7"/>
      <c r="K92" s="7">
        <f t="shared" si="0"/>
        <v>-16.29</v>
      </c>
      <c r="L92" s="7">
        <v>16.29</v>
      </c>
      <c r="M92" s="8">
        <v>0</v>
      </c>
      <c r="N92" s="8">
        <v>1.1000000000000001E-3</v>
      </c>
      <c r="O92" s="8">
        <v>5.9999999999999995E-4</v>
      </c>
      <c r="P92" s="25"/>
    </row>
    <row r="93" spans="1:16">
      <c r="A93" s="6" t="s">
        <v>586</v>
      </c>
      <c r="B93" s="17" t="s">
        <v>587</v>
      </c>
      <c r="C93" s="6" t="s">
        <v>374</v>
      </c>
      <c r="D93" s="6"/>
      <c r="E93" s="6" t="s">
        <v>503</v>
      </c>
      <c r="F93" s="6" t="s">
        <v>42</v>
      </c>
      <c r="G93" s="7">
        <v>271</v>
      </c>
      <c r="H93" s="7">
        <v>3437</v>
      </c>
      <c r="I93" s="7">
        <v>0</v>
      </c>
      <c r="J93" s="7"/>
      <c r="K93" s="7">
        <f t="shared" si="0"/>
        <v>-32.729999999999997</v>
      </c>
      <c r="L93" s="7">
        <v>32.729999999999997</v>
      </c>
      <c r="M93" s="8">
        <v>0</v>
      </c>
      <c r="N93" s="8">
        <v>2.3E-3</v>
      </c>
      <c r="O93" s="8">
        <v>1.1999999999999999E-3</v>
      </c>
      <c r="P93" s="25"/>
    </row>
    <row r="94" spans="1:16">
      <c r="A94" s="6" t="s">
        <v>588</v>
      </c>
      <c r="B94" s="17" t="s">
        <v>589</v>
      </c>
      <c r="C94" s="6" t="s">
        <v>374</v>
      </c>
      <c r="D94" s="6"/>
      <c r="E94" s="6" t="s">
        <v>503</v>
      </c>
      <c r="F94" s="6" t="s">
        <v>42</v>
      </c>
      <c r="G94" s="7">
        <v>148</v>
      </c>
      <c r="H94" s="7">
        <v>4488</v>
      </c>
      <c r="I94" s="7">
        <v>0</v>
      </c>
      <c r="J94" s="7"/>
      <c r="K94" s="7">
        <f t="shared" si="0"/>
        <v>-23.34</v>
      </c>
      <c r="L94" s="7">
        <v>23.34</v>
      </c>
      <c r="M94" s="8">
        <v>0</v>
      </c>
      <c r="N94" s="8">
        <v>1.6000000000000001E-3</v>
      </c>
      <c r="O94" s="8">
        <v>8.0000000000000004E-4</v>
      </c>
      <c r="P94" s="25"/>
    </row>
    <row r="95" spans="1:16">
      <c r="A95" s="6" t="s">
        <v>590</v>
      </c>
      <c r="B95" s="17" t="s">
        <v>591</v>
      </c>
      <c r="C95" s="6" t="s">
        <v>374</v>
      </c>
      <c r="D95" s="6"/>
      <c r="E95" s="6" t="s">
        <v>503</v>
      </c>
      <c r="F95" s="6" t="s">
        <v>42</v>
      </c>
      <c r="G95" s="7">
        <v>170</v>
      </c>
      <c r="H95" s="7">
        <v>4828</v>
      </c>
      <c r="I95" s="7">
        <v>0</v>
      </c>
      <c r="J95" s="7"/>
      <c r="K95" s="7">
        <f t="shared" si="0"/>
        <v>-28.84</v>
      </c>
      <c r="L95" s="7">
        <v>28.84</v>
      </c>
      <c r="M95" s="8">
        <v>0</v>
      </c>
      <c r="N95" s="8">
        <v>2E-3</v>
      </c>
      <c r="O95" s="8">
        <v>1E-3</v>
      </c>
      <c r="P95" s="25"/>
    </row>
    <row r="96" spans="1:16">
      <c r="A96" s="6" t="s">
        <v>592</v>
      </c>
      <c r="B96" s="17" t="s">
        <v>593</v>
      </c>
      <c r="C96" s="6" t="s">
        <v>374</v>
      </c>
      <c r="D96" s="6"/>
      <c r="E96" s="6" t="s">
        <v>503</v>
      </c>
      <c r="F96" s="6" t="s">
        <v>42</v>
      </c>
      <c r="G96" s="7">
        <v>494</v>
      </c>
      <c r="H96" s="7">
        <v>3140</v>
      </c>
      <c r="I96" s="7">
        <v>0</v>
      </c>
      <c r="J96" s="7"/>
      <c r="K96" s="7">
        <f t="shared" si="0"/>
        <v>-54.51</v>
      </c>
      <c r="L96" s="7">
        <v>54.51</v>
      </c>
      <c r="M96" s="8">
        <v>0</v>
      </c>
      <c r="N96" s="8">
        <v>3.8E-3</v>
      </c>
      <c r="O96" s="8">
        <v>1.9E-3</v>
      </c>
      <c r="P96" s="25"/>
    </row>
    <row r="97" spans="1:16">
      <c r="A97" s="6" t="s">
        <v>594</v>
      </c>
      <c r="B97" s="17" t="s">
        <v>595</v>
      </c>
      <c r="C97" s="6" t="s">
        <v>315</v>
      </c>
      <c r="D97" s="6"/>
      <c r="E97" s="6" t="s">
        <v>503</v>
      </c>
      <c r="F97" s="6" t="s">
        <v>47</v>
      </c>
      <c r="G97" s="7">
        <v>17</v>
      </c>
      <c r="H97" s="7">
        <v>12394</v>
      </c>
      <c r="I97" s="7">
        <v>0</v>
      </c>
      <c r="J97" s="7"/>
      <c r="K97" s="7">
        <f t="shared" si="0"/>
        <v>-9.1199999999999992</v>
      </c>
      <c r="L97" s="7">
        <v>9.1199999999999992</v>
      </c>
      <c r="N97" s="8">
        <v>5.9999999999999995E-4</v>
      </c>
      <c r="O97" s="8">
        <v>2.9999999999999997E-4</v>
      </c>
      <c r="P97" s="25"/>
    </row>
    <row r="98" spans="1:16">
      <c r="A98" s="6" t="s">
        <v>596</v>
      </c>
      <c r="B98" s="17" t="s">
        <v>597</v>
      </c>
      <c r="C98" s="6" t="s">
        <v>374</v>
      </c>
      <c r="D98" s="6"/>
      <c r="E98" s="6" t="s">
        <v>503</v>
      </c>
      <c r="F98" s="6" t="s">
        <v>42</v>
      </c>
      <c r="G98" s="7">
        <v>328</v>
      </c>
      <c r="H98" s="7">
        <v>2387</v>
      </c>
      <c r="I98" s="7">
        <v>0</v>
      </c>
      <c r="J98" s="7"/>
      <c r="K98" s="7">
        <f t="shared" si="0"/>
        <v>-27.51</v>
      </c>
      <c r="L98" s="7">
        <v>27.51</v>
      </c>
      <c r="M98" s="8">
        <v>0</v>
      </c>
      <c r="N98" s="8">
        <v>1.9E-3</v>
      </c>
      <c r="O98" s="8">
        <v>1E-3</v>
      </c>
      <c r="P98" s="25"/>
    </row>
    <row r="99" spans="1:16">
      <c r="A99" s="6" t="s">
        <v>384</v>
      </c>
      <c r="B99" s="17" t="s">
        <v>598</v>
      </c>
      <c r="C99" s="6" t="s">
        <v>384</v>
      </c>
      <c r="D99" s="6"/>
      <c r="E99" s="6" t="s">
        <v>503</v>
      </c>
      <c r="F99" s="6" t="s">
        <v>42</v>
      </c>
      <c r="G99" s="7">
        <v>212</v>
      </c>
      <c r="H99" s="7">
        <v>16013</v>
      </c>
      <c r="I99" s="7">
        <v>0.15</v>
      </c>
      <c r="J99" s="7"/>
      <c r="K99" s="7">
        <f t="shared" si="0"/>
        <v>-119.45</v>
      </c>
      <c r="L99" s="7">
        <v>119.45</v>
      </c>
      <c r="M99" s="8">
        <v>0</v>
      </c>
      <c r="N99" s="8">
        <v>8.2000000000000007E-3</v>
      </c>
      <c r="O99" s="8">
        <v>4.1999999999999997E-3</v>
      </c>
      <c r="P99" s="25"/>
    </row>
    <row r="100" spans="1:16">
      <c r="A100" s="6" t="s">
        <v>599</v>
      </c>
      <c r="B100" s="17" t="s">
        <v>600</v>
      </c>
      <c r="C100" s="6" t="s">
        <v>384</v>
      </c>
      <c r="D100" s="6"/>
      <c r="E100" s="6" t="s">
        <v>503</v>
      </c>
      <c r="F100" s="6" t="s">
        <v>42</v>
      </c>
      <c r="G100" s="7">
        <v>376</v>
      </c>
      <c r="H100" s="7">
        <v>5498</v>
      </c>
      <c r="I100" s="7">
        <v>0</v>
      </c>
      <c r="J100" s="7"/>
      <c r="K100" s="7">
        <f t="shared" si="0"/>
        <v>-72.64</v>
      </c>
      <c r="L100" s="7">
        <v>72.64</v>
      </c>
      <c r="M100" s="8">
        <v>0</v>
      </c>
      <c r="N100" s="8">
        <v>5.0000000000000001E-3</v>
      </c>
      <c r="O100" s="8">
        <v>2.5999999999999999E-3</v>
      </c>
      <c r="P100" s="25"/>
    </row>
    <row r="101" spans="1:16">
      <c r="A101" s="6" t="s">
        <v>601</v>
      </c>
      <c r="B101" s="17" t="s">
        <v>602</v>
      </c>
      <c r="C101" s="6" t="s">
        <v>603</v>
      </c>
      <c r="D101" s="6"/>
      <c r="E101" s="6" t="s">
        <v>503</v>
      </c>
      <c r="F101" s="6" t="s">
        <v>47</v>
      </c>
      <c r="G101" s="7">
        <v>170</v>
      </c>
      <c r="H101" s="7">
        <v>6930</v>
      </c>
      <c r="I101" s="7">
        <v>0</v>
      </c>
      <c r="J101" s="7"/>
      <c r="K101" s="7">
        <f t="shared" si="0"/>
        <v>-51</v>
      </c>
      <c r="L101" s="7">
        <v>51</v>
      </c>
      <c r="M101" s="8">
        <v>0</v>
      </c>
      <c r="N101" s="8">
        <v>3.5000000000000001E-3</v>
      </c>
      <c r="O101" s="8">
        <v>1.8E-3</v>
      </c>
      <c r="P101" s="25"/>
    </row>
    <row r="102" spans="1:16">
      <c r="A102" s="6" t="s">
        <v>604</v>
      </c>
      <c r="B102" s="17" t="s">
        <v>605</v>
      </c>
      <c r="C102" s="6" t="s">
        <v>480</v>
      </c>
      <c r="D102" s="6"/>
      <c r="E102" s="6" t="s">
        <v>503</v>
      </c>
      <c r="F102" s="6" t="s">
        <v>42</v>
      </c>
      <c r="G102" s="7">
        <v>220</v>
      </c>
      <c r="H102" s="7">
        <v>46543.5</v>
      </c>
      <c r="I102" s="7">
        <v>0</v>
      </c>
      <c r="J102" s="7"/>
      <c r="K102" s="7">
        <f t="shared" si="0"/>
        <v>-359.82</v>
      </c>
      <c r="L102" s="7">
        <v>359.82</v>
      </c>
      <c r="M102" s="8">
        <v>0</v>
      </c>
      <c r="N102" s="8">
        <v>2.4799999999999999E-2</v>
      </c>
      <c r="O102" s="8">
        <v>1.2800000000000001E-2</v>
      </c>
      <c r="P102" s="25"/>
    </row>
    <row r="103" spans="1:16">
      <c r="A103" s="6" t="s">
        <v>606</v>
      </c>
      <c r="B103" s="17" t="s">
        <v>607</v>
      </c>
      <c r="C103" s="6" t="s">
        <v>363</v>
      </c>
      <c r="D103" s="6"/>
      <c r="E103" s="6" t="s">
        <v>503</v>
      </c>
      <c r="F103" s="6" t="s">
        <v>47</v>
      </c>
      <c r="G103" s="7">
        <v>665</v>
      </c>
      <c r="H103" s="7">
        <v>7574</v>
      </c>
      <c r="I103" s="7">
        <v>0</v>
      </c>
      <c r="J103" s="7"/>
      <c r="K103" s="7">
        <f t="shared" si="0"/>
        <v>-218.03</v>
      </c>
      <c r="L103" s="7">
        <v>218.03</v>
      </c>
      <c r="M103" s="8">
        <v>2.0000000000000001E-4</v>
      </c>
      <c r="N103" s="8">
        <v>1.4999999999999999E-2</v>
      </c>
      <c r="O103" s="8">
        <v>7.7999999999999996E-3</v>
      </c>
      <c r="P103" s="25"/>
    </row>
    <row r="104" spans="1:16">
      <c r="A104" s="6" t="s">
        <v>608</v>
      </c>
      <c r="B104" s="17" t="s">
        <v>609</v>
      </c>
      <c r="C104" s="6" t="s">
        <v>374</v>
      </c>
      <c r="D104" s="6"/>
      <c r="E104" s="6" t="s">
        <v>503</v>
      </c>
      <c r="F104" s="6" t="s">
        <v>42</v>
      </c>
      <c r="G104" s="7">
        <v>54</v>
      </c>
      <c r="H104" s="7">
        <v>9120</v>
      </c>
      <c r="I104" s="7">
        <v>0</v>
      </c>
      <c r="J104" s="7"/>
      <c r="K104" s="7">
        <f t="shared" si="0"/>
        <v>-17.309999999999999</v>
      </c>
      <c r="L104" s="7">
        <v>17.309999999999999</v>
      </c>
      <c r="M104" s="8">
        <v>0</v>
      </c>
      <c r="N104" s="8">
        <v>1.1999999999999999E-3</v>
      </c>
      <c r="O104" s="8">
        <v>5.9999999999999995E-4</v>
      </c>
      <c r="P104" s="25"/>
    </row>
    <row r="105" spans="1:16">
      <c r="A105" s="6" t="s">
        <v>610</v>
      </c>
      <c r="B105" s="17" t="s">
        <v>611</v>
      </c>
      <c r="C105" s="6" t="s">
        <v>374</v>
      </c>
      <c r="D105" s="6"/>
      <c r="E105" s="6" t="s">
        <v>503</v>
      </c>
      <c r="F105" s="6" t="s">
        <v>42</v>
      </c>
      <c r="G105" s="7">
        <v>92</v>
      </c>
      <c r="H105" s="7">
        <v>11069</v>
      </c>
      <c r="I105" s="7">
        <v>0</v>
      </c>
      <c r="J105" s="7"/>
      <c r="K105" s="7">
        <f t="shared" si="0"/>
        <v>-35.78</v>
      </c>
      <c r="L105" s="7">
        <v>35.78</v>
      </c>
      <c r="M105" s="8">
        <v>0</v>
      </c>
      <c r="N105" s="8">
        <v>2.5000000000000001E-3</v>
      </c>
      <c r="O105" s="8">
        <v>1.2999999999999999E-3</v>
      </c>
      <c r="P105" s="25"/>
    </row>
    <row r="106" spans="1:16">
      <c r="A106" s="6" t="s">
        <v>612</v>
      </c>
      <c r="B106" s="17" t="s">
        <v>613</v>
      </c>
      <c r="C106" s="6" t="s">
        <v>315</v>
      </c>
      <c r="D106" s="6"/>
      <c r="E106" s="6" t="s">
        <v>503</v>
      </c>
      <c r="F106" s="6" t="s">
        <v>42</v>
      </c>
      <c r="G106" s="7">
        <v>224</v>
      </c>
      <c r="H106" s="7">
        <v>1956.5</v>
      </c>
      <c r="I106" s="7">
        <v>0</v>
      </c>
      <c r="J106" s="7"/>
      <c r="K106" s="7">
        <f t="shared" si="0"/>
        <v>-15.4</v>
      </c>
      <c r="L106" s="7">
        <v>15.4</v>
      </c>
      <c r="N106" s="8">
        <v>1.1000000000000001E-3</v>
      </c>
      <c r="O106" s="8">
        <v>5.0000000000000001E-4</v>
      </c>
      <c r="P106" s="25"/>
    </row>
    <row r="107" spans="1:16">
      <c r="A107" s="6" t="s">
        <v>614</v>
      </c>
      <c r="B107" s="17" t="s">
        <v>615</v>
      </c>
      <c r="C107" s="6" t="s">
        <v>480</v>
      </c>
      <c r="D107" s="6"/>
      <c r="E107" s="6" t="s">
        <v>503</v>
      </c>
      <c r="F107" s="6" t="s">
        <v>42</v>
      </c>
      <c r="G107" s="7">
        <v>103</v>
      </c>
      <c r="H107" s="7">
        <v>5038</v>
      </c>
      <c r="I107" s="7">
        <v>0</v>
      </c>
      <c r="J107" s="7"/>
      <c r="K107" s="7">
        <f t="shared" si="0"/>
        <v>-18.23</v>
      </c>
      <c r="L107" s="7">
        <v>18.23</v>
      </c>
      <c r="M107" s="8">
        <v>0</v>
      </c>
      <c r="N107" s="8">
        <v>1.2999999999999999E-3</v>
      </c>
      <c r="O107" s="8">
        <v>5.9999999999999995E-4</v>
      </c>
      <c r="P107" s="25"/>
    </row>
    <row r="108" spans="1:16">
      <c r="A108" s="6" t="s">
        <v>616</v>
      </c>
      <c r="B108" s="17" t="s">
        <v>617</v>
      </c>
      <c r="C108" s="6" t="s">
        <v>374</v>
      </c>
      <c r="D108" s="6"/>
      <c r="E108" s="6" t="s">
        <v>503</v>
      </c>
      <c r="F108" s="6" t="s">
        <v>42</v>
      </c>
      <c r="G108" s="7">
        <v>549</v>
      </c>
      <c r="H108" s="7">
        <v>26315</v>
      </c>
      <c r="I108" s="7">
        <v>1.59</v>
      </c>
      <c r="J108" s="7"/>
      <c r="K108" s="7">
        <f t="shared" si="0"/>
        <v>-509.25</v>
      </c>
      <c r="L108" s="7">
        <v>509.25</v>
      </c>
      <c r="M108" s="8">
        <v>0</v>
      </c>
      <c r="N108" s="8">
        <v>3.5099999999999999E-2</v>
      </c>
      <c r="O108" s="8">
        <v>1.8100000000000002E-2</v>
      </c>
      <c r="P108" s="25"/>
    </row>
    <row r="109" spans="1:16">
      <c r="A109" s="6" t="s">
        <v>618</v>
      </c>
      <c r="B109" s="17" t="s">
        <v>619</v>
      </c>
      <c r="C109" s="6" t="s">
        <v>374</v>
      </c>
      <c r="D109" s="6"/>
      <c r="E109" s="6" t="s">
        <v>503</v>
      </c>
      <c r="F109" s="6" t="s">
        <v>42</v>
      </c>
      <c r="G109" s="7">
        <v>1156</v>
      </c>
      <c r="H109" s="7">
        <v>6542</v>
      </c>
      <c r="I109" s="7">
        <v>0</v>
      </c>
      <c r="J109" s="7"/>
      <c r="K109" s="7">
        <f t="shared" ref="K109:K125" si="1">J109-L109</f>
        <v>-265.75</v>
      </c>
      <c r="L109" s="7">
        <v>265.75</v>
      </c>
      <c r="M109" s="8">
        <v>0</v>
      </c>
      <c r="N109" s="8">
        <v>1.83E-2</v>
      </c>
      <c r="O109" s="8">
        <v>9.4999999999999998E-3</v>
      </c>
      <c r="P109" s="25"/>
    </row>
    <row r="110" spans="1:16">
      <c r="A110" s="6" t="s">
        <v>620</v>
      </c>
      <c r="B110" s="17" t="s">
        <v>621</v>
      </c>
      <c r="C110" s="6" t="s">
        <v>374</v>
      </c>
      <c r="D110" s="6"/>
      <c r="E110" s="6" t="s">
        <v>503</v>
      </c>
      <c r="F110" s="6" t="s">
        <v>42</v>
      </c>
      <c r="G110" s="7">
        <v>925</v>
      </c>
      <c r="H110" s="7">
        <v>4698</v>
      </c>
      <c r="I110" s="7">
        <v>0</v>
      </c>
      <c r="J110" s="7"/>
      <c r="K110" s="7">
        <f t="shared" si="1"/>
        <v>-152.71</v>
      </c>
      <c r="L110" s="7">
        <v>152.71</v>
      </c>
      <c r="M110" s="8">
        <v>0</v>
      </c>
      <c r="N110" s="8">
        <v>1.0500000000000001E-2</v>
      </c>
      <c r="O110" s="8">
        <v>5.4000000000000003E-3</v>
      </c>
      <c r="P110" s="25"/>
    </row>
    <row r="111" spans="1:16">
      <c r="A111" s="6" t="s">
        <v>620</v>
      </c>
      <c r="B111" s="17" t="s">
        <v>622</v>
      </c>
      <c r="C111" s="6" t="s">
        <v>374</v>
      </c>
      <c r="D111" s="6"/>
      <c r="E111" s="6" t="s">
        <v>503</v>
      </c>
      <c r="F111" s="6" t="s">
        <v>42</v>
      </c>
      <c r="G111" s="7">
        <v>544</v>
      </c>
      <c r="H111" s="7">
        <v>5815</v>
      </c>
      <c r="I111" s="7">
        <v>0</v>
      </c>
      <c r="J111" s="7"/>
      <c r="K111" s="7">
        <f t="shared" si="1"/>
        <v>-111.16</v>
      </c>
      <c r="L111" s="7">
        <v>111.16</v>
      </c>
      <c r="M111" s="8">
        <v>0</v>
      </c>
      <c r="N111" s="8">
        <v>7.7000000000000002E-3</v>
      </c>
      <c r="O111" s="8">
        <v>4.0000000000000001E-3</v>
      </c>
      <c r="P111" s="25"/>
    </row>
    <row r="112" spans="1:16">
      <c r="A112" s="6" t="s">
        <v>623</v>
      </c>
      <c r="B112" s="17" t="s">
        <v>624</v>
      </c>
      <c r="C112" s="6" t="s">
        <v>374</v>
      </c>
      <c r="D112" s="6"/>
      <c r="E112" s="6" t="s">
        <v>503</v>
      </c>
      <c r="F112" s="6" t="s">
        <v>42</v>
      </c>
      <c r="G112" s="7">
        <v>480</v>
      </c>
      <c r="H112" s="7">
        <v>6272</v>
      </c>
      <c r="I112" s="7">
        <v>0</v>
      </c>
      <c r="J112" s="7"/>
      <c r="K112" s="7">
        <f t="shared" si="1"/>
        <v>-105.79</v>
      </c>
      <c r="L112" s="7">
        <v>105.79</v>
      </c>
      <c r="M112" s="8">
        <v>0</v>
      </c>
      <c r="N112" s="8">
        <v>7.3000000000000001E-3</v>
      </c>
      <c r="O112" s="8">
        <v>3.8E-3</v>
      </c>
      <c r="P112" s="25"/>
    </row>
    <row r="113" spans="1:16">
      <c r="A113" s="6" t="s">
        <v>625</v>
      </c>
      <c r="B113" s="17" t="s">
        <v>626</v>
      </c>
      <c r="C113" s="6" t="s">
        <v>374</v>
      </c>
      <c r="D113" s="6"/>
      <c r="E113" s="6" t="s">
        <v>503</v>
      </c>
      <c r="F113" s="6" t="s">
        <v>42</v>
      </c>
      <c r="G113" s="7">
        <v>432</v>
      </c>
      <c r="H113" s="7">
        <v>3105.5</v>
      </c>
      <c r="I113" s="7">
        <v>0</v>
      </c>
      <c r="J113" s="7"/>
      <c r="K113" s="7">
        <f t="shared" si="1"/>
        <v>-47.14</v>
      </c>
      <c r="L113" s="7">
        <v>47.14</v>
      </c>
      <c r="M113" s="8">
        <v>0</v>
      </c>
      <c r="N113" s="8">
        <v>3.2000000000000002E-3</v>
      </c>
      <c r="O113" s="8">
        <v>1.6999999999999999E-3</v>
      </c>
      <c r="P113" s="25"/>
    </row>
    <row r="114" spans="1:16">
      <c r="A114" s="6" t="s">
        <v>627</v>
      </c>
      <c r="B114" s="17" t="s">
        <v>628</v>
      </c>
      <c r="C114" s="6" t="s">
        <v>374</v>
      </c>
      <c r="D114" s="6"/>
      <c r="E114" s="6" t="s">
        <v>503</v>
      </c>
      <c r="F114" s="6" t="s">
        <v>42</v>
      </c>
      <c r="G114" s="7">
        <v>70</v>
      </c>
      <c r="H114" s="7">
        <v>6812</v>
      </c>
      <c r="I114" s="7">
        <v>0</v>
      </c>
      <c r="J114" s="7"/>
      <c r="K114" s="7">
        <f t="shared" si="1"/>
        <v>-16.760000000000002</v>
      </c>
      <c r="L114" s="7">
        <v>16.760000000000002</v>
      </c>
      <c r="M114" s="8">
        <v>0</v>
      </c>
      <c r="N114" s="8">
        <v>1.1999999999999999E-3</v>
      </c>
      <c r="O114" s="8">
        <v>5.9999999999999995E-4</v>
      </c>
      <c r="P114" s="25"/>
    </row>
    <row r="115" spans="1:16">
      <c r="A115" s="6" t="s">
        <v>629</v>
      </c>
      <c r="B115" s="17" t="s">
        <v>630</v>
      </c>
      <c r="C115" s="6" t="s">
        <v>374</v>
      </c>
      <c r="D115" s="6"/>
      <c r="E115" s="6" t="s">
        <v>503</v>
      </c>
      <c r="F115" s="6" t="s">
        <v>42</v>
      </c>
      <c r="G115" s="7">
        <v>845</v>
      </c>
      <c r="H115" s="7">
        <v>5601</v>
      </c>
      <c r="I115" s="7">
        <v>0</v>
      </c>
      <c r="J115" s="7"/>
      <c r="K115" s="7">
        <f t="shared" si="1"/>
        <v>-166.31</v>
      </c>
      <c r="L115" s="7">
        <v>166.31</v>
      </c>
      <c r="M115" s="8">
        <v>0</v>
      </c>
      <c r="N115" s="8">
        <v>1.15E-2</v>
      </c>
      <c r="O115" s="8">
        <v>5.8999999999999999E-3</v>
      </c>
      <c r="P115" s="25"/>
    </row>
    <row r="116" spans="1:16">
      <c r="A116" s="6" t="s">
        <v>631</v>
      </c>
      <c r="B116" s="17" t="s">
        <v>632</v>
      </c>
      <c r="C116" s="6" t="s">
        <v>480</v>
      </c>
      <c r="D116" s="6"/>
      <c r="E116" s="6" t="s">
        <v>503</v>
      </c>
      <c r="F116" s="6" t="s">
        <v>44</v>
      </c>
      <c r="G116" s="7">
        <v>880</v>
      </c>
      <c r="H116" s="7">
        <v>699.1</v>
      </c>
      <c r="I116" s="7">
        <v>0</v>
      </c>
      <c r="J116" s="7"/>
      <c r="K116" s="7">
        <f t="shared" si="1"/>
        <v>-30.42</v>
      </c>
      <c r="L116" s="7">
        <v>30.42</v>
      </c>
      <c r="M116" s="8">
        <v>0</v>
      </c>
      <c r="N116" s="8">
        <v>2.0999999999999999E-3</v>
      </c>
      <c r="O116" s="8">
        <v>1.1000000000000001E-3</v>
      </c>
      <c r="P116" s="25"/>
    </row>
    <row r="117" spans="1:16">
      <c r="A117" s="13" t="s">
        <v>633</v>
      </c>
      <c r="B117" s="14"/>
      <c r="C117" s="13"/>
      <c r="D117" s="13"/>
      <c r="E117" s="13"/>
      <c r="F117" s="13"/>
      <c r="G117" s="15">
        <v>2007</v>
      </c>
      <c r="K117" s="7">
        <f t="shared" si="1"/>
        <v>-711.41</v>
      </c>
      <c r="L117" s="15">
        <v>711.41</v>
      </c>
      <c r="N117" s="16">
        <v>4.9000000000000002E-2</v>
      </c>
      <c r="O117" s="16">
        <v>2.53E-2</v>
      </c>
      <c r="P117" s="25"/>
    </row>
    <row r="118" spans="1:16">
      <c r="A118" s="6" t="s">
        <v>634</v>
      </c>
      <c r="B118" s="17" t="s">
        <v>635</v>
      </c>
      <c r="C118" s="6" t="s">
        <v>480</v>
      </c>
      <c r="D118" s="6"/>
      <c r="E118" s="6" t="s">
        <v>548</v>
      </c>
      <c r="F118" s="6" t="s">
        <v>42</v>
      </c>
      <c r="G118" s="7">
        <v>1143</v>
      </c>
      <c r="H118" s="7">
        <v>11235</v>
      </c>
      <c r="I118" s="7">
        <v>0</v>
      </c>
      <c r="J118" s="7"/>
      <c r="K118" s="7">
        <f t="shared" si="1"/>
        <v>-451.25</v>
      </c>
      <c r="L118" s="7">
        <v>451.25</v>
      </c>
      <c r="M118" s="8">
        <v>0</v>
      </c>
      <c r="N118" s="8">
        <v>3.1099999999999999E-2</v>
      </c>
      <c r="O118" s="8">
        <v>1.61E-2</v>
      </c>
      <c r="P118" s="25"/>
    </row>
    <row r="119" spans="1:16">
      <c r="A119" s="6" t="s">
        <v>636</v>
      </c>
      <c r="B119" s="17" t="s">
        <v>637</v>
      </c>
      <c r="C119" s="6" t="s">
        <v>480</v>
      </c>
      <c r="D119" s="6"/>
      <c r="E119" s="6" t="s">
        <v>548</v>
      </c>
      <c r="F119" s="6" t="s">
        <v>42</v>
      </c>
      <c r="G119" s="7">
        <v>210</v>
      </c>
      <c r="H119" s="7">
        <v>6795</v>
      </c>
      <c r="I119" s="7">
        <v>0</v>
      </c>
      <c r="J119" s="7"/>
      <c r="K119" s="7">
        <f t="shared" si="1"/>
        <v>-50.14</v>
      </c>
      <c r="L119" s="7">
        <v>50.14</v>
      </c>
      <c r="N119" s="8">
        <v>3.5000000000000001E-3</v>
      </c>
      <c r="O119" s="8">
        <v>1.8E-3</v>
      </c>
      <c r="P119" s="25"/>
    </row>
    <row r="120" spans="1:16">
      <c r="A120" s="6" t="s">
        <v>638</v>
      </c>
      <c r="B120" s="17" t="s">
        <v>639</v>
      </c>
      <c r="C120" s="6" t="s">
        <v>480</v>
      </c>
      <c r="D120" s="6"/>
      <c r="E120" s="6" t="s">
        <v>548</v>
      </c>
      <c r="F120" s="6" t="s">
        <v>42</v>
      </c>
      <c r="G120" s="7">
        <v>169</v>
      </c>
      <c r="H120" s="7">
        <v>11122</v>
      </c>
      <c r="I120" s="7">
        <v>0</v>
      </c>
      <c r="J120" s="7"/>
      <c r="K120" s="7">
        <f t="shared" si="1"/>
        <v>-66.05</v>
      </c>
      <c r="L120" s="7">
        <v>66.05</v>
      </c>
      <c r="M120" s="8">
        <v>0</v>
      </c>
      <c r="N120" s="8">
        <v>4.5999999999999999E-3</v>
      </c>
      <c r="O120" s="8">
        <v>2.3E-3</v>
      </c>
      <c r="P120" s="25"/>
    </row>
    <row r="121" spans="1:16">
      <c r="A121" s="6" t="s">
        <v>640</v>
      </c>
      <c r="B121" s="17" t="s">
        <v>641</v>
      </c>
      <c r="C121" s="6" t="s">
        <v>315</v>
      </c>
      <c r="D121" s="6"/>
      <c r="E121" s="6" t="s">
        <v>548</v>
      </c>
      <c r="F121" s="6" t="s">
        <v>42</v>
      </c>
      <c r="G121" s="7">
        <v>122</v>
      </c>
      <c r="H121" s="7">
        <v>10582</v>
      </c>
      <c r="I121" s="7">
        <v>0</v>
      </c>
      <c r="J121" s="7"/>
      <c r="K121" s="7">
        <f t="shared" si="1"/>
        <v>-45.37</v>
      </c>
      <c r="L121" s="7">
        <v>45.37</v>
      </c>
      <c r="N121" s="8">
        <v>3.0999999999999999E-3</v>
      </c>
      <c r="O121" s="8">
        <v>1.6000000000000001E-3</v>
      </c>
      <c r="P121" s="25"/>
    </row>
    <row r="122" spans="1:16">
      <c r="A122" s="6" t="s">
        <v>642</v>
      </c>
      <c r="B122" s="17" t="s">
        <v>643</v>
      </c>
      <c r="C122" s="6" t="s">
        <v>315</v>
      </c>
      <c r="D122" s="6"/>
      <c r="E122" s="6" t="s">
        <v>548</v>
      </c>
      <c r="F122" s="6" t="s">
        <v>42</v>
      </c>
      <c r="G122" s="7">
        <v>363</v>
      </c>
      <c r="H122" s="7">
        <v>7729.5</v>
      </c>
      <c r="I122" s="7">
        <v>0</v>
      </c>
      <c r="J122" s="7"/>
      <c r="K122" s="7">
        <f t="shared" si="1"/>
        <v>-98.6</v>
      </c>
      <c r="L122" s="7">
        <v>98.6</v>
      </c>
      <c r="M122" s="8">
        <v>0</v>
      </c>
      <c r="N122" s="8">
        <v>6.7999999999999996E-3</v>
      </c>
      <c r="O122" s="8">
        <v>3.5000000000000001E-3</v>
      </c>
      <c r="P122" s="25"/>
    </row>
    <row r="123" spans="1:16">
      <c r="A123" s="13" t="s">
        <v>551</v>
      </c>
      <c r="B123" s="14"/>
      <c r="C123" s="13"/>
      <c r="D123" s="13"/>
      <c r="E123" s="13"/>
      <c r="F123" s="13"/>
      <c r="G123" s="15">
        <v>89</v>
      </c>
      <c r="K123" s="7">
        <f t="shared" si="1"/>
        <v>-7.74</v>
      </c>
      <c r="L123" s="15">
        <v>7.74</v>
      </c>
      <c r="N123" s="16">
        <v>5.0000000000000001E-4</v>
      </c>
      <c r="O123" s="16">
        <v>2.9999999999999997E-4</v>
      </c>
      <c r="P123" s="25"/>
    </row>
    <row r="124" spans="1:16">
      <c r="A124" s="6" t="s">
        <v>644</v>
      </c>
      <c r="B124" s="17" t="s">
        <v>645</v>
      </c>
      <c r="C124" s="6" t="s">
        <v>315</v>
      </c>
      <c r="D124" s="6"/>
      <c r="E124" s="6" t="s">
        <v>315</v>
      </c>
      <c r="F124" s="6" t="s">
        <v>46</v>
      </c>
      <c r="G124" s="7">
        <v>89</v>
      </c>
      <c r="H124" s="7">
        <v>3194</v>
      </c>
      <c r="I124" s="7">
        <v>0</v>
      </c>
      <c r="J124" s="7"/>
      <c r="K124" s="7">
        <f t="shared" si="1"/>
        <v>-7.74</v>
      </c>
      <c r="L124" s="7">
        <v>7.74</v>
      </c>
      <c r="N124" s="8">
        <v>5.0000000000000001E-4</v>
      </c>
      <c r="O124" s="8">
        <v>2.9999999999999997E-4</v>
      </c>
      <c r="P124" s="25"/>
    </row>
    <row r="125" spans="1:16">
      <c r="A125" s="13" t="s">
        <v>552</v>
      </c>
      <c r="B125" s="14"/>
      <c r="C125" s="13"/>
      <c r="D125" s="13"/>
      <c r="E125" s="13"/>
      <c r="F125" s="13"/>
      <c r="G125" s="15">
        <v>0</v>
      </c>
      <c r="K125" s="7">
        <f t="shared" si="1"/>
        <v>0</v>
      </c>
      <c r="L125" s="15">
        <v>0</v>
      </c>
      <c r="N125" s="16">
        <v>0</v>
      </c>
      <c r="O125" s="16">
        <v>0</v>
      </c>
      <c r="P125" s="25"/>
    </row>
    <row r="126" spans="1:16">
      <c r="A126" s="25" t="s">
        <v>879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6">
      <c r="A127" s="6" t="s">
        <v>110</v>
      </c>
      <c r="B127" s="17"/>
      <c r="C127" s="6"/>
      <c r="D127" s="6"/>
      <c r="E127" s="6"/>
      <c r="F127" s="6"/>
    </row>
    <row r="128" spans="1:16">
      <c r="A128" s="25" t="s">
        <v>880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31" spans="1:1">
      <c r="A131" s="5" t="s">
        <v>72</v>
      </c>
    </row>
  </sheetData>
  <mergeCells count="3">
    <mergeCell ref="P7:P125"/>
    <mergeCell ref="A126:O126"/>
    <mergeCell ref="A128:O1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rightToLeft="1" topLeftCell="C4" workbookViewId="0">
      <selection activeCell="K26" sqref="K26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2.7109375" customWidth="1"/>
    <col min="10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878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111</v>
      </c>
    </row>
    <row r="6" spans="1:15" ht="15.75">
      <c r="A6" s="2" t="s">
        <v>646</v>
      </c>
    </row>
    <row r="7" spans="1:15">
      <c r="A7" s="3" t="s">
        <v>74</v>
      </c>
      <c r="B7" s="3" t="s">
        <v>75</v>
      </c>
      <c r="C7" s="3" t="s">
        <v>113</v>
      </c>
      <c r="D7" s="3" t="s">
        <v>76</v>
      </c>
      <c r="E7" s="3" t="s">
        <v>168</v>
      </c>
      <c r="F7" s="3" t="s">
        <v>77</v>
      </c>
      <c r="G7" s="3" t="s">
        <v>78</v>
      </c>
      <c r="H7" s="3" t="s">
        <v>79</v>
      </c>
      <c r="I7" s="3" t="s">
        <v>116</v>
      </c>
      <c r="J7" s="3" t="s">
        <v>41</v>
      </c>
      <c r="K7" s="3" t="s">
        <v>82</v>
      </c>
      <c r="L7" s="3" t="s">
        <v>118</v>
      </c>
      <c r="M7" s="3" t="s">
        <v>119</v>
      </c>
      <c r="N7" s="3" t="s">
        <v>84</v>
      </c>
      <c r="O7" s="25" t="s">
        <v>879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122</v>
      </c>
      <c r="J8" s="4" t="s">
        <v>123</v>
      </c>
      <c r="K8" s="4" t="s">
        <v>86</v>
      </c>
      <c r="L8" s="4" t="s">
        <v>85</v>
      </c>
      <c r="M8" s="4" t="s">
        <v>85</v>
      </c>
      <c r="N8" s="4" t="s">
        <v>85</v>
      </c>
      <c r="O8" s="25"/>
    </row>
    <row r="9" spans="1:15" ht="13.5" thickTop="1">
      <c r="O9" s="25"/>
    </row>
    <row r="10" spans="1:15">
      <c r="A10" s="3" t="s">
        <v>647</v>
      </c>
      <c r="B10" s="12"/>
      <c r="C10" s="3"/>
      <c r="D10" s="3"/>
      <c r="E10" s="3"/>
      <c r="F10" s="3"/>
      <c r="G10" s="3"/>
      <c r="H10" s="3"/>
      <c r="I10" s="9">
        <v>10698.13</v>
      </c>
      <c r="K10" s="9">
        <v>1240.3900000000001</v>
      </c>
      <c r="M10" s="10">
        <v>1</v>
      </c>
      <c r="N10" s="10">
        <v>4.41E-2</v>
      </c>
      <c r="O10" s="25"/>
    </row>
    <row r="11" spans="1:15">
      <c r="A11" s="3" t="s">
        <v>648</v>
      </c>
      <c r="B11" s="12"/>
      <c r="C11" s="3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  <c r="O11" s="25"/>
    </row>
    <row r="12" spans="1:15">
      <c r="A12" s="13" t="s">
        <v>179</v>
      </c>
      <c r="B12" s="14"/>
      <c r="C12" s="13"/>
      <c r="D12" s="13"/>
      <c r="E12" s="13"/>
      <c r="F12" s="13"/>
      <c r="G12" s="13"/>
      <c r="H12" s="13"/>
      <c r="I12" s="15">
        <v>0</v>
      </c>
      <c r="K12" s="15">
        <v>0</v>
      </c>
      <c r="M12" s="16">
        <v>0</v>
      </c>
      <c r="N12" s="16">
        <v>0</v>
      </c>
      <c r="O12" s="25"/>
    </row>
    <row r="13" spans="1:15">
      <c r="A13" s="13" t="s">
        <v>649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25"/>
    </row>
    <row r="14" spans="1:15">
      <c r="A14" s="13" t="s">
        <v>464</v>
      </c>
      <c r="B14" s="14"/>
      <c r="C14" s="13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  <c r="O14" s="25"/>
    </row>
    <row r="15" spans="1:15">
      <c r="A15" s="13" t="s">
        <v>650</v>
      </c>
      <c r="B15" s="14"/>
      <c r="C15" s="13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  <c r="O15" s="25"/>
    </row>
    <row r="16" spans="1:15">
      <c r="A16" s="3" t="s">
        <v>651</v>
      </c>
      <c r="B16" s="12"/>
      <c r="C16" s="3"/>
      <c r="D16" s="3"/>
      <c r="E16" s="3"/>
      <c r="F16" s="3"/>
      <c r="G16" s="3"/>
      <c r="H16" s="3"/>
      <c r="I16" s="9">
        <v>10698.13</v>
      </c>
      <c r="K16" s="9">
        <v>1240.3900000000001</v>
      </c>
      <c r="M16" s="10">
        <v>1</v>
      </c>
      <c r="N16" s="10">
        <v>4.41E-2</v>
      </c>
      <c r="O16" s="25"/>
    </row>
    <row r="17" spans="1:15">
      <c r="A17" s="13" t="s">
        <v>179</v>
      </c>
      <c r="B17" s="14"/>
      <c r="C17" s="13"/>
      <c r="D17" s="13"/>
      <c r="E17" s="13"/>
      <c r="F17" s="13"/>
      <c r="G17" s="13"/>
      <c r="H17" s="13"/>
      <c r="I17" s="15">
        <v>10473.34</v>
      </c>
      <c r="K17" s="15">
        <v>1183.3699999999999</v>
      </c>
      <c r="M17" s="16">
        <v>0.95399999999999996</v>
      </c>
      <c r="N17" s="16">
        <v>4.2099999999999999E-2</v>
      </c>
      <c r="O17" s="25"/>
    </row>
    <row r="18" spans="1:15">
      <c r="A18" s="6" t="s">
        <v>652</v>
      </c>
      <c r="B18" s="17" t="s">
        <v>653</v>
      </c>
      <c r="C18" s="6" t="s">
        <v>315</v>
      </c>
      <c r="D18" s="6"/>
      <c r="E18" s="6" t="s">
        <v>654</v>
      </c>
      <c r="F18" s="6" t="s">
        <v>441</v>
      </c>
      <c r="G18" s="6"/>
      <c r="H18" s="6" t="s">
        <v>42</v>
      </c>
      <c r="I18" s="7">
        <v>1711.05</v>
      </c>
      <c r="J18" s="7">
        <v>2080</v>
      </c>
      <c r="K18" s="7">
        <v>125.06</v>
      </c>
      <c r="L18" s="8">
        <v>1E-4</v>
      </c>
      <c r="M18" s="8">
        <v>0.1008</v>
      </c>
      <c r="N18" s="8">
        <v>4.4000000000000003E-3</v>
      </c>
      <c r="O18" s="25"/>
    </row>
    <row r="19" spans="1:15">
      <c r="A19" s="6" t="s">
        <v>655</v>
      </c>
      <c r="B19" s="17" t="s">
        <v>656</v>
      </c>
      <c r="C19" s="6" t="s">
        <v>384</v>
      </c>
      <c r="D19" s="6"/>
      <c r="E19" s="6" t="s">
        <v>654</v>
      </c>
      <c r="F19" s="6" t="s">
        <v>441</v>
      </c>
      <c r="G19" s="6"/>
      <c r="H19" s="6" t="s">
        <v>47</v>
      </c>
      <c r="I19" s="7">
        <v>42.29</v>
      </c>
      <c r="J19" s="7">
        <v>117813</v>
      </c>
      <c r="K19" s="7">
        <v>215.67</v>
      </c>
      <c r="L19" s="8">
        <v>0</v>
      </c>
      <c r="M19" s="8">
        <v>0.1739</v>
      </c>
      <c r="N19" s="8">
        <v>7.7000000000000002E-3</v>
      </c>
      <c r="O19" s="25"/>
    </row>
    <row r="20" spans="1:15">
      <c r="A20" s="6" t="s">
        <v>657</v>
      </c>
      <c r="B20" s="17" t="s">
        <v>658</v>
      </c>
      <c r="C20" s="6" t="s">
        <v>315</v>
      </c>
      <c r="D20" s="6"/>
      <c r="E20" s="6" t="s">
        <v>654</v>
      </c>
      <c r="F20" s="6" t="s">
        <v>441</v>
      </c>
      <c r="G20" s="6"/>
      <c r="H20" s="6" t="s">
        <v>42</v>
      </c>
      <c r="I20" s="7">
        <v>1127</v>
      </c>
      <c r="J20" s="7">
        <v>2798</v>
      </c>
      <c r="K20" s="7">
        <v>110.81</v>
      </c>
      <c r="L20" s="8">
        <v>0</v>
      </c>
      <c r="M20" s="8">
        <v>8.9300000000000004E-2</v>
      </c>
      <c r="N20" s="8">
        <v>3.8999999999999998E-3</v>
      </c>
      <c r="O20" s="25"/>
    </row>
    <row r="21" spans="1:15">
      <c r="A21" s="6" t="s">
        <v>659</v>
      </c>
      <c r="B21" s="17" t="s">
        <v>660</v>
      </c>
      <c r="C21" s="6" t="s">
        <v>363</v>
      </c>
      <c r="D21" s="6"/>
      <c r="E21" s="6" t="s">
        <v>654</v>
      </c>
      <c r="F21" s="6" t="s">
        <v>441</v>
      </c>
      <c r="G21" s="6"/>
      <c r="H21" s="6" t="s">
        <v>42</v>
      </c>
      <c r="I21" s="7">
        <v>64</v>
      </c>
      <c r="J21" s="7">
        <v>126090</v>
      </c>
      <c r="K21" s="7">
        <v>283.57</v>
      </c>
      <c r="L21" s="8">
        <v>1E-4</v>
      </c>
      <c r="M21" s="8">
        <v>0.2286</v>
      </c>
      <c r="N21" s="8">
        <v>1.01E-2</v>
      </c>
      <c r="O21" s="25"/>
    </row>
    <row r="22" spans="1:15">
      <c r="A22" s="6" t="s">
        <v>661</v>
      </c>
      <c r="B22" s="17" t="s">
        <v>662</v>
      </c>
      <c r="C22" s="6" t="s">
        <v>374</v>
      </c>
      <c r="D22" s="6"/>
      <c r="E22" s="6" t="s">
        <v>654</v>
      </c>
      <c r="F22" s="6" t="s">
        <v>441</v>
      </c>
      <c r="G22" s="6"/>
      <c r="H22" s="6" t="s">
        <v>42</v>
      </c>
      <c r="I22" s="7">
        <v>114</v>
      </c>
      <c r="J22" s="7">
        <v>13575</v>
      </c>
      <c r="K22" s="7">
        <v>54.38</v>
      </c>
      <c r="L22" s="8">
        <v>0</v>
      </c>
      <c r="M22" s="8">
        <v>4.3799999999999999E-2</v>
      </c>
      <c r="N22" s="8">
        <v>1.9E-3</v>
      </c>
      <c r="O22" s="25"/>
    </row>
    <row r="23" spans="1:15">
      <c r="A23" s="6" t="s">
        <v>663</v>
      </c>
      <c r="B23" s="17" t="s">
        <v>664</v>
      </c>
      <c r="C23" s="6" t="s">
        <v>315</v>
      </c>
      <c r="D23" s="6"/>
      <c r="E23" s="6" t="s">
        <v>654</v>
      </c>
      <c r="F23" s="6" t="s">
        <v>441</v>
      </c>
      <c r="G23" s="6"/>
      <c r="H23" s="6" t="s">
        <v>42</v>
      </c>
      <c r="I23" s="7">
        <v>1</v>
      </c>
      <c r="J23" s="7">
        <v>1136979</v>
      </c>
      <c r="K23" s="7">
        <v>39.950000000000003</v>
      </c>
      <c r="L23" s="8">
        <v>0</v>
      </c>
      <c r="M23" s="8">
        <v>3.2199999999999999E-2</v>
      </c>
      <c r="N23" s="8">
        <v>1.4E-3</v>
      </c>
      <c r="O23" s="25"/>
    </row>
    <row r="24" spans="1:15">
      <c r="A24" s="6" t="s">
        <v>665</v>
      </c>
      <c r="B24" s="17" t="s">
        <v>666</v>
      </c>
      <c r="C24" s="6" t="s">
        <v>315</v>
      </c>
      <c r="D24" s="6"/>
      <c r="E24" s="6" t="s">
        <v>654</v>
      </c>
      <c r="F24" s="6" t="s">
        <v>441</v>
      </c>
      <c r="G24" s="6"/>
      <c r="H24" s="6" t="s">
        <v>42</v>
      </c>
      <c r="I24" s="7">
        <v>45</v>
      </c>
      <c r="J24" s="7">
        <v>28972.47</v>
      </c>
      <c r="K24" s="7">
        <v>45.81</v>
      </c>
      <c r="M24" s="8">
        <v>3.6900000000000002E-2</v>
      </c>
      <c r="N24" s="8">
        <v>1.6000000000000001E-3</v>
      </c>
      <c r="O24" s="25"/>
    </row>
    <row r="25" spans="1:15">
      <c r="A25" s="6" t="s">
        <v>667</v>
      </c>
      <c r="B25" s="17" t="s">
        <v>668</v>
      </c>
      <c r="C25" s="6" t="s">
        <v>374</v>
      </c>
      <c r="D25" s="6"/>
      <c r="E25" s="6" t="s">
        <v>654</v>
      </c>
      <c r="F25" s="6" t="s">
        <v>441</v>
      </c>
      <c r="G25" s="6"/>
      <c r="H25" s="6" t="s">
        <v>42</v>
      </c>
      <c r="I25" s="7">
        <v>37</v>
      </c>
      <c r="J25" s="7">
        <v>19092</v>
      </c>
      <c r="K25" s="7">
        <v>24.82</v>
      </c>
      <c r="L25" s="8">
        <v>0</v>
      </c>
      <c r="M25" s="8">
        <v>0.02</v>
      </c>
      <c r="N25" s="8">
        <v>8.9999999999999998E-4</v>
      </c>
      <c r="O25" s="25"/>
    </row>
    <row r="26" spans="1:15">
      <c r="A26" s="6" t="s">
        <v>669</v>
      </c>
      <c r="B26" s="17" t="s">
        <v>670</v>
      </c>
      <c r="C26" s="6" t="s">
        <v>315</v>
      </c>
      <c r="D26" s="6"/>
      <c r="E26" s="6" t="s">
        <v>654</v>
      </c>
      <c r="F26" s="6" t="s">
        <v>441</v>
      </c>
      <c r="G26" s="6"/>
      <c r="H26" s="6" t="s">
        <v>42</v>
      </c>
      <c r="I26" s="7">
        <v>550</v>
      </c>
      <c r="J26" s="21">
        <f t="shared" ref="J26:J27" si="0">1527/3.514</f>
        <v>434.5475241889585</v>
      </c>
      <c r="K26" s="7">
        <v>8.4</v>
      </c>
      <c r="L26" s="8">
        <v>0</v>
      </c>
      <c r="M26" s="8">
        <v>6.7999999999999996E-3</v>
      </c>
      <c r="N26" s="8">
        <v>2.9999999999999997E-4</v>
      </c>
      <c r="O26" s="25"/>
    </row>
    <row r="27" spans="1:15">
      <c r="A27" s="6" t="s">
        <v>671</v>
      </c>
      <c r="B27" s="17" t="s">
        <v>670</v>
      </c>
      <c r="C27" s="6" t="s">
        <v>315</v>
      </c>
      <c r="D27" s="6"/>
      <c r="E27" s="6" t="s">
        <v>654</v>
      </c>
      <c r="F27" s="6" t="s">
        <v>441</v>
      </c>
      <c r="G27" s="6"/>
      <c r="H27" s="6" t="s">
        <v>42</v>
      </c>
      <c r="I27" s="7">
        <v>6639</v>
      </c>
      <c r="J27" s="21">
        <f t="shared" si="0"/>
        <v>434.5475241889585</v>
      </c>
      <c r="K27" s="7">
        <v>101.38</v>
      </c>
      <c r="L27" s="8">
        <v>0</v>
      </c>
      <c r="M27" s="8">
        <v>8.1699999999999995E-2</v>
      </c>
      <c r="N27" s="8">
        <v>3.5999999999999999E-3</v>
      </c>
      <c r="O27" s="25"/>
    </row>
    <row r="28" spans="1:15">
      <c r="A28" s="6" t="s">
        <v>672</v>
      </c>
      <c r="B28" s="17" t="s">
        <v>673</v>
      </c>
      <c r="C28" s="6" t="s">
        <v>315</v>
      </c>
      <c r="D28" s="6"/>
      <c r="E28" s="6" t="s">
        <v>654</v>
      </c>
      <c r="F28" s="6" t="s">
        <v>441</v>
      </c>
      <c r="G28" s="6"/>
      <c r="H28" s="6" t="s">
        <v>42</v>
      </c>
      <c r="I28" s="7">
        <v>88</v>
      </c>
      <c r="J28" s="7">
        <v>27083</v>
      </c>
      <c r="K28" s="7">
        <v>83.75</v>
      </c>
      <c r="L28" s="8">
        <v>0</v>
      </c>
      <c r="M28" s="8">
        <v>6.7500000000000004E-2</v>
      </c>
      <c r="N28" s="8">
        <v>3.0000000000000001E-3</v>
      </c>
      <c r="O28" s="25"/>
    </row>
    <row r="29" spans="1:15">
      <c r="A29" s="6" t="s">
        <v>674</v>
      </c>
      <c r="B29" s="17" t="s">
        <v>675</v>
      </c>
      <c r="C29" s="6" t="s">
        <v>374</v>
      </c>
      <c r="D29" s="6"/>
      <c r="E29" s="6" t="s">
        <v>654</v>
      </c>
      <c r="F29" s="6" t="s">
        <v>441</v>
      </c>
      <c r="G29" s="6"/>
      <c r="H29" s="6" t="s">
        <v>42</v>
      </c>
      <c r="I29" s="7">
        <v>13</v>
      </c>
      <c r="J29" s="7">
        <v>141905.87</v>
      </c>
      <c r="K29" s="7">
        <v>64.83</v>
      </c>
      <c r="L29" s="8">
        <v>0</v>
      </c>
      <c r="M29" s="8">
        <v>5.2299999999999999E-2</v>
      </c>
      <c r="N29" s="8">
        <v>2.3E-3</v>
      </c>
      <c r="O29" s="25"/>
    </row>
    <row r="30" spans="1:15">
      <c r="A30" s="6" t="s">
        <v>676</v>
      </c>
      <c r="B30" s="17" t="s">
        <v>677</v>
      </c>
      <c r="C30" s="6" t="s">
        <v>315</v>
      </c>
      <c r="D30" s="6"/>
      <c r="E30" s="6" t="s">
        <v>654</v>
      </c>
      <c r="F30" s="6" t="s">
        <v>441</v>
      </c>
      <c r="G30" s="6"/>
      <c r="H30" s="6" t="s">
        <v>42</v>
      </c>
      <c r="I30" s="7">
        <v>42</v>
      </c>
      <c r="J30" s="7">
        <v>16893</v>
      </c>
      <c r="K30" s="7">
        <v>24.93</v>
      </c>
      <c r="L30" s="8">
        <v>0</v>
      </c>
      <c r="M30" s="8">
        <v>2.01E-2</v>
      </c>
      <c r="N30" s="8">
        <v>8.9999999999999998E-4</v>
      </c>
      <c r="O30" s="25"/>
    </row>
    <row r="31" spans="1:15">
      <c r="A31" s="13" t="s">
        <v>649</v>
      </c>
      <c r="B31" s="14"/>
      <c r="C31" s="13"/>
      <c r="D31" s="13"/>
      <c r="E31" s="13"/>
      <c r="F31" s="13"/>
      <c r="G31" s="13"/>
      <c r="H31" s="13"/>
      <c r="I31" s="15">
        <v>0</v>
      </c>
      <c r="K31" s="15">
        <v>0</v>
      </c>
      <c r="M31" s="16">
        <v>0</v>
      </c>
      <c r="N31" s="16">
        <v>0</v>
      </c>
      <c r="O31" s="25"/>
    </row>
    <row r="32" spans="1:15">
      <c r="A32" s="13" t="s">
        <v>464</v>
      </c>
      <c r="B32" s="14"/>
      <c r="C32" s="13"/>
      <c r="D32" s="13"/>
      <c r="E32" s="13"/>
      <c r="F32" s="13"/>
      <c r="G32" s="13"/>
      <c r="H32" s="13"/>
      <c r="I32" s="15">
        <v>224.79</v>
      </c>
      <c r="K32" s="15">
        <v>57.02</v>
      </c>
      <c r="M32" s="16">
        <v>4.5999999999999999E-2</v>
      </c>
      <c r="N32" s="16">
        <v>2E-3</v>
      </c>
      <c r="O32" s="25"/>
    </row>
    <row r="33" spans="1:15">
      <c r="A33" s="6" t="s">
        <v>678</v>
      </c>
      <c r="B33" s="17" t="s">
        <v>679</v>
      </c>
      <c r="C33" s="6" t="s">
        <v>315</v>
      </c>
      <c r="D33" s="6"/>
      <c r="E33" s="6" t="s">
        <v>680</v>
      </c>
      <c r="F33" s="6" t="s">
        <v>441</v>
      </c>
      <c r="G33" s="6"/>
      <c r="H33" s="6" t="s">
        <v>47</v>
      </c>
      <c r="I33" s="7">
        <v>25</v>
      </c>
      <c r="J33" s="7">
        <v>24635.599999999999</v>
      </c>
      <c r="K33" s="7">
        <v>26.66</v>
      </c>
      <c r="L33" s="8">
        <v>0</v>
      </c>
      <c r="M33" s="8">
        <v>2.1499999999999998E-2</v>
      </c>
      <c r="N33" s="8">
        <v>8.9999999999999998E-4</v>
      </c>
      <c r="O33" s="25"/>
    </row>
    <row r="34" spans="1:15">
      <c r="A34" s="6" t="s">
        <v>681</v>
      </c>
      <c r="B34" s="17" t="s">
        <v>682</v>
      </c>
      <c r="C34" s="6" t="s">
        <v>315</v>
      </c>
      <c r="D34" s="6"/>
      <c r="E34" s="6" t="s">
        <v>680</v>
      </c>
      <c r="F34" s="6" t="s">
        <v>441</v>
      </c>
      <c r="G34" s="6"/>
      <c r="H34" s="6" t="s">
        <v>42</v>
      </c>
      <c r="I34" s="7">
        <v>157</v>
      </c>
      <c r="J34" s="7">
        <v>1747.97</v>
      </c>
      <c r="K34" s="7">
        <v>9.64</v>
      </c>
      <c r="L34" s="8">
        <v>0</v>
      </c>
      <c r="M34" s="8">
        <v>7.7999999999999996E-3</v>
      </c>
      <c r="N34" s="8">
        <v>2.9999999999999997E-4</v>
      </c>
      <c r="O34" s="25"/>
    </row>
    <row r="35" spans="1:15">
      <c r="A35" s="6" t="s">
        <v>683</v>
      </c>
      <c r="B35" s="17" t="s">
        <v>684</v>
      </c>
      <c r="C35" s="6" t="s">
        <v>374</v>
      </c>
      <c r="D35" s="6"/>
      <c r="E35" s="6" t="s">
        <v>680</v>
      </c>
      <c r="F35" s="6" t="s">
        <v>441</v>
      </c>
      <c r="G35" s="6"/>
      <c r="H35" s="6" t="s">
        <v>43</v>
      </c>
      <c r="I35" s="7">
        <v>22</v>
      </c>
      <c r="J35" s="7">
        <v>1170945</v>
      </c>
      <c r="K35" s="7">
        <v>8.5</v>
      </c>
      <c r="L35" s="8">
        <v>0</v>
      </c>
      <c r="M35" s="8">
        <v>6.8999999999999999E-3</v>
      </c>
      <c r="N35" s="8">
        <v>2.9999999999999997E-4</v>
      </c>
      <c r="O35" s="25"/>
    </row>
    <row r="36" spans="1:15">
      <c r="A36" s="6" t="s">
        <v>685</v>
      </c>
      <c r="B36" s="17" t="s">
        <v>686</v>
      </c>
      <c r="C36" s="6" t="s">
        <v>315</v>
      </c>
      <c r="D36" s="6"/>
      <c r="E36" s="6" t="s">
        <v>680</v>
      </c>
      <c r="F36" s="6" t="s">
        <v>441</v>
      </c>
      <c r="G36" s="6"/>
      <c r="H36" s="6" t="s">
        <v>42</v>
      </c>
      <c r="I36" s="7">
        <v>20.79</v>
      </c>
      <c r="J36" s="7">
        <v>16723</v>
      </c>
      <c r="K36" s="7">
        <v>12.22</v>
      </c>
      <c r="L36" s="8">
        <v>0</v>
      </c>
      <c r="M36" s="8">
        <v>9.7999999999999997E-3</v>
      </c>
      <c r="N36" s="8">
        <v>4.0000000000000002E-4</v>
      </c>
      <c r="O36" s="25"/>
    </row>
    <row r="37" spans="1:15">
      <c r="A37" s="13" t="s">
        <v>650</v>
      </c>
      <c r="B37" s="14"/>
      <c r="C37" s="13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  <c r="O37" s="25"/>
    </row>
    <row r="38" spans="1:15">
      <c r="A38" s="25" t="s">
        <v>879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5">
      <c r="A39" s="6" t="s">
        <v>110</v>
      </c>
      <c r="B39" s="17"/>
      <c r="C39" s="6"/>
      <c r="D39" s="6"/>
      <c r="E39" s="6"/>
      <c r="F39" s="6"/>
      <c r="G39" s="6"/>
      <c r="H39" s="6"/>
    </row>
    <row r="40" spans="1:15">
      <c r="A40" s="25" t="s">
        <v>880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3" spans="1:15">
      <c r="A43" s="5" t="s">
        <v>72</v>
      </c>
    </row>
  </sheetData>
  <mergeCells count="3">
    <mergeCell ref="O7:O37"/>
    <mergeCell ref="A38:N38"/>
    <mergeCell ref="A40:N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878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111</v>
      </c>
    </row>
    <row r="6" spans="1:12" ht="15.75">
      <c r="A6" s="2" t="s">
        <v>687</v>
      </c>
    </row>
    <row r="7" spans="1:12">
      <c r="A7" s="3" t="s">
        <v>74</v>
      </c>
      <c r="B7" s="3" t="s">
        <v>75</v>
      </c>
      <c r="C7" s="3" t="s">
        <v>113</v>
      </c>
      <c r="D7" s="3" t="s">
        <v>168</v>
      </c>
      <c r="E7" s="3" t="s">
        <v>79</v>
      </c>
      <c r="F7" s="3" t="s">
        <v>116</v>
      </c>
      <c r="G7" s="3" t="s">
        <v>41</v>
      </c>
      <c r="H7" s="3" t="s">
        <v>82</v>
      </c>
      <c r="I7" s="3" t="s">
        <v>118</v>
      </c>
      <c r="J7" s="3" t="s">
        <v>119</v>
      </c>
      <c r="K7" s="3" t="s">
        <v>84</v>
      </c>
      <c r="L7" s="25" t="s">
        <v>879</v>
      </c>
    </row>
    <row r="8" spans="1:12" ht="13.5" thickBot="1">
      <c r="A8" s="4"/>
      <c r="B8" s="4"/>
      <c r="C8" s="4"/>
      <c r="D8" s="4"/>
      <c r="E8" s="4"/>
      <c r="F8" s="4" t="s">
        <v>122</v>
      </c>
      <c r="G8" s="4" t="s">
        <v>123</v>
      </c>
      <c r="H8" s="4" t="s">
        <v>86</v>
      </c>
      <c r="I8" s="4" t="s">
        <v>85</v>
      </c>
      <c r="J8" s="4" t="s">
        <v>85</v>
      </c>
      <c r="K8" s="4" t="s">
        <v>85</v>
      </c>
      <c r="L8" s="25"/>
    </row>
    <row r="9" spans="1:12" ht="13.5" thickTop="1">
      <c r="L9" s="25"/>
    </row>
    <row r="10" spans="1:12">
      <c r="A10" s="3" t="s">
        <v>688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5"/>
    </row>
    <row r="11" spans="1:12">
      <c r="A11" s="3" t="s">
        <v>689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25"/>
    </row>
    <row r="12" spans="1:12">
      <c r="A12" s="13" t="s">
        <v>689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5"/>
    </row>
    <row r="13" spans="1:12">
      <c r="A13" s="3" t="s">
        <v>690</v>
      </c>
      <c r="B13" s="12"/>
      <c r="C13" s="3"/>
      <c r="D13" s="3"/>
      <c r="E13" s="3"/>
      <c r="F13" s="9">
        <v>0</v>
      </c>
      <c r="H13" s="9">
        <v>0</v>
      </c>
      <c r="J13" s="10">
        <v>0</v>
      </c>
      <c r="K13" s="10">
        <v>0</v>
      </c>
      <c r="L13" s="25"/>
    </row>
    <row r="14" spans="1:12">
      <c r="A14" s="13" t="s">
        <v>690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5"/>
    </row>
    <row r="15" spans="1:12">
      <c r="A15" s="25" t="s">
        <v>879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2">
      <c r="A16" s="6" t="s">
        <v>110</v>
      </c>
      <c r="B16" s="17"/>
      <c r="C16" s="6"/>
      <c r="D16" s="6"/>
      <c r="E16" s="6"/>
    </row>
    <row r="17" spans="1:11">
      <c r="A17" s="25" t="s">
        <v>880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20" spans="1:11">
      <c r="A20" s="5" t="s">
        <v>72</v>
      </c>
    </row>
  </sheetData>
  <mergeCells count="3">
    <mergeCell ref="L7:L14"/>
    <mergeCell ref="A15:K15"/>
    <mergeCell ref="A17:K17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055F6E-1E1D-44FC-8E16-7FF9AE77CC67}"/>
</file>

<file path=customXml/itemProps2.xml><?xml version="1.0" encoding="utf-8"?>
<ds:datastoreItem xmlns:ds="http://schemas.openxmlformats.org/officeDocument/2006/customXml" ds:itemID="{37F4A26D-C7BE-4243-ABBD-4C55E86C97DB}"/>
</file>

<file path=customXml/itemProps3.xml><?xml version="1.0" encoding="utf-8"?>
<ds:datastoreItem xmlns:ds="http://schemas.openxmlformats.org/officeDocument/2006/customXml" ds:itemID="{683D605A-9B69-4C8C-8F08-7D333626FE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Avivit Alfia</cp:lastModifiedBy>
  <dcterms:created xsi:type="dcterms:W3CDTF">2018-04-15T14:02:46Z</dcterms:created>
  <dcterms:modified xsi:type="dcterms:W3CDTF">2018-05-27T05:38:22Z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