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 רבעון 1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<sst xmlns="http://schemas.openxmlformats.org/spreadsheetml/2006/main" count="2248" uniqueCount="773">
  <si>
    <t>תאריך הדיווח: 29/03/2018</t>
  </si>
  <si>
    <t>מספר מסלול/קרן/קופה: 9763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</si>
  <si>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</si>
  <si>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</si>
  <si>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</si>
  <si>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</si>
  <si>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</si>
  <si>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</si>
  <si>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</si>
  <si>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</si>
  <si>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</si>
  <si>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</si>
  <si>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</si>
  <si>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</si>
  <si>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</si>
  <si>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</si>
  <si>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</si>
  <si>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</si>
  <si>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</si>
  <si>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</si>
  <si>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</si>
  <si>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</si>
  <si>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</si>
  <si>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</si>
  <si>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</si>
  <si>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</si>
  <si>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</si>
  <si>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</si>
  <si>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</si>
  <si>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</si>
  <si>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</si>
  <si>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</si>
  <si>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</si>
  <si>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</si>
  <si>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</si>
  <si>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</si>
  <si>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</si>
  <si>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</si>
  <si>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</si>
  <si>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</si>
  <si>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</si>
  <si>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</si>
  <si>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</si>
  <si>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</si>
  <si>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</si>
  <si>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</si>
  <si>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</si>
  <si>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</si>
  <si>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</si>
  <si>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</si>
  <si>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</si>
  <si>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</si>
  <si>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</si>
  <si>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</si>
  <si>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</si>
  <si>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</si>
  <si>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</si>
  <si>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</si>
  <si>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</si>
  <si>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</si>
  <si>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</si>
  <si>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</si>
  <si>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</si>
  <si>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</si>
  <si>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</si>
  <si>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</si>
  <si>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</si>
  <si>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</si>
  <si>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</si>
  <si>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</si>
  <si>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</si>
  <si>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</si>
  <si>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</si>
  <si>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</si>
  <si>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</si>
  <si>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</si>
  <si>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</si>
  <si>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</si>
  <si>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</si>
  <si>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</si>
  <si>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</si>
  <si>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</si>
  <si>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</si>
  <si>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</si>
  <si>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</si>
  <si>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</si>
  <si>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</si>
  <si>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</si>
  <si>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</si>
  <si>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</si>
  <si>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</si>
  <si>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</si>
  <si>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</si>
  <si>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</si>
  <si>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</si>
  <si>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</si>
  <si>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</si>
  <si>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</si>
  <si>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</si>
  <si>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</si>
  <si>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</si>
  <si>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</si>
  <si>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</si>
  <si>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</si>
  <si>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</si>
  <si>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</si>
  <si>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</si>
  <si>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</si>
  <si>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</si>
  <si>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</si>
  <si>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</si>
  <si>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</si>
  <si>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</si>
  <si>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</si>
  <si>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</si>
  <si>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</si>
  <si>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</si>
  <si>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</si>
  <si>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</si>
  <si>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</si>
  <si>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</si>
  <si>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</si>
  <si>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</si>
  <si>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</si>
  <si>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</si>
  <si>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</si>
  <si>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</si>
  <si>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ממצמ0418</t>
  </si>
  <si>
    <t>TASE</t>
  </si>
  <si>
    <t>RF</t>
  </si>
  <si>
    <t>ממשלתי צמוד 0527</t>
  </si>
  <si>
    <t>ממשלתי צמוד 0923</t>
  </si>
  <si>
    <t>ממשלתי צמוד 1020</t>
  </si>
  <si>
    <t>ממשלתי צמוד 1025</t>
  </si>
  <si>
    <t>סה"כ ממשלתי לא צמוד</t>
  </si>
  <si>
    <t>מ.ק.מ 428</t>
  </si>
  <si>
    <t>מ.ק.מ 518</t>
  </si>
  <si>
    <t>מ.ק.מ 8.8.18 828</t>
  </si>
  <si>
    <t>מ.ק.מ 918 פדיון 5.9.18</t>
  </si>
  <si>
    <t>ממשלתי שקלי 0120</t>
  </si>
  <si>
    <t>ממשלתי שקלי 0142</t>
  </si>
  <si>
    <t>ממשלתי שקלי 0347</t>
  </si>
  <si>
    <t>ממשלתי שקלי 0519</t>
  </si>
  <si>
    <t>ממשלתי שקלי 0825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</si>
  <si>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</si>
  <si>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</si>
  <si>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</si>
  <si>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</si>
  <si>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</si>
  <si>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</si>
  <si>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</si>
  <si>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</si>
  <si>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</si>
  <si>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</si>
  <si>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</si>
  <si>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</si>
  <si>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</si>
  <si>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</si>
  <si>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</si>
  <si>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</si>
  <si>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</si>
  <si>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</si>
  <si>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</si>
  <si>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</si>
  <si>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</si>
  <si>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</si>
  <si>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</si>
  <si>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</si>
  <si>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מזרחי הנפקות אג39</t>
  </si>
  <si>
    <t>פועלים הנפ אג33</t>
  </si>
  <si>
    <t>פועלים הנפקות אג34</t>
  </si>
  <si>
    <t>בינלאומי הנפקות אג9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</si>
  <si>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</si>
  <si>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</si>
  <si>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</si>
  <si>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</si>
  <si>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</si>
  <si>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</si>
  <si>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</si>
  <si>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</si>
  <si>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</si>
  <si>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</si>
  <si>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</si>
  <si>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</si>
  <si>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</si>
  <si>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אחר</t>
  </si>
  <si>
    <t>בלומברג</t>
  </si>
  <si>
    <t>Pharmaceuticals &amp; Biotechnology</t>
  </si>
  <si>
    <t>BB</t>
  </si>
  <si>
    <t>S&amp;P</t>
  </si>
  <si>
    <t>סה"כ אגרות חוב קונצרניות חברות זרות בחו"ל</t>
  </si>
  <si>
    <t>BAC 3.419 12/20/28</t>
  </si>
  <si>
    <t>USU0R8A1AB34</t>
  </si>
  <si>
    <t>NYSE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</si>
  <si>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</si>
  <si>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</si>
  <si>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</si>
  <si>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</si>
  <si>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</si>
  <si>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</si>
  <si>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</si>
  <si>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</si>
  <si>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</si>
  <si>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</si>
  <si>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</si>
  <si>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</si>
  <si>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</si>
  <si>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</si>
  <si>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</si>
  <si>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</si>
  <si>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</si>
  <si>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</si>
  <si>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</si>
  <si>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</si>
  <si>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</si>
  <si>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</si>
  <si>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</si>
  <si>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PEMEX 4.5 01/26</t>
  </si>
  <si>
    <t>US71654QBW15</t>
  </si>
  <si>
    <t>Verizon 4.125% 16/03</t>
  </si>
  <si>
    <t>US92343VDY74</t>
  </si>
  <si>
    <t>FWB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</si>
  <si>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</si>
  <si>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</si>
  <si>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</si>
  <si>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</si>
  <si>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</si>
  <si>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</si>
  <si>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</si>
  <si>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</si>
  <si>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bayer 3.75% 01/07/74</t>
  </si>
  <si>
    <t>DE000A11QR73</t>
  </si>
  <si>
    <t>vw 3.75% 24/03/49</t>
  </si>
  <si>
    <t>XS1048428012</t>
  </si>
  <si>
    <t>Diversified Financials</t>
  </si>
  <si>
    <t>BBB-</t>
  </si>
  <si>
    <t>Cielbz 3.75%</t>
  </si>
  <si>
    <t>USP28610AA46</t>
  </si>
  <si>
    <t>BOVESPA</t>
  </si>
  <si>
    <t>BB+</t>
  </si>
  <si>
    <t>Pttept explor 4.875%</t>
  </si>
  <si>
    <t>USY7145PCN60</t>
  </si>
  <si>
    <t>Energy</t>
  </si>
  <si>
    <t>Telefonica 6.5 29.09</t>
  </si>
  <si>
    <t>XS0972570351</t>
  </si>
  <si>
    <t>LSE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</si>
  <si>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</si>
  <si>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</si>
  <si>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</si>
  <si>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</si>
  <si>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</si>
  <si>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</si>
  <si>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SGX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</si>
  <si>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</si>
  <si>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</si>
  <si>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</si>
  <si>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</si>
  <si>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</si>
  <si>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</si>
  <si>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</si>
  <si>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</si>
  <si>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</si>
  <si>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</si>
  <si>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</si>
  <si>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</si>
  <si>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</si>
  <si>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</si>
  <si>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</si>
  <si>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</si>
  <si>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</si>
  <si>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</si>
  <si>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</si>
  <si>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</si>
  <si>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סה"כ מניות תל אביב 90</t>
  </si>
  <si>
    <t>דנאל כא</t>
  </si>
  <si>
    <t>שרותים</t>
  </si>
  <si>
    <t>אשטרום נכסים</t>
  </si>
  <si>
    <t>בראק אן וי</t>
  </si>
  <si>
    <t>גב ים</t>
  </si>
  <si>
    <t>לוינשטין נכסים</t>
  </si>
  <si>
    <t>מגדלי תיכון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</si>
  <si>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</si>
  <si>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</si>
  <si>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</si>
  <si>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</si>
  <si>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</si>
  <si>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</si>
  <si>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</si>
  <si>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</si>
  <si>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סה"כ מניות מניות היתר</t>
  </si>
  <si>
    <t>גלובל כנפיים</t>
  </si>
  <si>
    <t>הולמס פלייס</t>
  </si>
  <si>
    <t>וילאר</t>
  </si>
  <si>
    <t>יעקובי קבוצה</t>
  </si>
  <si>
    <t>לוינשטיין נכסים חסום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</si>
  <si>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</si>
  <si>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</si>
  <si>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</si>
  <si>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</si>
  <si>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</si>
  <si>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</si>
  <si>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</si>
  <si>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</si>
  <si>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Boeing com</t>
  </si>
  <si>
    <t>US0970231058</t>
  </si>
  <si>
    <t>DELTA AIR LINES INC</t>
  </si>
  <si>
    <t>US2473617023</t>
  </si>
  <si>
    <t>Transportation</t>
  </si>
  <si>
    <t>Southwest Airlines</t>
  </si>
  <si>
    <t>US8447411088</t>
  </si>
  <si>
    <t>Aroundtown property holdings plc</t>
  </si>
  <si>
    <t>LU1673108939</t>
  </si>
  <si>
    <t>Real Estate</t>
  </si>
  <si>
    <t>Atrium european real estaste</t>
  </si>
  <si>
    <t>JE00B3DCF752</t>
  </si>
  <si>
    <t>Globalworth Real estate</t>
  </si>
  <si>
    <t>GG00B979FD04</t>
  </si>
  <si>
    <t>GROUP ADR</t>
  </si>
  <si>
    <t>US01609W1027</t>
  </si>
  <si>
    <t>Software &amp; Services</t>
  </si>
  <si>
    <t>SPON ADR</t>
  </si>
  <si>
    <t>US0567521085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</si>
  <si>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</si>
  <si>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</si>
  <si>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</si>
  <si>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</si>
  <si>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</si>
  <si>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</si>
  <si>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</si>
  <si>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</si>
  <si>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</si>
  <si>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HOLDINGS 888</t>
  </si>
  <si>
    <t>GI000A0F6407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</si>
  <si>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</si>
  <si>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</si>
  <si>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</si>
  <si>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</si>
  <si>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בנקים</t>
  </si>
  <si>
    <t>מדדי מניות בארץ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</si>
  <si>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</si>
  <si>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</si>
  <si>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</si>
  <si>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</si>
  <si>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</si>
  <si>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</si>
  <si>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</si>
  <si>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Energy s.sector spdr</t>
  </si>
  <si>
    <t>US81369Y5069</t>
  </si>
  <si>
    <t>מדדי מניות בחול</t>
  </si>
  <si>
    <t>Ishares m. hong kong</t>
  </si>
  <si>
    <t>US4642868719</t>
  </si>
  <si>
    <t>NASDAQ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</si>
  <si>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</si>
  <si>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</si>
  <si>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</si>
  <si>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</si>
  <si>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</si>
  <si>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</si>
  <si>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</si>
  <si>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</si>
  <si>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</si>
  <si>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</si>
  <si>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</si>
  <si>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</si>
  <si>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</si>
  <si>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</si>
  <si>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</si>
  <si>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</si>
  <si>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</si>
  <si>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</si>
  <si>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</si>
  <si>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</si>
  <si>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</si>
  <si>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</si>
  <si>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</si>
  <si>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</si>
  <si>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</si>
  <si>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</si>
  <si>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</si>
  <si>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</si>
  <si>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</si>
  <si>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</si>
  <si>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</si>
  <si>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</si>
  <si>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</si>
  <si>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</si>
  <si>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</si>
  <si>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</si>
  <si>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</si>
  <si>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</si>
  <si>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</si>
  <si>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</si>
  <si>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</si>
  <si>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</si>
  <si>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</si>
  <si>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</si>
  <si>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</si>
  <si>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</si>
  <si>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</si>
  <si>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</si>
  <si>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</si>
  <si>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</si>
  <si>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</si>
  <si>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</si>
  <si>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</si>
  <si>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</si>
  <si>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</si>
  <si>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</si>
  <si>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US LONG BOND(CBT)  JUN 18</t>
  </si>
  <si>
    <t>ל.ר.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</si>
  <si>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</si>
  <si>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</si>
  <si>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</si>
  <si>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</si>
  <si>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</si>
  <si>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</si>
  <si>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</si>
  <si>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</si>
  <si>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</si>
  <si>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</si>
  <si>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</si>
  <si>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</si>
  <si>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</si>
  <si>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</si>
  <si>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</si>
  <si>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</si>
  <si>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</si>
  <si>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</si>
  <si>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</si>
  <si>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</si>
  <si>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</si>
  <si>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</si>
  <si>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</si>
  <si>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</si>
  <si>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</si>
  <si>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</si>
  <si>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</si>
  <si>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</si>
  <si>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</si>
  <si>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</si>
  <si>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</si>
  <si>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</si>
  <si>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</si>
  <si>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</si>
  <si>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צמוד 2022</t>
  </si>
  <si>
    <t>Aa2 IL</t>
  </si>
  <si>
    <t>12/01/2011</t>
  </si>
  <si>
    <t>נתיבי גז אגח א- רמ</t>
  </si>
  <si>
    <t>AA IL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</si>
  <si>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</si>
  <si>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</si>
  <si>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</si>
  <si>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</si>
  <si>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</si>
  <si>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השקעה ואחזקות</t>
  </si>
  <si>
    <t>A+ IL</t>
  </si>
  <si>
    <t>18/09/2017</t>
  </si>
  <si>
    <t>סדרה יא' של ביטוח יש</t>
  </si>
  <si>
    <t>A2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</si>
  <si>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</si>
  <si>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</si>
  <si>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</si>
  <si>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</si>
  <si>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</si>
  <si>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</si>
  <si>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</si>
  <si>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</si>
  <si>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</si>
  <si>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</si>
  <si>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</si>
  <si>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</si>
  <si>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</si>
  <si>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</si>
  <si>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</si>
  <si>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</si>
  <si>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</si>
  <si>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</si>
  <si>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</si>
  <si>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</si>
  <si>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פונטיפקס V</t>
  </si>
  <si>
    <t>25/05/2016</t>
  </si>
  <si>
    <t>סה"כ קרנות גידור</t>
  </si>
  <si>
    <t>סה"כ קרנות נדל"ן</t>
  </si>
  <si>
    <t>סה"כ קרנות השקעה אחרות</t>
  </si>
  <si>
    <t>NOY NEGEV ENERGY LIMITED PARTNERSHIP</t>
  </si>
  <si>
    <t>4/08/2016</t>
  </si>
  <si>
    <t>Noy 2 Infrastructure and Energy Investme</t>
  </si>
  <si>
    <t>29/01/2013</t>
  </si>
  <si>
    <t>יסודות א' נדל"ן ופיתוח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</si>
  <si>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</si>
  <si>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</si>
  <si>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</si>
  <si>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</si>
  <si>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</si>
  <si>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</si>
  <si>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</si>
  <si>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</si>
  <si>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</si>
  <si>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</si>
  <si>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</si>
  <si>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</si>
  <si>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</si>
  <si>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</si>
  <si>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</si>
  <si>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</si>
  <si>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</si>
  <si>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</si>
  <si>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</si>
  <si>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</si>
  <si>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</si>
  <si>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</si>
  <si>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</si>
  <si>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</si>
  <si>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</si>
  <si>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</si>
  <si>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</si>
  <si>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</si>
  <si>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</si>
  <si>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</si>
  <si>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</si>
  <si>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</si>
  <si>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</si>
  <si>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</si>
  <si>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</si>
  <si>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</si>
  <si>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</si>
  <si>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</si>
  <si>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</si>
  <si>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</si>
  <si>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</si>
  <si>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Automobiles &amp; Components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</si>
  <si>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</si>
  <si>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</si>
  <si>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</si>
  <si>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</si>
  <si>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</si>
  <si>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</si>
  <si>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24.07.18 Put 335</t>
  </si>
  <si>
    <t>6/02/2018</t>
  </si>
  <si>
    <t>30.10.18 Put 340</t>
  </si>
  <si>
    <t>8/02/2018</t>
  </si>
  <si>
    <t>CALL 345 24.08.18</t>
  </si>
  <si>
    <t>CALL 345 26.06.18</t>
  </si>
  <si>
    <t>5/02/2018</t>
  </si>
  <si>
    <t>CALL 345 28.08.18</t>
  </si>
  <si>
    <t>7/02/2018</t>
  </si>
  <si>
    <t>CALL 355 24.4.18</t>
  </si>
  <si>
    <t>13/12/2017</t>
  </si>
  <si>
    <t>CALL 360 24.08.18</t>
  </si>
  <si>
    <t>CALL 360 26.06.18</t>
  </si>
  <si>
    <t>CALL 360 28.08.18</t>
  </si>
  <si>
    <t>CALL- 350 30.10.18</t>
  </si>
  <si>
    <t>CALL-375 30.10.18</t>
  </si>
  <si>
    <t>OPTION 27/11/2018</t>
  </si>
  <si>
    <t>28/03/2018</t>
  </si>
  <si>
    <t>PUT 345 24.04.18</t>
  </si>
  <si>
    <t>12/03/2018</t>
  </si>
  <si>
    <t>Put 335 28.08.18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</si>
  <si>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</si>
  <si>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</si>
  <si>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</si>
  <si>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</si>
  <si>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</si>
  <si>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</si>
  <si>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</si>
  <si>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</si>
  <si>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</si>
  <si>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</si>
  <si>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</si>
  <si>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4.1973000 20180411</t>
  </si>
  <si>
    <t>23/01/2018</t>
  </si>
  <si>
    <t>FWD  EUR\ILS 4.1998000 20180411</t>
  </si>
  <si>
    <t>FWD  EUR\ILS 4.2450000 20180614</t>
  </si>
  <si>
    <t>FWD  EUR\ILS 4.3704000 20190213</t>
  </si>
  <si>
    <t>13/02/2018</t>
  </si>
  <si>
    <t>FWD  USD\ILS 3.3586000 20190111</t>
  </si>
  <si>
    <t>11/01/2018</t>
  </si>
  <si>
    <t>FWD  USD\ILS 3.3666000 20190111</t>
  </si>
  <si>
    <t>1/02/2018</t>
  </si>
  <si>
    <t>סה"כ חוזים מט"ח/ מט"ח</t>
  </si>
  <si>
    <t>סה"כ חוזים ריבית</t>
  </si>
  <si>
    <t>004 19062028 USD USD</t>
  </si>
  <si>
    <t>19/11/2016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</si>
  <si>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</si>
  <si>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</si>
  <si>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</si>
  <si>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</si>
  <si>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</si>
  <si>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</si>
  <si>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</si>
  <si>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ILS ILS 310825 0.1</t>
  </si>
  <si>
    <t>25/07/2017</t>
  </si>
  <si>
    <t>NIS NIS 0.1 310825</t>
  </si>
  <si>
    <t>13/02/2017</t>
  </si>
  <si>
    <t>NIS NIS 31.08.25 0.1</t>
  </si>
  <si>
    <t>21/06/2017</t>
  </si>
  <si>
    <t>NIS NIS31.8.25 0.1</t>
  </si>
  <si>
    <t>18/07/2017</t>
  </si>
  <si>
    <t>9/08/2017</t>
  </si>
  <si>
    <t>22/08/2017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</si>
  <si>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</si>
  <si>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</si>
  <si>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</si>
  <si>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</si>
  <si>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</si>
  <si>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</si>
  <si>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</si>
  <si>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AESOP 2016-2X A</t>
  </si>
  <si>
    <t>USU05376CG81</t>
  </si>
  <si>
    <t>אשראי</t>
  </si>
  <si>
    <t>AAA</t>
  </si>
  <si>
    <t>Bamll 2015 200X A</t>
  </si>
  <si>
    <t>USU0602UAA08</t>
  </si>
  <si>
    <t>23/04/2015</t>
  </si>
  <si>
    <t>Mad 2015-11/144A/D</t>
  </si>
  <si>
    <t>US556227AJ56</t>
  </si>
  <si>
    <t>1/09/2015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</si>
  <si>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</si>
  <si>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</si>
  <si>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</si>
  <si>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</si>
  <si>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</si>
  <si>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</si>
  <si>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</si>
  <si>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</si>
  <si>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</si>
  <si>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16/01/2018</t>
  </si>
  <si>
    <t>כן</t>
  </si>
  <si>
    <t>27/08/2012</t>
  </si>
  <si>
    <t>19/02/2018</t>
  </si>
  <si>
    <t>פנימי</t>
  </si>
  <si>
    <t>13/03/2018</t>
  </si>
  <si>
    <t>Aa3 IL</t>
  </si>
  <si>
    <t>1/12/2016</t>
  </si>
  <si>
    <t>AA- IL</t>
  </si>
  <si>
    <t>30/12/2014</t>
  </si>
  <si>
    <t>16/12/2015</t>
  </si>
  <si>
    <t>Baa3 IL</t>
  </si>
  <si>
    <t>30/07/2014</t>
  </si>
  <si>
    <t>6/05/2015</t>
  </si>
  <si>
    <t>12/11/2017</t>
  </si>
  <si>
    <t>6/08/2017</t>
  </si>
  <si>
    <t>15/02/2016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</si>
  <si>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</si>
  <si>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</si>
  <si>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</si>
  <si>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</si>
  <si>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</si>
  <si>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</si>
  <si>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</si>
  <si>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</si>
  <si>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</si>
  <si>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</si>
  <si>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30/04/2017</t>
  </si>
  <si>
    <t>26/04/2017</t>
  </si>
  <si>
    <t>Baa2</t>
  </si>
  <si>
    <t>22/02/2018</t>
  </si>
  <si>
    <t>B</t>
  </si>
  <si>
    <t>23/02/2017</t>
  </si>
  <si>
    <t>9/03/2018</t>
  </si>
  <si>
    <t>2/08/2017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</si>
  <si>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</si>
  <si>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</si>
  <si>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</si>
  <si>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</si>
  <si>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</si>
  <si>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</si>
  <si>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</si>
  <si>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</si>
  <si>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</si>
  <si>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</si>
  <si>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</si>
  <si>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</si>
  <si>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</si>
  <si>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</si>
  <si>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</si>
  <si>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</si>
  <si>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</si>
  <si>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</si>
  <si>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</si>
  <si>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</si>
  <si>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</si>
  <si>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</si>
  <si>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</si>
  <si>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</si>
  <si>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</si>
  <si>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</si>
  <si>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</si>
  <si>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</si>
  <si>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</si>
  <si>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</si>
  <si>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</si>
  <si>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</si>
  <si>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</si>
  <si>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</si>
  <si>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</si>
  <si>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</si>
  <si>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</si>
  <si>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</si>
  <si>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</si>
  <si>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</si>
  <si>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</si>
  <si>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</si>
  <si>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</si>
  <si>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</si>
  <si>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</si>
  <si>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</si>
  <si>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</si>
  <si>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</si>
  <si>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</si>
  <si>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</si>
  <si>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</si>
  <si>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</si>
  <si>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</si>
  <si>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</si>
  <si>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</si>
  <si>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</si>
  <si>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</si>
  <si>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</si>
  <si>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</si>
  <si>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</si>
  <si>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</si>
  <si>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</si>
  <si>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>נוי נגב אנרגיה</t>
  </si>
  <si>
    <t>עד למועד פירוק השותפות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</si>
  <si>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</si>
  <si>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</si>
  <si>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</si>
  <si>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</si>
  <si>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</si>
  <si>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</si>
  <si>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נוי 2 תשתיות ואנרגיה פשה</t>
  </si>
  <si>
    <t>יסודות2</t>
  </si>
  <si>
    <t>ANACAP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</si>
  <si>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</si>
  <si>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</si>
  <si>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</si>
  <si>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</si>
  <si>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</si>
  <si>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</si>
  <si>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Hotels Restaurants &amp; Leisure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</si>
  <si>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</si>
  <si>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</si>
  <si>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</si>
  <si>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</si>
  <si>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</si>
  <si>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</si>
  <si>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</si>
  <si>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</si>
  <si>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</si>
  <si>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</si>
  <si>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</si>
  <si>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25 02/2016</t>
  </si>
  <si>
    <t>הלוואה 27 03/2016</t>
  </si>
  <si>
    <t>הלוואה 29 05/2016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</si>
  <si>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</si>
  <si>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</si>
  <si>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</si>
  <si>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</si>
  <si>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</si>
  <si>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</si>
  <si>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</si>
  <si>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</si>
  <si>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</si>
  <si>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</si>
  <si>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החברה המדווחת: אלטשולר שחם גמל ופנסיה בע"מ</t>
  </si>
  <si>
    <t>שם מסלול/קרן/קופה: אלטשולר שחם פנסיה כללית מסלול לבני 60 ומעלה</t>
  </si>
  <si>
    <t>הלוואה 35 04/2017</t>
  </si>
  <si>
    <t>הלוואה 35.2 04/2017</t>
  </si>
  <si>
    <t>אלטשולר שחם סופה*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</si>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</sst>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3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0" fontId="7" fillId="0" borderId="0" xfId="0" applyFont="1"/>
    <xf numFmtId="4" fontId="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A88" sqref="A8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7" t="s">
        <v>770</v>
      </c>
    </row>
    <row r="2" spans="2:5" ht="15.75">
      <c r="B2" s="1" t="s">
        <v>765</v>
      </c>
      <c r="E2" s="27"/>
    </row>
    <row r="3" spans="2:5" ht="15.75">
      <c r="B3" s="1" t="s">
        <v>766</v>
      </c>
      <c r="E3" s="27"/>
    </row>
    <row r="4" spans="2:5" ht="15.75">
      <c r="B4" s="1" t="s">
        <v>1</v>
      </c>
      <c r="E4" s="27"/>
    </row>
    <row r="5" spans="2:5">
      <c r="E5" s="27"/>
    </row>
    <row r="6" spans="2:5" ht="15.75">
      <c r="B6" s="2" t="s">
        <v>2</v>
      </c>
      <c r="E6" s="27"/>
    </row>
    <row r="7" spans="2:5">
      <c r="B7" s="3" t="s">
        <v>3</v>
      </c>
      <c r="C7" s="3" t="s">
        <v>4</v>
      </c>
      <c r="D7" s="3" t="s">
        <v>5</v>
      </c>
      <c r="E7" s="27"/>
    </row>
    <row r="8" spans="2:5">
      <c r="B8" s="4"/>
      <c r="C8" s="4"/>
      <c r="D8" s="4"/>
      <c r="E8" s="27"/>
    </row>
    <row r="9" spans="2:5">
      <c r="E9" s="27"/>
    </row>
    <row r="10" spans="2:5">
      <c r="B10" s="5" t="s">
        <v>6</v>
      </c>
      <c r="C10" s="5"/>
      <c r="D10" s="5"/>
      <c r="E10" s="27"/>
    </row>
    <row r="11" spans="2:5">
      <c r="B11" s="6" t="s">
        <v>7</v>
      </c>
      <c r="C11" s="7">
        <v>436.90208000000001</v>
      </c>
      <c r="D11" s="8">
        <v>4.9632173273237101E-2</v>
      </c>
      <c r="E11" s="27"/>
    </row>
    <row r="12" spans="2:5">
      <c r="B12" s="6" t="s">
        <v>8</v>
      </c>
      <c r="C12" s="7">
        <v>7773.9126800000004</v>
      </c>
      <c r="D12" s="8">
        <v>0.88311820613162395</v>
      </c>
      <c r="E12" s="27"/>
    </row>
    <row r="13" spans="2:5">
      <c r="B13" s="6" t="s">
        <v>9</v>
      </c>
      <c r="C13" s="7">
        <v>4795.4221399999997</v>
      </c>
      <c r="D13" s="8">
        <v>0.54476101961061296</v>
      </c>
      <c r="E13" s="27"/>
    </row>
    <row r="14" spans="2:5">
      <c r="B14" s="6" t="s">
        <v>10</v>
      </c>
      <c r="C14" s="7">
        <v>0</v>
      </c>
      <c r="D14" s="8">
        <v>0</v>
      </c>
      <c r="E14" s="27"/>
    </row>
    <row r="15" spans="2:5">
      <c r="B15" s="6" t="s">
        <v>11</v>
      </c>
      <c r="C15" s="7">
        <v>1375.5823499999999</v>
      </c>
      <c r="D15" s="8">
        <v>0.15626646031716501</v>
      </c>
      <c r="E15" s="27"/>
    </row>
    <row r="16" spans="2:5">
      <c r="B16" s="6" t="s">
        <v>12</v>
      </c>
      <c r="C16" s="7">
        <v>638.58884</v>
      </c>
      <c r="D16" s="8">
        <v>7.2543833980455094E-2</v>
      </c>
      <c r="E16" s="27"/>
    </row>
    <row r="17" spans="2:5">
      <c r="B17" s="6" t="s">
        <v>13</v>
      </c>
      <c r="C17" s="7">
        <v>792.16521</v>
      </c>
      <c r="D17" s="8">
        <v>8.9990143703939998E-2</v>
      </c>
      <c r="E17" s="27"/>
    </row>
    <row r="18" spans="2:5">
      <c r="B18" s="6" t="s">
        <v>14</v>
      </c>
      <c r="C18" s="7">
        <v>183.53539000000001</v>
      </c>
      <c r="D18" s="8">
        <v>2.0849661045905701E-2</v>
      </c>
      <c r="E18" s="27"/>
    </row>
    <row r="19" spans="2:5">
      <c r="B19" s="6" t="s">
        <v>15</v>
      </c>
      <c r="C19" s="7">
        <v>1.008E-2</v>
      </c>
      <c r="D19" s="8">
        <v>1.14509023759793E-6</v>
      </c>
      <c r="E19" s="27"/>
    </row>
    <row r="20" spans="2:5">
      <c r="B20" s="6" t="s">
        <v>16</v>
      </c>
      <c r="C20" s="7">
        <v>0</v>
      </c>
      <c r="D20" s="8">
        <v>0</v>
      </c>
      <c r="E20" s="27"/>
    </row>
    <row r="21" spans="2:5">
      <c r="B21" s="6" t="s">
        <v>17</v>
      </c>
      <c r="C21" s="7">
        <v>-11.39133</v>
      </c>
      <c r="D21" s="8">
        <v>-1.2940576166921101E-3</v>
      </c>
      <c r="E21" s="27"/>
    </row>
    <row r="22" spans="2:5">
      <c r="B22" s="6" t="s">
        <v>18</v>
      </c>
      <c r="C22" s="7">
        <v>0</v>
      </c>
      <c r="D22" s="8">
        <v>0</v>
      </c>
      <c r="E22" s="27"/>
    </row>
    <row r="23" spans="2:5">
      <c r="B23" s="6" t="s">
        <v>19</v>
      </c>
      <c r="C23" s="7">
        <v>375.01251000000002</v>
      </c>
      <c r="D23" s="8">
        <v>4.26015043827477E-2</v>
      </c>
      <c r="E23" s="27"/>
    </row>
    <row r="24" spans="2:5">
      <c r="B24" s="6" t="s">
        <v>9</v>
      </c>
      <c r="C24" s="7">
        <v>0</v>
      </c>
      <c r="D24" s="8">
        <v>0</v>
      </c>
      <c r="E24" s="27"/>
    </row>
    <row r="25" spans="2:5">
      <c r="B25" s="6" t="s">
        <v>20</v>
      </c>
      <c r="C25" s="7">
        <v>0</v>
      </c>
      <c r="D25" s="8">
        <v>0</v>
      </c>
      <c r="E25" s="27"/>
    </row>
    <row r="26" spans="2:5">
      <c r="B26" s="6" t="s">
        <v>21</v>
      </c>
      <c r="C26" s="7">
        <v>291.53895999999997</v>
      </c>
      <c r="D26" s="8">
        <v>3.3118890572961697E-2</v>
      </c>
      <c r="E26" s="27"/>
    </row>
    <row r="27" spans="2:5">
      <c r="B27" s="6" t="s">
        <v>22</v>
      </c>
      <c r="C27" s="7">
        <v>23.711210000000001</v>
      </c>
      <c r="D27" s="8">
        <v>2.69359871950739E-3</v>
      </c>
      <c r="E27" s="27"/>
    </row>
    <row r="28" spans="2:5">
      <c r="B28" s="6" t="s">
        <v>23</v>
      </c>
      <c r="C28" s="7">
        <v>77.362170000000006</v>
      </c>
      <c r="D28" s="8">
        <v>8.7883596851578896E-3</v>
      </c>
      <c r="E28" s="27"/>
    </row>
    <row r="29" spans="2:5">
      <c r="B29" s="6" t="s">
        <v>24</v>
      </c>
      <c r="C29" s="7">
        <v>2.3608899999999999</v>
      </c>
      <c r="D29" s="8">
        <v>2.6819762807962099E-4</v>
      </c>
      <c r="E29" s="27"/>
    </row>
    <row r="30" spans="2:5">
      <c r="B30" s="6" t="s">
        <v>25</v>
      </c>
      <c r="C30" s="7">
        <v>3.3156699999999999</v>
      </c>
      <c r="D30" s="8">
        <v>3.7666084802543E-4</v>
      </c>
      <c r="E30" s="27"/>
    </row>
    <row r="31" spans="2:5">
      <c r="B31" s="6" t="s">
        <v>26</v>
      </c>
      <c r="C31" s="7">
        <v>-50.7151</v>
      </c>
      <c r="D31" s="8">
        <v>-5.7612466179367897E-3</v>
      </c>
      <c r="E31" s="27"/>
    </row>
    <row r="32" spans="2:5">
      <c r="B32" s="6" t="s">
        <v>27</v>
      </c>
      <c r="C32" s="7">
        <v>27.43871</v>
      </c>
      <c r="D32" s="8">
        <v>3.1170435469524498E-3</v>
      </c>
      <c r="E32" s="27"/>
    </row>
    <row r="33" spans="2:5">
      <c r="B33" s="6" t="s">
        <v>28</v>
      </c>
      <c r="C33" s="7">
        <v>180.96440000000001</v>
      </c>
      <c r="D33" s="8">
        <v>2.0557596011187201E-2</v>
      </c>
      <c r="E33" s="27"/>
    </row>
    <row r="34" spans="2:5">
      <c r="B34" s="6" t="s">
        <v>29</v>
      </c>
      <c r="C34" s="7">
        <v>36.008029999999998</v>
      </c>
      <c r="D34" s="8">
        <v>4.0905202012037102E-3</v>
      </c>
      <c r="E34" s="27"/>
    </row>
    <row r="35" spans="2:5">
      <c r="B35" s="6" t="s">
        <v>30</v>
      </c>
      <c r="C35" s="7">
        <v>0</v>
      </c>
      <c r="D35" s="8">
        <v>0</v>
      </c>
      <c r="E35" s="27"/>
    </row>
    <row r="36" spans="2:5">
      <c r="B36" s="6" t="s">
        <v>31</v>
      </c>
      <c r="C36" s="7">
        <v>0</v>
      </c>
      <c r="D36" s="8">
        <v>0</v>
      </c>
      <c r="E36" s="27"/>
    </row>
    <row r="37" spans="2:5">
      <c r="B37" s="6" t="s">
        <v>32</v>
      </c>
      <c r="C37" s="7">
        <v>0</v>
      </c>
      <c r="D37" s="8">
        <v>0</v>
      </c>
      <c r="E37" s="27"/>
    </row>
    <row r="38" spans="2:5">
      <c r="B38" s="5" t="s">
        <v>33</v>
      </c>
      <c r="C38" s="5"/>
      <c r="D38" s="5"/>
      <c r="E38" s="27"/>
    </row>
    <row r="39" spans="2:5">
      <c r="B39" s="6" t="s">
        <v>34</v>
      </c>
      <c r="C39" s="7">
        <v>0</v>
      </c>
      <c r="D39" s="8">
        <v>0</v>
      </c>
      <c r="E39" s="27"/>
    </row>
    <row r="40" spans="2:5">
      <c r="B40" s="6" t="s">
        <v>35</v>
      </c>
      <c r="C40" s="7">
        <v>0</v>
      </c>
      <c r="D40" s="8">
        <v>0</v>
      </c>
      <c r="E40" s="27"/>
    </row>
    <row r="41" spans="2:5">
      <c r="B41" s="6" t="s">
        <v>36</v>
      </c>
      <c r="C41" s="7">
        <v>0</v>
      </c>
      <c r="D41" s="8">
        <v>0</v>
      </c>
      <c r="E41" s="27"/>
    </row>
    <row r="42" spans="2:5">
      <c r="B42" s="3" t="s">
        <v>37</v>
      </c>
      <c r="C42" s="9">
        <v>8802.7996999999996</v>
      </c>
      <c r="D42" s="10">
        <v>1</v>
      </c>
      <c r="E42" s="27"/>
    </row>
    <row r="43" spans="2:5">
      <c r="B43" s="6" t="s">
        <v>38</v>
      </c>
      <c r="C43" s="26">
        <f>'יתרת התחייבות להשקעה'!C10</f>
        <v>777.33</v>
      </c>
      <c r="D43" s="8">
        <f>C43/C42</f>
        <v>8.8304860554761916E-2</v>
      </c>
      <c r="E43" s="27"/>
    </row>
    <row r="44" spans="2:5">
      <c r="E44" s="27"/>
    </row>
    <row r="45" spans="2:5">
      <c r="B45" s="5"/>
      <c r="C45" s="5" t="s">
        <v>39</v>
      </c>
      <c r="D45" s="5" t="s">
        <v>40</v>
      </c>
      <c r="E45" s="27"/>
    </row>
    <row r="46" spans="2:5">
      <c r="E46" s="27"/>
    </row>
    <row r="47" spans="2:5">
      <c r="C47" s="6" t="s">
        <v>41</v>
      </c>
      <c r="D47" s="11">
        <v>3.5139999999999998</v>
      </c>
      <c r="E47" s="27"/>
    </row>
    <row r="48" spans="2:5">
      <c r="C48" s="6" t="s">
        <v>42</v>
      </c>
      <c r="D48" s="11">
        <v>3.2989999999999999</v>
      </c>
      <c r="E48" s="27"/>
    </row>
    <row r="49" spans="3:5">
      <c r="C49" s="6" t="s">
        <v>43</v>
      </c>
      <c r="D49" s="11">
        <v>4.9442000000000004</v>
      </c>
      <c r="E49" s="27"/>
    </row>
    <row r="50" spans="3:5">
      <c r="C50" s="6" t="s">
        <v>44</v>
      </c>
      <c r="D50" s="11">
        <v>3.6745000000000001</v>
      </c>
      <c r="E50" s="27"/>
    </row>
    <row r="51" spans="3:5">
      <c r="C51" s="6" t="s">
        <v>45</v>
      </c>
      <c r="D51" s="11">
        <v>2.7238000000000002</v>
      </c>
      <c r="E51" s="27"/>
    </row>
    <row r="52" spans="3:5">
      <c r="C52" s="6" t="s">
        <v>46</v>
      </c>
      <c r="D52" s="11">
        <v>4.3288000000000002</v>
      </c>
      <c r="E52" s="27"/>
    </row>
    <row r="53" spans="3:5">
      <c r="C53" s="6" t="s">
        <v>47</v>
      </c>
      <c r="D53" s="11">
        <v>0.42099999999999999</v>
      </c>
      <c r="E53" s="27"/>
    </row>
    <row r="54" spans="3:5">
      <c r="C54" s="6" t="s">
        <v>48</v>
      </c>
      <c r="D54" s="11">
        <v>4.9492000000000003</v>
      </c>
      <c r="E54" s="27"/>
    </row>
    <row r="55" spans="3:5">
      <c r="C55" s="6" t="s">
        <v>49</v>
      </c>
      <c r="D55" s="11">
        <v>0.58079999999999998</v>
      </c>
      <c r="E55" s="27"/>
    </row>
    <row r="56" spans="3:5">
      <c r="C56" s="6" t="s">
        <v>50</v>
      </c>
      <c r="D56" s="11">
        <v>0.2964</v>
      </c>
      <c r="E56" s="27"/>
    </row>
    <row r="57" spans="3:5">
      <c r="C57" s="6" t="s">
        <v>51</v>
      </c>
      <c r="D57" s="11">
        <v>2.6999</v>
      </c>
      <c r="E57" s="27"/>
    </row>
    <row r="58" spans="3:5">
      <c r="C58" s="6" t="s">
        <v>52</v>
      </c>
      <c r="D58" s="11">
        <v>0.44750000000000001</v>
      </c>
      <c r="E58" s="27"/>
    </row>
    <row r="59" spans="3:5">
      <c r="C59" s="6" t="s">
        <v>53</v>
      </c>
      <c r="D59" s="11">
        <v>2.9845000000000002</v>
      </c>
      <c r="E59" s="27"/>
    </row>
    <row r="60" spans="3:5">
      <c r="C60" s="6" t="s">
        <v>54</v>
      </c>
      <c r="D60" s="11">
        <v>0.19</v>
      </c>
      <c r="E60" s="27"/>
    </row>
    <row r="61" spans="3:5">
      <c r="C61" s="6" t="s">
        <v>55</v>
      </c>
      <c r="D61" s="11">
        <v>0.28079999999999999</v>
      </c>
      <c r="E61" s="27"/>
    </row>
    <row r="62" spans="3:5">
      <c r="C62" s="6" t="s">
        <v>56</v>
      </c>
      <c r="D62" s="11">
        <v>6.0699999999999997E-2</v>
      </c>
      <c r="E62" s="27"/>
    </row>
    <row r="63" spans="3:5">
      <c r="C63" s="6" t="s">
        <v>57</v>
      </c>
      <c r="D63" s="11">
        <v>1.0557000000000001</v>
      </c>
      <c r="E63" s="27"/>
    </row>
    <row r="64" spans="3:5">
      <c r="C64" s="6" t="s">
        <v>58</v>
      </c>
      <c r="D64" s="11">
        <v>3.5705000000000001E-2</v>
      </c>
      <c r="E64" s="27"/>
    </row>
    <row r="65" spans="3:5">
      <c r="C65" s="6" t="s">
        <v>59</v>
      </c>
      <c r="D65" s="11">
        <v>0.5373</v>
      </c>
      <c r="E65" s="27"/>
    </row>
    <row r="66" spans="3:5">
      <c r="C66" s="6" t="s">
        <v>60</v>
      </c>
      <c r="D66" s="11">
        <v>0.1915</v>
      </c>
      <c r="E66" s="27"/>
    </row>
    <row r="67" spans="3:5">
      <c r="C67" s="6" t="s">
        <v>61</v>
      </c>
      <c r="D67" s="11">
        <v>0.12</v>
      </c>
      <c r="E67" s="27"/>
    </row>
    <row r="68" spans="3:5">
      <c r="C68" s="6" t="s">
        <v>62</v>
      </c>
      <c r="D68" s="11">
        <v>1.6000000000000001E-3</v>
      </c>
      <c r="E68" s="27"/>
    </row>
    <row r="69" spans="3:5">
      <c r="C69" s="6" t="s">
        <v>63</v>
      </c>
      <c r="D69" s="11">
        <v>2.5206</v>
      </c>
      <c r="E69" s="27"/>
    </row>
    <row r="70" spans="3:5">
      <c r="C70" s="6" t="s">
        <v>64</v>
      </c>
      <c r="D70" s="11">
        <v>0.87760000000000005</v>
      </c>
      <c r="E70" s="27"/>
    </row>
    <row r="71" spans="3:5">
      <c r="C71" s="6" t="s">
        <v>65</v>
      </c>
      <c r="D71" s="11">
        <v>0.4461</v>
      </c>
      <c r="E71" s="27"/>
    </row>
    <row r="72" spans="3:5">
      <c r="C72" s="6" t="s">
        <v>66</v>
      </c>
      <c r="D72" s="11">
        <v>2.6695000000000002</v>
      </c>
      <c r="E72" s="27"/>
    </row>
    <row r="73" spans="3:5">
      <c r="C73" s="6" t="s">
        <v>67</v>
      </c>
      <c r="D73" s="11">
        <v>0.55710000000000004</v>
      </c>
      <c r="E73" s="27"/>
    </row>
    <row r="74" spans="3:5">
      <c r="C74" s="6" t="s">
        <v>68</v>
      </c>
      <c r="D74" s="11">
        <v>1.0239</v>
      </c>
      <c r="E74" s="27"/>
    </row>
    <row r="75" spans="3:5">
      <c r="C75" s="6" t="s">
        <v>69</v>
      </c>
      <c r="D75" s="11">
        <v>1.3794999999999999</v>
      </c>
      <c r="E75" s="27"/>
    </row>
    <row r="76" spans="3:5">
      <c r="C76" s="6" t="s">
        <v>70</v>
      </c>
      <c r="D76" s="11">
        <v>1.6955</v>
      </c>
      <c r="E76" s="27"/>
    </row>
    <row r="77" spans="3:5">
      <c r="C77" s="6" t="s">
        <v>71</v>
      </c>
      <c r="D77" s="11">
        <v>0.17380000000000001</v>
      </c>
      <c r="E77" s="27"/>
    </row>
    <row r="78" spans="3:5">
      <c r="C78" s="6" t="s">
        <v>72</v>
      </c>
      <c r="D78" s="11">
        <v>3.2871999999999999</v>
      </c>
      <c r="E78" s="27"/>
    </row>
    <row r="79" spans="3:5">
      <c r="C79" s="6" t="s">
        <v>73</v>
      </c>
      <c r="D79" s="11">
        <v>2</v>
      </c>
      <c r="E79" s="27"/>
    </row>
    <row r="80" spans="3:5">
      <c r="C80" s="6" t="s">
        <v>74</v>
      </c>
      <c r="D80" s="11">
        <v>2.3199999999999998E-2</v>
      </c>
      <c r="E80" s="27"/>
    </row>
    <row r="81" spans="1:5">
      <c r="C81" s="6" t="s">
        <v>75</v>
      </c>
      <c r="D81" s="11">
        <v>0.1981</v>
      </c>
      <c r="E81" s="27"/>
    </row>
    <row r="82" spans="1:5">
      <c r="C82" s="6" t="s">
        <v>76</v>
      </c>
      <c r="D82" s="11">
        <v>0.25440000000000002</v>
      </c>
      <c r="E82" s="27"/>
    </row>
    <row r="83" spans="1:5">
      <c r="E83" s="27"/>
    </row>
    <row r="84" spans="1:5">
      <c r="E84" s="27"/>
    </row>
    <row r="85" spans="1:5">
      <c r="B85" s="5" t="s">
        <v>77</v>
      </c>
      <c r="E85" s="27"/>
    </row>
    <row r="86" spans="1:5">
      <c r="A86" s="27" t="s">
        <v>771</v>
      </c>
      <c r="B86" s="27"/>
      <c r="C86" s="27"/>
      <c r="D86" s="27"/>
    </row>
    <row r="87" spans="1:5">
      <c r="A87" s="27" t="s">
        <v>772</v>
      </c>
      <c r="B87" s="27"/>
      <c r="C87" s="27"/>
      <c r="D87" s="27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4" sqref="B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765</v>
      </c>
    </row>
    <row r="3" spans="2:12" ht="15.75">
      <c r="B3" s="1" t="s">
        <v>766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392</v>
      </c>
    </row>
    <row r="8" spans="2:12">
      <c r="B8" s="3" t="s">
        <v>79</v>
      </c>
      <c r="C8" s="3" t="s">
        <v>80</v>
      </c>
      <c r="D8" s="3" t="s">
        <v>113</v>
      </c>
      <c r="E8" s="3" t="s">
        <v>150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394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396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397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398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399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395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400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397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401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398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765</v>
      </c>
    </row>
    <row r="3" spans="2:11" ht="15.75">
      <c r="B3" s="1" t="s">
        <v>766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402</v>
      </c>
    </row>
    <row r="8" spans="2:11">
      <c r="B8" s="3" t="s">
        <v>79</v>
      </c>
      <c r="C8" s="3" t="s">
        <v>80</v>
      </c>
      <c r="D8" s="3" t="s">
        <v>113</v>
      </c>
      <c r="E8" s="3" t="s">
        <v>150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403</v>
      </c>
      <c r="C11" s="12"/>
      <c r="D11" s="3"/>
      <c r="E11" s="3"/>
      <c r="F11" s="3"/>
      <c r="G11" s="9">
        <v>0</v>
      </c>
      <c r="I11" s="9">
        <v>-11.39</v>
      </c>
      <c r="J11" s="10">
        <v>1</v>
      </c>
      <c r="K11" s="10">
        <v>-1.2999999999999999E-3</v>
      </c>
    </row>
    <row r="12" spans="2:11">
      <c r="B12" s="3" t="s">
        <v>404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405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406</v>
      </c>
      <c r="C14" s="12"/>
      <c r="D14" s="3"/>
      <c r="E14" s="3"/>
      <c r="F14" s="3"/>
      <c r="G14" s="9">
        <v>0</v>
      </c>
      <c r="I14" s="9">
        <v>-11.39</v>
      </c>
      <c r="J14" s="10">
        <v>1</v>
      </c>
      <c r="K14" s="10">
        <v>-1.2999999999999999E-3</v>
      </c>
    </row>
    <row r="15" spans="2:11">
      <c r="B15" s="13" t="s">
        <v>407</v>
      </c>
      <c r="C15" s="14"/>
      <c r="D15" s="13"/>
      <c r="E15" s="13"/>
      <c r="F15" s="13"/>
      <c r="G15" s="15">
        <v>0</v>
      </c>
      <c r="I15" s="15">
        <v>-11.39</v>
      </c>
      <c r="J15" s="16">
        <v>1</v>
      </c>
      <c r="K15" s="16">
        <v>-1.2999999999999999E-3</v>
      </c>
    </row>
    <row r="16" spans="2:11">
      <c r="B16" s="6" t="s">
        <v>408</v>
      </c>
      <c r="C16" s="17">
        <v>536849</v>
      </c>
      <c r="D16" s="6" t="s">
        <v>185</v>
      </c>
      <c r="E16" s="6" t="s">
        <v>409</v>
      </c>
      <c r="F16" s="6" t="s">
        <v>41</v>
      </c>
      <c r="G16" s="7">
        <v>-1</v>
      </c>
      <c r="H16" s="7">
        <v>14662.5</v>
      </c>
      <c r="I16" s="7">
        <v>-515.24</v>
      </c>
      <c r="J16" s="8">
        <v>45.230899999999998</v>
      </c>
      <c r="K16" s="8">
        <v>-5.8500000000000003E-2</v>
      </c>
    </row>
    <row r="17" spans="2:11">
      <c r="B17" s="6" t="s">
        <v>408</v>
      </c>
      <c r="C17" s="17">
        <v>5368490</v>
      </c>
      <c r="D17" s="6" t="s">
        <v>185</v>
      </c>
      <c r="E17" s="6" t="s">
        <v>409</v>
      </c>
      <c r="F17" s="6" t="s">
        <v>41</v>
      </c>
      <c r="G17" s="7">
        <v>1</v>
      </c>
      <c r="H17" s="7">
        <v>14338.33</v>
      </c>
      <c r="I17" s="7">
        <v>503.85</v>
      </c>
      <c r="J17" s="8">
        <v>-44.230899999999998</v>
      </c>
      <c r="K17" s="8">
        <v>5.7200000000000001E-2</v>
      </c>
    </row>
    <row r="20" spans="2:11">
      <c r="B20" s="6" t="s">
        <v>110</v>
      </c>
      <c r="C20" s="17"/>
      <c r="D20" s="6"/>
      <c r="E20" s="6"/>
      <c r="F20" s="6"/>
    </row>
    <row r="24" spans="2:11">
      <c r="B24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765</v>
      </c>
    </row>
    <row r="3" spans="2:17" ht="15.75">
      <c r="B3" s="1" t="s">
        <v>766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410</v>
      </c>
    </row>
    <row r="8" spans="2:17">
      <c r="B8" s="3" t="s">
        <v>79</v>
      </c>
      <c r="C8" s="3" t="s">
        <v>80</v>
      </c>
      <c r="D8" s="3" t="s">
        <v>411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412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414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417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418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419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420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414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415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416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417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418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419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765</v>
      </c>
    </row>
    <row r="3" spans="2:16" ht="15.75">
      <c r="B3" s="1" t="s">
        <v>766</v>
      </c>
    </row>
    <row r="4" spans="2:16" ht="15.75">
      <c r="B4" s="1" t="s">
        <v>1</v>
      </c>
    </row>
    <row r="6" spans="2:16" ht="15.75">
      <c r="B6" s="2" t="s">
        <v>421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422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423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424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427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428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429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430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110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765</v>
      </c>
    </row>
    <row r="3" spans="2:19" ht="15.75">
      <c r="B3" s="1" t="s">
        <v>766</v>
      </c>
    </row>
    <row r="4" spans="2:19" ht="15.75">
      <c r="B4" s="1" t="s">
        <v>1</v>
      </c>
    </row>
    <row r="6" spans="2:19" ht="15.75">
      <c r="B6" s="2" t="s">
        <v>421</v>
      </c>
    </row>
    <row r="7" spans="2:19" ht="15.75">
      <c r="B7" s="2" t="s">
        <v>148</v>
      </c>
    </row>
    <row r="8" spans="2:19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422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431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432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433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434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435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436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437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438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7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765</v>
      </c>
    </row>
    <row r="3" spans="2:19" ht="15.75">
      <c r="B3" s="1" t="s">
        <v>766</v>
      </c>
    </row>
    <row r="4" spans="2:19" ht="15.75">
      <c r="B4" s="1" t="s">
        <v>1</v>
      </c>
    </row>
    <row r="6" spans="2:19" ht="15.75">
      <c r="B6" s="2" t="s">
        <v>421</v>
      </c>
    </row>
    <row r="7" spans="2:19" ht="15.75">
      <c r="B7" s="2" t="s">
        <v>160</v>
      </c>
    </row>
    <row r="8" spans="2:19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422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439</v>
      </c>
      <c r="C11" s="12"/>
      <c r="D11" s="3"/>
      <c r="E11" s="3"/>
      <c r="F11" s="3"/>
      <c r="G11" s="3"/>
      <c r="H11" s="3"/>
      <c r="I11" s="3"/>
      <c r="J11" s="12">
        <v>6.39</v>
      </c>
      <c r="K11" s="3"/>
      <c r="M11" s="10">
        <v>1.7100000000000001E-2</v>
      </c>
      <c r="N11" s="9">
        <v>708873.2</v>
      </c>
      <c r="P11" s="9">
        <v>291.54000000000002</v>
      </c>
      <c r="R11" s="10">
        <v>1</v>
      </c>
      <c r="S11" s="10">
        <v>3.3099999999999997E-2</v>
      </c>
    </row>
    <row r="12" spans="2:19">
      <c r="B12" s="3" t="s">
        <v>440</v>
      </c>
      <c r="C12" s="12"/>
      <c r="D12" s="3"/>
      <c r="E12" s="3"/>
      <c r="F12" s="3"/>
      <c r="G12" s="3"/>
      <c r="H12" s="3"/>
      <c r="I12" s="3"/>
      <c r="J12" s="12">
        <v>6.27</v>
      </c>
      <c r="K12" s="3"/>
      <c r="M12" s="10">
        <v>1.5800000000000002E-2</v>
      </c>
      <c r="N12" s="9">
        <v>225873.2</v>
      </c>
      <c r="P12" s="9">
        <v>275.43</v>
      </c>
      <c r="R12" s="10">
        <v>0.94469999999999998</v>
      </c>
      <c r="S12" s="10">
        <v>3.1300000000000001E-2</v>
      </c>
    </row>
    <row r="13" spans="2:19">
      <c r="B13" s="13" t="s">
        <v>441</v>
      </c>
      <c r="C13" s="14"/>
      <c r="D13" s="13"/>
      <c r="E13" s="13"/>
      <c r="F13" s="13"/>
      <c r="G13" s="13"/>
      <c r="H13" s="13"/>
      <c r="I13" s="13"/>
      <c r="J13" s="14">
        <v>6.51</v>
      </c>
      <c r="K13" s="13"/>
      <c r="M13" s="16">
        <v>1.11E-2</v>
      </c>
      <c r="N13" s="15">
        <v>168513.2</v>
      </c>
      <c r="P13" s="15">
        <v>216.43</v>
      </c>
      <c r="R13" s="16">
        <v>0.74239999999999995</v>
      </c>
      <c r="S13" s="16">
        <v>2.46E-2</v>
      </c>
    </row>
    <row r="14" spans="2:19">
      <c r="B14" s="6" t="s">
        <v>442</v>
      </c>
      <c r="C14" s="17">
        <v>1124346</v>
      </c>
      <c r="D14" s="6"/>
      <c r="E14" s="18">
        <v>520010869</v>
      </c>
      <c r="F14" s="6" t="s">
        <v>275</v>
      </c>
      <c r="G14" s="6" t="s">
        <v>166</v>
      </c>
      <c r="H14" s="6" t="s">
        <v>167</v>
      </c>
      <c r="I14" s="6" t="s">
        <v>443</v>
      </c>
      <c r="J14" s="17">
        <v>11.67</v>
      </c>
      <c r="K14" s="6" t="s">
        <v>97</v>
      </c>
      <c r="L14" s="19">
        <v>4.1000000000000002E-2</v>
      </c>
      <c r="M14" s="8">
        <v>2.2599999999999999E-2</v>
      </c>
      <c r="N14" s="7">
        <v>63178</v>
      </c>
      <c r="O14" s="7">
        <v>128.4</v>
      </c>
      <c r="P14" s="7">
        <v>81.12</v>
      </c>
      <c r="Q14" s="8">
        <v>1E-4</v>
      </c>
      <c r="R14" s="8">
        <v>0.2782</v>
      </c>
      <c r="S14" s="8">
        <v>9.1999999999999998E-3</v>
      </c>
    </row>
    <row r="15" spans="2:19">
      <c r="B15" s="6" t="s">
        <v>444</v>
      </c>
      <c r="C15" s="17">
        <v>6000129</v>
      </c>
      <c r="D15" s="6"/>
      <c r="E15" s="18">
        <v>520000472</v>
      </c>
      <c r="F15" s="6" t="s">
        <v>179</v>
      </c>
      <c r="G15" s="6" t="s">
        <v>445</v>
      </c>
      <c r="H15" s="6" t="s">
        <v>175</v>
      </c>
      <c r="I15" s="6" t="s">
        <v>446</v>
      </c>
      <c r="J15" s="17">
        <v>3.27</v>
      </c>
      <c r="K15" s="6" t="s">
        <v>97</v>
      </c>
      <c r="L15" s="19">
        <v>0.06</v>
      </c>
      <c r="M15" s="8">
        <v>4.1000000000000003E-3</v>
      </c>
      <c r="N15" s="7">
        <v>95229</v>
      </c>
      <c r="O15" s="7">
        <v>126.03</v>
      </c>
      <c r="P15" s="7">
        <v>120.02</v>
      </c>
      <c r="Q15" s="8">
        <v>0</v>
      </c>
      <c r="R15" s="8">
        <v>0.41170000000000001</v>
      </c>
      <c r="S15" s="8">
        <v>1.3599999999999999E-2</v>
      </c>
    </row>
    <row r="16" spans="2:19">
      <c r="B16" s="6" t="s">
        <v>447</v>
      </c>
      <c r="C16" s="17">
        <v>1103084</v>
      </c>
      <c r="D16" s="6"/>
      <c r="E16" s="18">
        <v>513436394</v>
      </c>
      <c r="F16" s="6" t="s">
        <v>275</v>
      </c>
      <c r="G16" s="6" t="s">
        <v>448</v>
      </c>
      <c r="H16" s="6" t="s">
        <v>167</v>
      </c>
      <c r="I16" s="6" t="s">
        <v>449</v>
      </c>
      <c r="J16" s="17">
        <v>4.6100000000000003</v>
      </c>
      <c r="K16" s="6" t="s">
        <v>97</v>
      </c>
      <c r="L16" s="19">
        <v>5.6000000000000001E-2</v>
      </c>
      <c r="M16" s="8">
        <v>5.0000000000000001E-3</v>
      </c>
      <c r="N16" s="7">
        <v>10106.200000000001</v>
      </c>
      <c r="O16" s="7">
        <v>151.36000000000001</v>
      </c>
      <c r="P16" s="7">
        <v>15.3</v>
      </c>
      <c r="Q16" s="8">
        <v>0</v>
      </c>
      <c r="R16" s="8">
        <v>5.2499999999999998E-2</v>
      </c>
      <c r="S16" s="8">
        <v>1.6999999999999999E-3</v>
      </c>
    </row>
    <row r="17" spans="2:19">
      <c r="B17" s="13" t="s">
        <v>450</v>
      </c>
      <c r="C17" s="14"/>
      <c r="D17" s="13"/>
      <c r="E17" s="13"/>
      <c r="F17" s="13"/>
      <c r="G17" s="13"/>
      <c r="H17" s="13"/>
      <c r="I17" s="13"/>
      <c r="J17" s="14">
        <v>5.4</v>
      </c>
      <c r="K17" s="13"/>
      <c r="M17" s="16">
        <v>3.2899999999999999E-2</v>
      </c>
      <c r="N17" s="15">
        <v>57360</v>
      </c>
      <c r="P17" s="15">
        <v>58.99</v>
      </c>
      <c r="R17" s="16">
        <v>0.2024</v>
      </c>
      <c r="S17" s="16">
        <v>6.7000000000000002E-3</v>
      </c>
    </row>
    <row r="18" spans="2:19">
      <c r="B18" s="6" t="s">
        <v>451</v>
      </c>
      <c r="C18" s="17">
        <v>201617081</v>
      </c>
      <c r="D18" s="6"/>
      <c r="E18" s="18">
        <v>510687403</v>
      </c>
      <c r="F18" s="6" t="s">
        <v>268</v>
      </c>
      <c r="G18" s="6" t="s">
        <v>445</v>
      </c>
      <c r="H18" s="6" t="s">
        <v>175</v>
      </c>
      <c r="I18" s="6" t="s">
        <v>452</v>
      </c>
      <c r="J18" s="17">
        <v>5.76</v>
      </c>
      <c r="K18" s="6" t="s">
        <v>97</v>
      </c>
      <c r="L18" s="19">
        <v>3.1E-2</v>
      </c>
      <c r="M18" s="8">
        <v>2.41E-2</v>
      </c>
      <c r="N18" s="7">
        <v>20900</v>
      </c>
      <c r="O18" s="7">
        <v>104.89</v>
      </c>
      <c r="P18" s="7">
        <v>21.92</v>
      </c>
      <c r="Q18" s="8">
        <v>1E-4</v>
      </c>
      <c r="R18" s="8">
        <v>7.5200000000000003E-2</v>
      </c>
      <c r="S18" s="8">
        <v>2.5000000000000001E-3</v>
      </c>
    </row>
    <row r="19" spans="2:19">
      <c r="B19" s="6" t="s">
        <v>453</v>
      </c>
      <c r="C19" s="17">
        <v>201709193</v>
      </c>
      <c r="D19" s="6"/>
      <c r="E19" s="18">
        <v>515703528</v>
      </c>
      <c r="F19" s="6" t="s">
        <v>454</v>
      </c>
      <c r="G19" s="6" t="s">
        <v>455</v>
      </c>
      <c r="H19" s="6" t="s">
        <v>167</v>
      </c>
      <c r="I19" s="6" t="s">
        <v>456</v>
      </c>
      <c r="J19" s="17">
        <v>5.09</v>
      </c>
      <c r="K19" s="6" t="s">
        <v>97</v>
      </c>
      <c r="L19" s="19">
        <v>3.85E-2</v>
      </c>
      <c r="M19" s="8">
        <v>4.0099999999999997E-2</v>
      </c>
      <c r="N19" s="7">
        <v>28000</v>
      </c>
      <c r="O19" s="7">
        <v>99.51</v>
      </c>
      <c r="P19" s="7">
        <v>27.86</v>
      </c>
      <c r="Q19" s="8">
        <v>0</v>
      </c>
      <c r="R19" s="8">
        <v>9.5600000000000004E-2</v>
      </c>
      <c r="S19" s="8">
        <v>3.2000000000000002E-3</v>
      </c>
    </row>
    <row r="20" spans="2:19">
      <c r="B20" s="6" t="s">
        <v>457</v>
      </c>
      <c r="C20" s="17">
        <v>201621075</v>
      </c>
      <c r="D20" s="6"/>
      <c r="E20" s="18">
        <v>520044439</v>
      </c>
      <c r="F20" s="6" t="s">
        <v>454</v>
      </c>
      <c r="G20" s="6" t="s">
        <v>458</v>
      </c>
      <c r="H20" s="6" t="s">
        <v>175</v>
      </c>
      <c r="I20" s="6" t="s">
        <v>459</v>
      </c>
      <c r="J20" s="17">
        <v>5.44</v>
      </c>
      <c r="K20" s="6" t="s">
        <v>97</v>
      </c>
      <c r="L20" s="19">
        <v>4.5999999999999999E-2</v>
      </c>
      <c r="M20" s="8">
        <v>3.2199999999999999E-2</v>
      </c>
      <c r="N20" s="7">
        <v>8460</v>
      </c>
      <c r="O20" s="7">
        <v>108.85</v>
      </c>
      <c r="P20" s="7">
        <v>9.2100000000000009</v>
      </c>
      <c r="Q20" s="8">
        <v>0</v>
      </c>
      <c r="R20" s="8">
        <v>3.1600000000000003E-2</v>
      </c>
      <c r="S20" s="8">
        <v>1E-3</v>
      </c>
    </row>
    <row r="21" spans="2:19">
      <c r="B21" s="13" t="s">
        <v>460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461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3" t="s">
        <v>462</v>
      </c>
      <c r="C23" s="12"/>
      <c r="D23" s="3"/>
      <c r="E23" s="3"/>
      <c r="F23" s="3"/>
      <c r="G23" s="3"/>
      <c r="H23" s="3"/>
      <c r="I23" s="3"/>
      <c r="J23" s="12">
        <v>8.4</v>
      </c>
      <c r="K23" s="3"/>
      <c r="M23" s="10">
        <v>4.0399999999999998E-2</v>
      </c>
      <c r="N23" s="9">
        <v>483000</v>
      </c>
      <c r="P23" s="9">
        <v>16.11</v>
      </c>
      <c r="R23" s="10">
        <v>5.5300000000000002E-2</v>
      </c>
      <c r="S23" s="10">
        <v>1.8E-3</v>
      </c>
    </row>
    <row r="24" spans="2:19">
      <c r="B24" s="13" t="s">
        <v>463</v>
      </c>
      <c r="C24" s="14"/>
      <c r="D24" s="13"/>
      <c r="E24" s="13"/>
      <c r="F24" s="13"/>
      <c r="G24" s="13"/>
      <c r="H24" s="13"/>
      <c r="I24" s="13"/>
      <c r="J24" s="14">
        <v>8.4</v>
      </c>
      <c r="K24" s="13"/>
      <c r="M24" s="16">
        <v>4.0399999999999998E-2</v>
      </c>
      <c r="N24" s="15">
        <v>483000</v>
      </c>
      <c r="P24" s="15">
        <v>16.11</v>
      </c>
      <c r="R24" s="16">
        <v>5.5300000000000002E-2</v>
      </c>
      <c r="S24" s="16">
        <v>1.8E-3</v>
      </c>
    </row>
    <row r="25" spans="2:19">
      <c r="B25" s="6" t="s">
        <v>464</v>
      </c>
      <c r="C25" s="17" t="s">
        <v>465</v>
      </c>
      <c r="D25" s="6"/>
      <c r="E25" s="6"/>
      <c r="F25" s="6" t="s">
        <v>466</v>
      </c>
      <c r="G25" s="6" t="s">
        <v>253</v>
      </c>
      <c r="H25" s="6"/>
      <c r="I25" s="6" t="s">
        <v>467</v>
      </c>
      <c r="J25" s="17">
        <v>8.4</v>
      </c>
      <c r="K25" s="6" t="s">
        <v>42</v>
      </c>
      <c r="L25" s="19">
        <v>0.04</v>
      </c>
      <c r="M25" s="8">
        <v>4.0399999999999998E-2</v>
      </c>
      <c r="N25" s="7">
        <v>483000</v>
      </c>
      <c r="O25" s="7">
        <v>101.11</v>
      </c>
      <c r="P25" s="7">
        <v>16.11</v>
      </c>
      <c r="Q25" s="8">
        <v>0</v>
      </c>
      <c r="R25" s="8">
        <v>5.5300000000000002E-2</v>
      </c>
      <c r="S25" s="8">
        <v>1.8E-3</v>
      </c>
    </row>
    <row r="26" spans="2:19">
      <c r="B26" s="13" t="s">
        <v>468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9" spans="2:19">
      <c r="B29" s="6" t="s">
        <v>110</v>
      </c>
      <c r="C29" s="17"/>
      <c r="D29" s="6"/>
      <c r="E29" s="6"/>
      <c r="F29" s="6"/>
      <c r="G29" s="6"/>
      <c r="H29" s="6"/>
      <c r="I29" s="6"/>
      <c r="K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765</v>
      </c>
    </row>
    <row r="3" spans="2:13" ht="15.75">
      <c r="B3" s="1" t="s">
        <v>766</v>
      </c>
    </row>
    <row r="4" spans="2:13" ht="15.75">
      <c r="B4" s="1" t="s">
        <v>1</v>
      </c>
    </row>
    <row r="6" spans="2:13" ht="15.75">
      <c r="B6" s="2" t="s">
        <v>421</v>
      </c>
    </row>
    <row r="7" spans="2:13" ht="15.75">
      <c r="B7" s="2" t="s">
        <v>254</v>
      </c>
    </row>
    <row r="8" spans="2:13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84</v>
      </c>
      <c r="H8" s="3" t="s">
        <v>116</v>
      </c>
      <c r="I8" s="3" t="s">
        <v>40</v>
      </c>
      <c r="J8" s="3" t="s">
        <v>422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469</v>
      </c>
      <c r="C11" s="12"/>
      <c r="D11" s="3"/>
      <c r="E11" s="3"/>
      <c r="F11" s="3"/>
      <c r="G11" s="3"/>
      <c r="H11" s="9">
        <v>10.33</v>
      </c>
      <c r="J11" s="9">
        <v>23.71</v>
      </c>
      <c r="L11" s="10">
        <v>1</v>
      </c>
      <c r="M11" s="10">
        <v>2.7000000000000001E-3</v>
      </c>
    </row>
    <row r="12" spans="2:13">
      <c r="B12" s="3" t="s">
        <v>470</v>
      </c>
      <c r="C12" s="12"/>
      <c r="D12" s="3"/>
      <c r="E12" s="3"/>
      <c r="F12" s="3"/>
      <c r="G12" s="3"/>
      <c r="H12" s="9">
        <v>2.48</v>
      </c>
      <c r="J12" s="9">
        <v>2.08</v>
      </c>
      <c r="L12" s="10">
        <v>8.7499999999999994E-2</v>
      </c>
      <c r="M12" s="10">
        <v>2.0000000000000001E-4</v>
      </c>
    </row>
    <row r="13" spans="2:13">
      <c r="B13" s="13" t="s">
        <v>256</v>
      </c>
      <c r="C13" s="14"/>
      <c r="D13" s="13"/>
      <c r="E13" s="13"/>
      <c r="F13" s="13"/>
      <c r="G13" s="13"/>
      <c r="H13" s="15">
        <v>2.48</v>
      </c>
      <c r="J13" s="15">
        <v>2.08</v>
      </c>
      <c r="L13" s="16">
        <v>8.7499999999999994E-2</v>
      </c>
      <c r="M13" s="16">
        <v>2.0000000000000001E-4</v>
      </c>
    </row>
    <row r="14" spans="2:13">
      <c r="B14" s="6" t="s">
        <v>471</v>
      </c>
      <c r="C14" s="17">
        <v>29992737</v>
      </c>
      <c r="D14" s="6"/>
      <c r="E14" s="18">
        <v>515138584</v>
      </c>
      <c r="F14" s="6" t="s">
        <v>330</v>
      </c>
      <c r="G14" s="6" t="s">
        <v>97</v>
      </c>
      <c r="H14" s="7">
        <v>2.48</v>
      </c>
      <c r="I14" s="7">
        <v>836.77</v>
      </c>
      <c r="J14" s="7">
        <v>2.08</v>
      </c>
      <c r="K14" s="8">
        <v>0</v>
      </c>
      <c r="L14" s="8">
        <v>8.7499999999999994E-2</v>
      </c>
      <c r="M14" s="8">
        <v>2.0000000000000001E-4</v>
      </c>
    </row>
    <row r="15" spans="2:13">
      <c r="B15" s="3" t="s">
        <v>472</v>
      </c>
      <c r="C15" s="12"/>
      <c r="D15" s="3"/>
      <c r="E15" s="3"/>
      <c r="F15" s="3"/>
      <c r="G15" s="3"/>
      <c r="H15" s="9">
        <v>7.85</v>
      </c>
      <c r="J15" s="9">
        <v>21.64</v>
      </c>
      <c r="L15" s="10">
        <v>0.91249999999999998</v>
      </c>
      <c r="M15" s="10">
        <v>2.5000000000000001E-3</v>
      </c>
    </row>
    <row r="16" spans="2:13">
      <c r="B16" s="13" t="s">
        <v>301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302</v>
      </c>
      <c r="C17" s="14"/>
      <c r="D17" s="13"/>
      <c r="E17" s="13"/>
      <c r="F17" s="13"/>
      <c r="G17" s="13"/>
      <c r="H17" s="15">
        <v>7.85</v>
      </c>
      <c r="J17" s="15">
        <v>21.64</v>
      </c>
      <c r="L17" s="16">
        <v>0.91249999999999998</v>
      </c>
      <c r="M17" s="16">
        <v>2.5000000000000001E-3</v>
      </c>
    </row>
    <row r="18" spans="2:13">
      <c r="B18" s="6" t="s">
        <v>473</v>
      </c>
      <c r="C18" s="17">
        <v>201711017</v>
      </c>
      <c r="D18" s="6" t="s">
        <v>185</v>
      </c>
      <c r="E18" s="6"/>
      <c r="F18" s="6" t="s">
        <v>312</v>
      </c>
      <c r="G18" s="6" t="s">
        <v>46</v>
      </c>
      <c r="H18" s="7">
        <v>1.74</v>
      </c>
      <c r="I18" s="7">
        <v>261469.2</v>
      </c>
      <c r="J18" s="7">
        <v>19.690000000000001</v>
      </c>
      <c r="K18" s="8">
        <v>0</v>
      </c>
      <c r="L18" s="8">
        <v>0.8306</v>
      </c>
      <c r="M18" s="8">
        <v>2.2000000000000001E-3</v>
      </c>
    </row>
    <row r="19" spans="2:13">
      <c r="B19" s="6" t="s">
        <v>474</v>
      </c>
      <c r="C19" s="17">
        <v>201707023</v>
      </c>
      <c r="D19" s="6" t="s">
        <v>185</v>
      </c>
      <c r="E19" s="6"/>
      <c r="F19" s="6" t="s">
        <v>466</v>
      </c>
      <c r="G19" s="6" t="s">
        <v>41</v>
      </c>
      <c r="H19" s="7">
        <v>6.11</v>
      </c>
      <c r="I19" s="7">
        <v>9044.2999999999993</v>
      </c>
      <c r="J19" s="7">
        <v>1.94</v>
      </c>
      <c r="K19" s="8">
        <v>0</v>
      </c>
      <c r="L19" s="8">
        <v>8.1900000000000001E-2</v>
      </c>
      <c r="M19" s="8">
        <v>2.0000000000000001E-4</v>
      </c>
    </row>
    <row r="22" spans="2:13">
      <c r="B22" s="6" t="s">
        <v>110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rightToLeft="1" workbookViewId="0">
      <selection activeCell="I41" sqref="I41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765</v>
      </c>
    </row>
    <row r="3" spans="2:11" ht="15.75">
      <c r="B3" s="1" t="s">
        <v>766</v>
      </c>
    </row>
    <row r="4" spans="2:11" ht="15.75">
      <c r="B4" s="1" t="s">
        <v>1</v>
      </c>
    </row>
    <row r="6" spans="2:11" ht="15.75">
      <c r="B6" s="2" t="s">
        <v>421</v>
      </c>
    </row>
    <row r="7" spans="2:11" ht="15.75">
      <c r="B7" s="2" t="s">
        <v>475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422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476</v>
      </c>
      <c r="C11" s="12"/>
      <c r="D11" s="3"/>
      <c r="E11" s="3"/>
      <c r="F11" s="9">
        <v>27308.32</v>
      </c>
      <c r="H11" s="9">
        <v>77.36</v>
      </c>
      <c r="J11" s="10">
        <v>1</v>
      </c>
      <c r="K11" s="10">
        <v>8.8000000000000005E-3</v>
      </c>
    </row>
    <row r="12" spans="2:11">
      <c r="B12" s="3" t="s">
        <v>477</v>
      </c>
      <c r="C12" s="12"/>
      <c r="D12" s="3"/>
      <c r="E12" s="3"/>
      <c r="F12" s="9">
        <v>19419.46</v>
      </c>
      <c r="H12" s="9">
        <v>21.75</v>
      </c>
      <c r="J12" s="10">
        <v>0.28110000000000002</v>
      </c>
      <c r="K12" s="10">
        <v>2.5000000000000001E-3</v>
      </c>
    </row>
    <row r="13" spans="2:11">
      <c r="B13" s="13" t="s">
        <v>478</v>
      </c>
      <c r="C13" s="14"/>
      <c r="D13" s="13"/>
      <c r="E13" s="13"/>
      <c r="F13" s="15">
        <v>133.33000000000001</v>
      </c>
      <c r="H13" s="15">
        <v>0.47</v>
      </c>
      <c r="J13" s="16">
        <v>6.1000000000000004E-3</v>
      </c>
      <c r="K13" s="16">
        <v>1E-4</v>
      </c>
    </row>
    <row r="14" spans="2:11">
      <c r="B14" s="6" t="s">
        <v>479</v>
      </c>
      <c r="C14" s="17">
        <v>29992982</v>
      </c>
      <c r="D14" s="6" t="s">
        <v>41</v>
      </c>
      <c r="E14" s="6" t="s">
        <v>480</v>
      </c>
      <c r="F14" s="7">
        <v>133.33000000000001</v>
      </c>
      <c r="G14" s="7">
        <v>100</v>
      </c>
      <c r="H14" s="7">
        <v>0.47</v>
      </c>
      <c r="I14" s="8">
        <v>0</v>
      </c>
      <c r="J14" s="8">
        <v>6.1000000000000004E-3</v>
      </c>
      <c r="K14" s="8">
        <v>1E-4</v>
      </c>
    </row>
    <row r="15" spans="2:11">
      <c r="B15" s="13" t="s">
        <v>481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482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483</v>
      </c>
      <c r="C17" s="14"/>
      <c r="D17" s="13"/>
      <c r="E17" s="13"/>
      <c r="F17" s="15">
        <v>19286.13</v>
      </c>
      <c r="H17" s="15">
        <v>21.28</v>
      </c>
      <c r="J17" s="16">
        <v>0.27510000000000001</v>
      </c>
      <c r="K17" s="16">
        <v>2.3999999999999998E-3</v>
      </c>
    </row>
    <row r="18" spans="2:11">
      <c r="B18" s="6" t="s">
        <v>484</v>
      </c>
      <c r="C18" s="17">
        <v>29992710</v>
      </c>
      <c r="D18" s="6" t="s">
        <v>97</v>
      </c>
      <c r="E18" s="6" t="s">
        <v>485</v>
      </c>
      <c r="F18" s="7">
        <v>3754</v>
      </c>
      <c r="G18" s="7">
        <v>115.49</v>
      </c>
      <c r="H18" s="7">
        <v>4.34</v>
      </c>
      <c r="I18" s="8">
        <v>0</v>
      </c>
      <c r="J18" s="8">
        <v>5.6000000000000001E-2</v>
      </c>
      <c r="K18" s="8">
        <v>5.0000000000000001E-4</v>
      </c>
    </row>
    <row r="19" spans="2:11">
      <c r="B19" s="6" t="s">
        <v>486</v>
      </c>
      <c r="C19" s="17">
        <v>29992822</v>
      </c>
      <c r="D19" s="6" t="s">
        <v>97</v>
      </c>
      <c r="E19" s="6" t="s">
        <v>487</v>
      </c>
      <c r="F19" s="7">
        <v>804.03</v>
      </c>
      <c r="G19" s="7">
        <v>96.92</v>
      </c>
      <c r="H19" s="7">
        <v>0.78</v>
      </c>
      <c r="I19" s="8">
        <v>0</v>
      </c>
      <c r="J19" s="8">
        <v>1.01E-2</v>
      </c>
      <c r="K19" s="8">
        <v>1E-4</v>
      </c>
    </row>
    <row r="20" spans="2:11">
      <c r="B20" s="6" t="s">
        <v>488</v>
      </c>
      <c r="C20" s="17">
        <v>201609112</v>
      </c>
      <c r="D20" s="6" t="s">
        <v>97</v>
      </c>
      <c r="E20" s="6" t="s">
        <v>489</v>
      </c>
      <c r="F20" s="7">
        <v>7538</v>
      </c>
      <c r="G20" s="7">
        <v>111.03</v>
      </c>
      <c r="H20" s="7">
        <v>8.3699999999999992</v>
      </c>
      <c r="I20" s="8">
        <v>1E-4</v>
      </c>
      <c r="J20" s="8">
        <v>0.1082</v>
      </c>
      <c r="K20" s="8">
        <v>1E-3</v>
      </c>
    </row>
    <row r="21" spans="2:11">
      <c r="B21" s="6" t="s">
        <v>490</v>
      </c>
      <c r="C21" s="17">
        <v>2999233</v>
      </c>
      <c r="D21" s="6" t="s">
        <v>97</v>
      </c>
      <c r="E21" s="6" t="s">
        <v>491</v>
      </c>
      <c r="F21" s="7">
        <v>1966.57</v>
      </c>
      <c r="G21" s="7">
        <v>100</v>
      </c>
      <c r="H21" s="7">
        <v>1.97</v>
      </c>
      <c r="I21" s="8">
        <v>0</v>
      </c>
      <c r="J21" s="8">
        <v>2.5399999999999999E-2</v>
      </c>
      <c r="K21" s="8">
        <v>2.0000000000000001E-4</v>
      </c>
    </row>
    <row r="22" spans="2:11">
      <c r="B22" s="6" t="s">
        <v>492</v>
      </c>
      <c r="C22" s="17">
        <v>29992808</v>
      </c>
      <c r="D22" s="6" t="s">
        <v>97</v>
      </c>
      <c r="E22" s="6" t="s">
        <v>493</v>
      </c>
      <c r="F22" s="7">
        <v>1184</v>
      </c>
      <c r="G22" s="7">
        <v>102.81</v>
      </c>
      <c r="H22" s="7">
        <v>1.22</v>
      </c>
      <c r="I22" s="8">
        <v>0</v>
      </c>
      <c r="J22" s="8">
        <v>1.5699999999999999E-2</v>
      </c>
      <c r="K22" s="8">
        <v>1E-4</v>
      </c>
    </row>
    <row r="23" spans="2:11">
      <c r="B23" s="6" t="s">
        <v>494</v>
      </c>
      <c r="C23" s="17">
        <v>201625084</v>
      </c>
      <c r="D23" s="6" t="s">
        <v>97</v>
      </c>
      <c r="E23" s="6" t="s">
        <v>495</v>
      </c>
      <c r="F23" s="7">
        <v>1075.53</v>
      </c>
      <c r="G23" s="7">
        <v>95.41</v>
      </c>
      <c r="H23" s="7">
        <v>1.03</v>
      </c>
      <c r="I23" s="8">
        <v>0</v>
      </c>
      <c r="J23" s="8">
        <v>1.3299999999999999E-2</v>
      </c>
      <c r="K23" s="8">
        <v>1E-4</v>
      </c>
    </row>
    <row r="24" spans="2:11">
      <c r="B24" s="6" t="s">
        <v>496</v>
      </c>
      <c r="C24" s="17">
        <v>29992707</v>
      </c>
      <c r="D24" s="6" t="s">
        <v>97</v>
      </c>
      <c r="E24" s="6" t="s">
        <v>497</v>
      </c>
      <c r="F24" s="7">
        <v>824</v>
      </c>
      <c r="G24" s="7">
        <v>98.31</v>
      </c>
      <c r="H24" s="7">
        <v>0.81</v>
      </c>
      <c r="I24" s="8">
        <v>0</v>
      </c>
      <c r="J24" s="8">
        <v>1.0500000000000001E-2</v>
      </c>
      <c r="K24" s="8">
        <v>1E-4</v>
      </c>
    </row>
    <row r="25" spans="2:11">
      <c r="B25" s="6" t="s">
        <v>498</v>
      </c>
      <c r="C25" s="17">
        <v>201703095</v>
      </c>
      <c r="D25" s="6" t="s">
        <v>97</v>
      </c>
      <c r="E25" s="6" t="s">
        <v>493</v>
      </c>
      <c r="F25" s="7">
        <v>431</v>
      </c>
      <c r="G25" s="7">
        <v>103.74</v>
      </c>
      <c r="H25" s="7">
        <v>0.45</v>
      </c>
      <c r="I25" s="8">
        <v>0</v>
      </c>
      <c r="J25" s="8">
        <v>5.7999999999999996E-3</v>
      </c>
      <c r="K25" s="8">
        <v>1E-4</v>
      </c>
    </row>
    <row r="26" spans="2:11">
      <c r="B26" s="6" t="s">
        <v>499</v>
      </c>
      <c r="C26" s="17">
        <v>29992821</v>
      </c>
      <c r="D26" s="6" t="s">
        <v>97</v>
      </c>
      <c r="E26" s="6" t="s">
        <v>487</v>
      </c>
      <c r="F26" s="7">
        <v>1709</v>
      </c>
      <c r="G26" s="7">
        <v>136.31</v>
      </c>
      <c r="H26" s="7">
        <v>2.33</v>
      </c>
      <c r="I26" s="8">
        <v>0</v>
      </c>
      <c r="J26" s="8">
        <v>3.0099999999999998E-2</v>
      </c>
      <c r="K26" s="8">
        <v>2.9999999999999997E-4</v>
      </c>
    </row>
    <row r="27" spans="2:11">
      <c r="B27" s="3" t="s">
        <v>500</v>
      </c>
      <c r="C27" s="12"/>
      <c r="D27" s="3"/>
      <c r="E27" s="3"/>
      <c r="F27" s="9">
        <v>7888.86</v>
      </c>
      <c r="H27" s="9">
        <v>55.61</v>
      </c>
      <c r="J27" s="10">
        <v>0.71889999999999998</v>
      </c>
      <c r="K27" s="10">
        <v>6.3E-3</v>
      </c>
    </row>
    <row r="28" spans="2:11">
      <c r="B28" s="13" t="s">
        <v>478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481</v>
      </c>
      <c r="C29" s="14"/>
      <c r="D29" s="13"/>
      <c r="E29" s="13"/>
      <c r="F29" s="15">
        <v>1498.4</v>
      </c>
      <c r="H29" s="15">
        <v>25.55</v>
      </c>
      <c r="J29" s="16">
        <v>0.33019999999999999</v>
      </c>
      <c r="K29" s="16">
        <v>2.8999999999999998E-3</v>
      </c>
    </row>
    <row r="30" spans="2:11">
      <c r="B30" s="6" t="s">
        <v>501</v>
      </c>
      <c r="C30" s="17">
        <v>299927080</v>
      </c>
      <c r="D30" s="6" t="s">
        <v>41</v>
      </c>
      <c r="E30" s="6" t="s">
        <v>502</v>
      </c>
      <c r="F30" s="7">
        <v>2</v>
      </c>
      <c r="G30" s="7">
        <v>109217.09</v>
      </c>
      <c r="H30" s="7">
        <v>7.68</v>
      </c>
      <c r="I30" s="8">
        <v>0</v>
      </c>
      <c r="J30" s="8">
        <v>9.9199999999999997E-2</v>
      </c>
      <c r="K30" s="8">
        <v>8.9999999999999998E-4</v>
      </c>
    </row>
    <row r="31" spans="2:11">
      <c r="B31" s="6" t="s">
        <v>503</v>
      </c>
      <c r="C31" s="17">
        <v>201724044</v>
      </c>
      <c r="D31" s="6" t="s">
        <v>41</v>
      </c>
      <c r="E31" s="6" t="s">
        <v>504</v>
      </c>
      <c r="F31" s="7">
        <v>1490</v>
      </c>
      <c r="G31" s="7">
        <v>110.51</v>
      </c>
      <c r="H31" s="7">
        <v>5.79</v>
      </c>
      <c r="I31" s="8">
        <v>0</v>
      </c>
      <c r="J31" s="8">
        <v>7.4800000000000005E-2</v>
      </c>
      <c r="K31" s="8">
        <v>6.9999999999999999E-4</v>
      </c>
    </row>
    <row r="32" spans="2:11">
      <c r="B32" s="6" t="s">
        <v>505</v>
      </c>
      <c r="C32" s="17">
        <v>201610110</v>
      </c>
      <c r="D32" s="6" t="s">
        <v>46</v>
      </c>
      <c r="E32" s="6" t="s">
        <v>506</v>
      </c>
      <c r="F32" s="7">
        <v>4.38</v>
      </c>
      <c r="G32" s="7">
        <v>27121.74</v>
      </c>
      <c r="H32" s="7">
        <v>5.14</v>
      </c>
      <c r="I32" s="8">
        <v>0</v>
      </c>
      <c r="J32" s="8">
        <v>6.6500000000000004E-2</v>
      </c>
      <c r="K32" s="8">
        <v>5.9999999999999995E-4</v>
      </c>
    </row>
    <row r="33" spans="2:11">
      <c r="B33" s="6" t="s">
        <v>507</v>
      </c>
      <c r="C33" s="17">
        <v>299928291</v>
      </c>
      <c r="D33" s="6" t="s">
        <v>41</v>
      </c>
      <c r="E33" s="6" t="s">
        <v>504</v>
      </c>
      <c r="F33" s="7">
        <v>2.02</v>
      </c>
      <c r="G33" s="7">
        <v>97819.85</v>
      </c>
      <c r="H33" s="7">
        <v>6.94</v>
      </c>
      <c r="I33" s="8">
        <v>0</v>
      </c>
      <c r="J33" s="8">
        <v>8.9800000000000005E-2</v>
      </c>
      <c r="K33" s="8">
        <v>8.0000000000000004E-4</v>
      </c>
    </row>
    <row r="34" spans="2:11">
      <c r="B34" s="13" t="s">
        <v>482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5" spans="2:11">
      <c r="B35" s="13" t="s">
        <v>483</v>
      </c>
      <c r="C35" s="14"/>
      <c r="D35" s="13"/>
      <c r="E35" s="13"/>
      <c r="F35" s="15">
        <v>6390.46</v>
      </c>
      <c r="H35" s="15">
        <v>30.06</v>
      </c>
      <c r="J35" s="16">
        <v>0.3886</v>
      </c>
      <c r="K35" s="16">
        <v>3.3999999999999998E-3</v>
      </c>
    </row>
    <row r="36" spans="2:11">
      <c r="B36" s="6" t="s">
        <v>508</v>
      </c>
      <c r="C36" s="17">
        <v>29992706</v>
      </c>
      <c r="D36" s="6" t="s">
        <v>46</v>
      </c>
      <c r="E36" s="6" t="s">
        <v>509</v>
      </c>
      <c r="F36" s="7">
        <v>477.88</v>
      </c>
      <c r="G36" s="7">
        <v>155.86000000000001</v>
      </c>
      <c r="H36" s="7">
        <v>3.22</v>
      </c>
      <c r="I36" s="8">
        <v>0</v>
      </c>
      <c r="J36" s="8">
        <v>4.1700000000000001E-2</v>
      </c>
      <c r="K36" s="8">
        <v>4.0000000000000002E-4</v>
      </c>
    </row>
    <row r="37" spans="2:11">
      <c r="B37" s="6" t="s">
        <v>510</v>
      </c>
      <c r="C37" s="17">
        <v>201706157</v>
      </c>
      <c r="D37" s="6" t="s">
        <v>46</v>
      </c>
      <c r="E37" s="6" t="s">
        <v>511</v>
      </c>
      <c r="F37" s="7">
        <v>1011.63</v>
      </c>
      <c r="G37" s="7">
        <v>94.27</v>
      </c>
      <c r="H37" s="7">
        <v>4.13</v>
      </c>
      <c r="I37" s="8">
        <v>0</v>
      </c>
      <c r="J37" s="8">
        <v>5.3400000000000003E-2</v>
      </c>
      <c r="K37" s="8">
        <v>5.0000000000000001E-4</v>
      </c>
    </row>
    <row r="38" spans="2:11">
      <c r="B38" s="6" t="s">
        <v>512</v>
      </c>
      <c r="C38" s="17">
        <v>201613106</v>
      </c>
      <c r="D38" s="6" t="s">
        <v>41</v>
      </c>
      <c r="E38" s="6" t="s">
        <v>513</v>
      </c>
      <c r="F38" s="7">
        <v>157.77000000000001</v>
      </c>
      <c r="G38" s="7">
        <v>93.8</v>
      </c>
      <c r="H38" s="7">
        <v>0.52</v>
      </c>
      <c r="I38" s="8">
        <v>0</v>
      </c>
      <c r="J38" s="8">
        <v>6.7000000000000002E-3</v>
      </c>
      <c r="K38" s="8">
        <v>1E-4</v>
      </c>
    </row>
    <row r="39" spans="2:11">
      <c r="B39" s="6" t="s">
        <v>514</v>
      </c>
      <c r="C39" s="17">
        <v>29992801</v>
      </c>
      <c r="D39" s="6" t="s">
        <v>46</v>
      </c>
      <c r="E39" s="6" t="s">
        <v>515</v>
      </c>
      <c r="F39" s="7">
        <v>1403.4</v>
      </c>
      <c r="G39" s="7">
        <v>100</v>
      </c>
      <c r="H39" s="7">
        <v>6.08</v>
      </c>
      <c r="I39" s="8">
        <v>0</v>
      </c>
      <c r="J39" s="8">
        <v>7.85E-2</v>
      </c>
      <c r="K39" s="8">
        <v>6.9999999999999999E-4</v>
      </c>
    </row>
    <row r="40" spans="2:11">
      <c r="B40" s="6" t="s">
        <v>516</v>
      </c>
      <c r="C40" s="17">
        <v>201716024</v>
      </c>
      <c r="D40" s="6" t="s">
        <v>46</v>
      </c>
      <c r="E40" s="6" t="s">
        <v>517</v>
      </c>
      <c r="F40" s="7">
        <v>1096</v>
      </c>
      <c r="G40" s="7">
        <v>98.3</v>
      </c>
      <c r="H40" s="7">
        <v>4.66</v>
      </c>
      <c r="I40" s="8">
        <v>0</v>
      </c>
      <c r="J40" s="8">
        <v>6.0299999999999999E-2</v>
      </c>
      <c r="K40" s="8">
        <v>5.0000000000000001E-4</v>
      </c>
    </row>
    <row r="41" spans="2:11">
      <c r="B41" s="6" t="s">
        <v>518</v>
      </c>
      <c r="C41" s="17">
        <v>29992791</v>
      </c>
      <c r="D41" s="6" t="s">
        <v>46</v>
      </c>
      <c r="E41" s="6" t="s">
        <v>515</v>
      </c>
      <c r="F41" s="7">
        <v>2243.7800000000002</v>
      </c>
      <c r="G41" s="7">
        <v>117.92</v>
      </c>
      <c r="H41" s="7">
        <v>11.45</v>
      </c>
      <c r="I41" s="8">
        <v>0</v>
      </c>
      <c r="J41" s="8">
        <v>0.14799999999999999</v>
      </c>
      <c r="K41" s="8">
        <v>1.2999999999999999E-3</v>
      </c>
    </row>
    <row r="44" spans="2:11">
      <c r="B44" s="6" t="s">
        <v>110</v>
      </c>
      <c r="C44" s="17"/>
      <c r="D44" s="6"/>
      <c r="E44" s="6"/>
    </row>
    <row r="48" spans="2:11">
      <c r="B4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765</v>
      </c>
    </row>
    <row r="3" spans="2:12" ht="15.75">
      <c r="B3" s="1" t="s">
        <v>766</v>
      </c>
    </row>
    <row r="4" spans="2:12" ht="15.75">
      <c r="B4" s="1" t="s">
        <v>1</v>
      </c>
    </row>
    <row r="6" spans="2:12" ht="15.75">
      <c r="B6" s="2" t="s">
        <v>421</v>
      </c>
    </row>
    <row r="7" spans="2:12" ht="15.75">
      <c r="B7" s="2" t="s">
        <v>519</v>
      </c>
    </row>
    <row r="8" spans="2:12">
      <c r="B8" s="3" t="s">
        <v>79</v>
      </c>
      <c r="C8" s="3" t="s">
        <v>80</v>
      </c>
      <c r="D8" s="3" t="s">
        <v>150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422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520</v>
      </c>
      <c r="C11" s="12"/>
      <c r="D11" s="3"/>
      <c r="E11" s="3"/>
      <c r="F11" s="3"/>
      <c r="G11" s="9">
        <v>3655.54</v>
      </c>
      <c r="I11" s="9">
        <v>2.36</v>
      </c>
      <c r="K11" s="10">
        <v>1</v>
      </c>
      <c r="L11" s="10">
        <v>2.9999999999999997E-4</v>
      </c>
    </row>
    <row r="12" spans="2:12">
      <c r="B12" s="3" t="s">
        <v>521</v>
      </c>
      <c r="C12" s="12"/>
      <c r="D12" s="3"/>
      <c r="E12" s="3"/>
      <c r="F12" s="3"/>
      <c r="G12" s="9">
        <v>3444</v>
      </c>
      <c r="I12" s="9">
        <v>1.27</v>
      </c>
      <c r="K12" s="10">
        <v>0.53759999999999997</v>
      </c>
      <c r="L12" s="10">
        <v>1E-4</v>
      </c>
    </row>
    <row r="13" spans="2:12">
      <c r="B13" s="13" t="s">
        <v>389</v>
      </c>
      <c r="C13" s="14"/>
      <c r="D13" s="13"/>
      <c r="E13" s="13"/>
      <c r="F13" s="13"/>
      <c r="G13" s="15">
        <v>3444</v>
      </c>
      <c r="I13" s="15">
        <v>1.27</v>
      </c>
      <c r="K13" s="16">
        <v>0.53759999999999997</v>
      </c>
      <c r="L13" s="16">
        <v>1E-4</v>
      </c>
    </row>
    <row r="14" spans="2:12">
      <c r="B14" s="6" t="s">
        <v>522</v>
      </c>
      <c r="C14" s="17">
        <v>29992795</v>
      </c>
      <c r="D14" s="6" t="s">
        <v>454</v>
      </c>
      <c r="E14" s="6" t="s">
        <v>97</v>
      </c>
      <c r="F14" s="6" t="s">
        <v>456</v>
      </c>
      <c r="G14" s="7">
        <v>1148</v>
      </c>
      <c r="H14" s="7">
        <v>24.05</v>
      </c>
      <c r="I14" s="7">
        <v>0.28000000000000003</v>
      </c>
      <c r="K14" s="8">
        <v>0.1169</v>
      </c>
      <c r="L14" s="8">
        <v>0</v>
      </c>
    </row>
    <row r="15" spans="2:12">
      <c r="B15" s="6" t="s">
        <v>523</v>
      </c>
      <c r="C15" s="17">
        <v>29992796</v>
      </c>
      <c r="D15" s="6" t="s">
        <v>454</v>
      </c>
      <c r="E15" s="6" t="s">
        <v>97</v>
      </c>
      <c r="F15" s="6" t="s">
        <v>456</v>
      </c>
      <c r="G15" s="7">
        <v>1148</v>
      </c>
      <c r="H15" s="7">
        <v>37.479999999999997</v>
      </c>
      <c r="I15" s="7">
        <v>0.43</v>
      </c>
      <c r="K15" s="8">
        <v>0.1822</v>
      </c>
      <c r="L15" s="8">
        <v>0</v>
      </c>
    </row>
    <row r="16" spans="2:12">
      <c r="B16" s="6" t="s">
        <v>524</v>
      </c>
      <c r="C16" s="17">
        <v>29992797</v>
      </c>
      <c r="D16" s="6" t="s">
        <v>454</v>
      </c>
      <c r="E16" s="6" t="s">
        <v>97</v>
      </c>
      <c r="F16" s="6" t="s">
        <v>456</v>
      </c>
      <c r="G16" s="7">
        <v>1148</v>
      </c>
      <c r="H16" s="7">
        <v>49.02</v>
      </c>
      <c r="I16" s="7">
        <v>0.56000000000000005</v>
      </c>
      <c r="K16" s="8">
        <v>0.2384</v>
      </c>
      <c r="L16" s="8">
        <v>1E-4</v>
      </c>
    </row>
    <row r="17" spans="2:12">
      <c r="B17" s="3" t="s">
        <v>525</v>
      </c>
      <c r="C17" s="12"/>
      <c r="D17" s="3"/>
      <c r="E17" s="3"/>
      <c r="F17" s="3"/>
      <c r="G17" s="9">
        <v>211.54</v>
      </c>
      <c r="I17" s="9">
        <v>1.0900000000000001</v>
      </c>
      <c r="K17" s="10">
        <v>0.46239999999999998</v>
      </c>
      <c r="L17" s="10">
        <v>1E-4</v>
      </c>
    </row>
    <row r="18" spans="2:12">
      <c r="B18" s="13" t="s">
        <v>391</v>
      </c>
      <c r="C18" s="14"/>
      <c r="D18" s="13"/>
      <c r="E18" s="13"/>
      <c r="F18" s="13"/>
      <c r="G18" s="15">
        <v>211.54</v>
      </c>
      <c r="I18" s="15">
        <v>1.0900000000000001</v>
      </c>
      <c r="K18" s="16">
        <v>0.46239999999999998</v>
      </c>
      <c r="L18" s="16">
        <v>1E-4</v>
      </c>
    </row>
    <row r="19" spans="2:12">
      <c r="B19" s="6" t="s">
        <v>526</v>
      </c>
      <c r="C19" s="17">
        <v>299927202</v>
      </c>
      <c r="D19" s="6" t="s">
        <v>312</v>
      </c>
      <c r="E19" s="6" t="s">
        <v>41</v>
      </c>
      <c r="F19" s="6" t="s">
        <v>527</v>
      </c>
      <c r="G19" s="7">
        <v>64.34</v>
      </c>
      <c r="H19" s="7">
        <v>6.04</v>
      </c>
      <c r="I19" s="7">
        <v>0.01</v>
      </c>
      <c r="J19" s="8">
        <v>0</v>
      </c>
      <c r="K19" s="8">
        <v>5.7999999999999996E-3</v>
      </c>
      <c r="L19" s="8">
        <v>0</v>
      </c>
    </row>
    <row r="20" spans="2:12">
      <c r="B20" s="6" t="s">
        <v>528</v>
      </c>
      <c r="C20" s="17">
        <v>299927194</v>
      </c>
      <c r="D20" s="6" t="s">
        <v>312</v>
      </c>
      <c r="E20" s="6" t="s">
        <v>41</v>
      </c>
      <c r="F20" s="6" t="s">
        <v>527</v>
      </c>
      <c r="G20" s="7">
        <v>63.2</v>
      </c>
      <c r="H20" s="7">
        <v>7.07</v>
      </c>
      <c r="I20" s="7">
        <v>0.02</v>
      </c>
      <c r="J20" s="8">
        <v>0</v>
      </c>
      <c r="K20" s="8">
        <v>6.7000000000000002E-3</v>
      </c>
      <c r="L20" s="8">
        <v>0</v>
      </c>
    </row>
    <row r="21" spans="2:12">
      <c r="B21" s="6" t="s">
        <v>529</v>
      </c>
      <c r="C21" s="17">
        <v>299920942</v>
      </c>
      <c r="D21" s="6" t="s">
        <v>530</v>
      </c>
      <c r="E21" s="6" t="s">
        <v>46</v>
      </c>
      <c r="F21" s="6" t="s">
        <v>531</v>
      </c>
      <c r="G21" s="7">
        <v>84</v>
      </c>
      <c r="H21" s="7">
        <v>292.18</v>
      </c>
      <c r="I21" s="7">
        <v>1.06</v>
      </c>
      <c r="J21" s="8">
        <v>0</v>
      </c>
      <c r="K21" s="8">
        <v>0.45</v>
      </c>
      <c r="L21" s="8">
        <v>1E-4</v>
      </c>
    </row>
    <row r="24" spans="2:12">
      <c r="B24" s="6" t="s">
        <v>110</v>
      </c>
      <c r="C24" s="17"/>
      <c r="D24" s="6"/>
      <c r="E24" s="6"/>
      <c r="F24" s="6"/>
    </row>
    <row r="28" spans="2:12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765</v>
      </c>
    </row>
    <row r="3" spans="2:12" ht="15.75">
      <c r="B3" s="1" t="s">
        <v>766</v>
      </c>
    </row>
    <row r="4" spans="2:12" ht="15.75">
      <c r="B4" s="1" t="s">
        <v>1</v>
      </c>
    </row>
    <row r="6" spans="2:12" ht="15.75">
      <c r="B6" s="2" t="s">
        <v>421</v>
      </c>
    </row>
    <row r="7" spans="2:12" ht="15.75">
      <c r="B7" s="2" t="s">
        <v>532</v>
      </c>
    </row>
    <row r="8" spans="2:12">
      <c r="B8" s="3" t="s">
        <v>79</v>
      </c>
      <c r="C8" s="3" t="s">
        <v>80</v>
      </c>
      <c r="D8" s="3" t="s">
        <v>150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422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533</v>
      </c>
      <c r="C11" s="12"/>
      <c r="D11" s="3"/>
      <c r="E11" s="3"/>
      <c r="F11" s="3"/>
      <c r="G11" s="9">
        <v>321000</v>
      </c>
      <c r="I11" s="9">
        <v>3.32</v>
      </c>
      <c r="K11" s="10">
        <v>1</v>
      </c>
      <c r="L11" s="10">
        <v>4.0000000000000002E-4</v>
      </c>
    </row>
    <row r="12" spans="2:12">
      <c r="B12" s="3" t="s">
        <v>534</v>
      </c>
      <c r="C12" s="12"/>
      <c r="D12" s="3"/>
      <c r="E12" s="3"/>
      <c r="F12" s="3"/>
      <c r="G12" s="9">
        <v>321000</v>
      </c>
      <c r="I12" s="9">
        <v>3.32</v>
      </c>
      <c r="K12" s="10">
        <v>1</v>
      </c>
      <c r="L12" s="10">
        <v>4.0000000000000002E-4</v>
      </c>
    </row>
    <row r="13" spans="2:12">
      <c r="B13" s="13" t="s">
        <v>535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536</v>
      </c>
      <c r="C14" s="14"/>
      <c r="D14" s="13"/>
      <c r="E14" s="13"/>
      <c r="F14" s="13"/>
      <c r="G14" s="15">
        <v>321000</v>
      </c>
      <c r="I14" s="15">
        <v>3.32</v>
      </c>
      <c r="K14" s="16">
        <v>1</v>
      </c>
      <c r="L14" s="16">
        <v>4.0000000000000002E-4</v>
      </c>
    </row>
    <row r="15" spans="2:12">
      <c r="B15" s="6" t="s">
        <v>537</v>
      </c>
      <c r="C15" s="17">
        <v>310797728</v>
      </c>
      <c r="D15" s="6" t="s">
        <v>409</v>
      </c>
      <c r="E15" s="6" t="s">
        <v>538</v>
      </c>
      <c r="F15" s="6" t="s">
        <v>41</v>
      </c>
      <c r="G15" s="7">
        <v>24000</v>
      </c>
      <c r="H15" s="7">
        <v>0.99</v>
      </c>
      <c r="I15" s="7">
        <v>0.24</v>
      </c>
      <c r="K15" s="8">
        <v>7.1999999999999995E-2</v>
      </c>
      <c r="L15" s="8">
        <v>0</v>
      </c>
    </row>
    <row r="16" spans="2:12">
      <c r="B16" s="6" t="s">
        <v>539</v>
      </c>
      <c r="C16" s="17">
        <v>31079792</v>
      </c>
      <c r="D16" s="6" t="s">
        <v>409</v>
      </c>
      <c r="E16" s="6" t="s">
        <v>540</v>
      </c>
      <c r="F16" s="6" t="s">
        <v>41</v>
      </c>
      <c r="G16" s="7">
        <v>24000</v>
      </c>
      <c r="H16" s="7">
        <v>4.1100000000000003</v>
      </c>
      <c r="I16" s="7">
        <v>0.99</v>
      </c>
      <c r="K16" s="8">
        <v>0.29770000000000002</v>
      </c>
      <c r="L16" s="8">
        <v>1E-4</v>
      </c>
    </row>
    <row r="17" spans="2:12">
      <c r="B17" s="6" t="s">
        <v>541</v>
      </c>
      <c r="C17" s="17">
        <v>310797729</v>
      </c>
      <c r="D17" s="6" t="s">
        <v>409</v>
      </c>
      <c r="E17" s="6" t="s">
        <v>538</v>
      </c>
      <c r="F17" s="6" t="s">
        <v>41</v>
      </c>
      <c r="G17" s="7">
        <v>6000</v>
      </c>
      <c r="H17" s="7">
        <v>-7.38</v>
      </c>
      <c r="I17" s="7">
        <v>-0.44</v>
      </c>
      <c r="K17" s="8">
        <v>-0.13350000000000001</v>
      </c>
      <c r="L17" s="8">
        <v>-1E-4</v>
      </c>
    </row>
    <row r="18" spans="2:12">
      <c r="B18" s="6" t="s">
        <v>542</v>
      </c>
      <c r="C18" s="17">
        <v>310797724</v>
      </c>
      <c r="D18" s="6" t="s">
        <v>409</v>
      </c>
      <c r="E18" s="6" t="s">
        <v>543</v>
      </c>
      <c r="F18" s="6" t="s">
        <v>41</v>
      </c>
      <c r="G18" s="7">
        <v>6000</v>
      </c>
      <c r="H18" s="7">
        <v>-7.13</v>
      </c>
      <c r="I18" s="7">
        <v>-0.43</v>
      </c>
      <c r="K18" s="8">
        <v>-0.12889999999999999</v>
      </c>
      <c r="L18" s="8">
        <v>0</v>
      </c>
    </row>
    <row r="19" spans="2:12">
      <c r="B19" s="6" t="s">
        <v>544</v>
      </c>
      <c r="C19" s="17">
        <v>310797731</v>
      </c>
      <c r="D19" s="6" t="s">
        <v>409</v>
      </c>
      <c r="E19" s="6" t="s">
        <v>545</v>
      </c>
      <c r="F19" s="6" t="s">
        <v>41</v>
      </c>
      <c r="G19" s="7">
        <v>6000</v>
      </c>
      <c r="H19" s="7">
        <v>-7.64</v>
      </c>
      <c r="I19" s="7">
        <v>-0.46</v>
      </c>
      <c r="K19" s="8">
        <v>-0.13830000000000001</v>
      </c>
      <c r="L19" s="8">
        <v>-1E-4</v>
      </c>
    </row>
    <row r="20" spans="2:12">
      <c r="B20" s="6" t="s">
        <v>546</v>
      </c>
      <c r="C20" s="17">
        <v>310797780</v>
      </c>
      <c r="D20" s="6" t="s">
        <v>409</v>
      </c>
      <c r="E20" s="6" t="s">
        <v>547</v>
      </c>
      <c r="F20" s="6" t="s">
        <v>41</v>
      </c>
      <c r="G20" s="7">
        <v>6000</v>
      </c>
      <c r="H20" s="7">
        <v>-1.0900000000000001</v>
      </c>
      <c r="I20" s="7">
        <v>-7.0000000000000007E-2</v>
      </c>
      <c r="K20" s="8">
        <v>-1.9699999999999999E-2</v>
      </c>
      <c r="L20" s="8">
        <v>0</v>
      </c>
    </row>
    <row r="21" spans="2:12">
      <c r="B21" s="6" t="s">
        <v>548</v>
      </c>
      <c r="C21" s="17">
        <v>310797730</v>
      </c>
      <c r="D21" s="6" t="s">
        <v>409</v>
      </c>
      <c r="E21" s="6" t="s">
        <v>538</v>
      </c>
      <c r="F21" s="6" t="s">
        <v>41</v>
      </c>
      <c r="G21" s="7">
        <v>24000</v>
      </c>
      <c r="H21" s="7">
        <v>2.0699999999999998</v>
      </c>
      <c r="I21" s="7">
        <v>0.5</v>
      </c>
      <c r="K21" s="8">
        <v>0.15</v>
      </c>
      <c r="L21" s="8">
        <v>1E-4</v>
      </c>
    </row>
    <row r="22" spans="2:12">
      <c r="B22" s="6" t="s">
        <v>549</v>
      </c>
      <c r="C22" s="17">
        <v>310797726</v>
      </c>
      <c r="D22" s="6" t="s">
        <v>409</v>
      </c>
      <c r="E22" s="6" t="s">
        <v>543</v>
      </c>
      <c r="F22" s="6" t="s">
        <v>41</v>
      </c>
      <c r="G22" s="7">
        <v>24000</v>
      </c>
      <c r="H22" s="7">
        <v>1.63</v>
      </c>
      <c r="I22" s="7">
        <v>0.39</v>
      </c>
      <c r="K22" s="8">
        <v>0.1182</v>
      </c>
      <c r="L22" s="8">
        <v>0</v>
      </c>
    </row>
    <row r="23" spans="2:12">
      <c r="B23" s="6" t="s">
        <v>550</v>
      </c>
      <c r="C23" s="17">
        <v>310797732</v>
      </c>
      <c r="D23" s="6" t="s">
        <v>409</v>
      </c>
      <c r="E23" s="6" t="s">
        <v>545</v>
      </c>
      <c r="F23" s="6" t="s">
        <v>41</v>
      </c>
      <c r="G23" s="7">
        <v>24000</v>
      </c>
      <c r="H23" s="7">
        <v>2.5299999999999998</v>
      </c>
      <c r="I23" s="7">
        <v>0.61</v>
      </c>
      <c r="K23" s="8">
        <v>0.18310000000000001</v>
      </c>
      <c r="L23" s="8">
        <v>1E-4</v>
      </c>
    </row>
    <row r="24" spans="2:12">
      <c r="B24" s="6" t="s">
        <v>551</v>
      </c>
      <c r="C24" s="17">
        <v>310797735</v>
      </c>
      <c r="D24" s="6" t="s">
        <v>409</v>
      </c>
      <c r="E24" s="6" t="s">
        <v>540</v>
      </c>
      <c r="F24" s="6" t="s">
        <v>41</v>
      </c>
      <c r="G24" s="7">
        <v>6000</v>
      </c>
      <c r="H24" s="7">
        <v>-5.87</v>
      </c>
      <c r="I24" s="7">
        <v>-0.35</v>
      </c>
      <c r="K24" s="8">
        <v>-0.10630000000000001</v>
      </c>
      <c r="L24" s="8">
        <v>0</v>
      </c>
    </row>
    <row r="25" spans="2:12">
      <c r="B25" s="6" t="s">
        <v>552</v>
      </c>
      <c r="C25" s="17">
        <v>310797736</v>
      </c>
      <c r="D25" s="6" t="s">
        <v>409</v>
      </c>
      <c r="E25" s="6" t="s">
        <v>540</v>
      </c>
      <c r="F25" s="6" t="s">
        <v>41</v>
      </c>
      <c r="G25" s="7">
        <v>60000</v>
      </c>
      <c r="H25" s="7">
        <v>1.34</v>
      </c>
      <c r="I25" s="7">
        <v>0.81</v>
      </c>
      <c r="K25" s="8">
        <v>0.24299999999999999</v>
      </c>
      <c r="L25" s="8">
        <v>1E-4</v>
      </c>
    </row>
    <row r="26" spans="2:12">
      <c r="B26" s="6" t="s">
        <v>553</v>
      </c>
      <c r="C26" s="17">
        <v>3107970</v>
      </c>
      <c r="D26" s="6" t="s">
        <v>409</v>
      </c>
      <c r="E26" s="6" t="s">
        <v>554</v>
      </c>
      <c r="F26" s="6" t="s">
        <v>41</v>
      </c>
      <c r="G26" s="7">
        <v>7000</v>
      </c>
      <c r="H26" s="7">
        <v>-6.1</v>
      </c>
      <c r="I26" s="7">
        <v>-0.43</v>
      </c>
      <c r="K26" s="8">
        <v>-0.12889999999999999</v>
      </c>
      <c r="L26" s="8">
        <v>0</v>
      </c>
    </row>
    <row r="27" spans="2:12">
      <c r="B27" s="6" t="s">
        <v>553</v>
      </c>
      <c r="C27" s="17">
        <v>3107971</v>
      </c>
      <c r="D27" s="6" t="s">
        <v>409</v>
      </c>
      <c r="E27" s="6" t="s">
        <v>554</v>
      </c>
      <c r="F27" s="6" t="s">
        <v>41</v>
      </c>
      <c r="G27" s="7">
        <v>28000</v>
      </c>
      <c r="H27" s="7">
        <v>2.0299999999999998</v>
      </c>
      <c r="I27" s="7">
        <v>0.56999999999999995</v>
      </c>
      <c r="K27" s="8">
        <v>0.1714</v>
      </c>
      <c r="L27" s="8">
        <v>1E-4</v>
      </c>
    </row>
    <row r="28" spans="2:12">
      <c r="B28" s="6" t="s">
        <v>553</v>
      </c>
      <c r="C28" s="17">
        <v>3107972</v>
      </c>
      <c r="D28" s="6" t="s">
        <v>409</v>
      </c>
      <c r="E28" s="6" t="s">
        <v>554</v>
      </c>
      <c r="F28" s="6" t="s">
        <v>41</v>
      </c>
      <c r="G28" s="7">
        <v>28000</v>
      </c>
      <c r="H28" s="7">
        <v>3.15</v>
      </c>
      <c r="I28" s="7">
        <v>0.88</v>
      </c>
      <c r="K28" s="8">
        <v>0.26579999999999998</v>
      </c>
      <c r="L28" s="8">
        <v>1E-4</v>
      </c>
    </row>
    <row r="29" spans="2:12">
      <c r="B29" s="6" t="s">
        <v>555</v>
      </c>
      <c r="C29" s="17">
        <v>31079781</v>
      </c>
      <c r="D29" s="6" t="s">
        <v>409</v>
      </c>
      <c r="E29" s="6" t="s">
        <v>556</v>
      </c>
      <c r="F29" s="6" t="s">
        <v>41</v>
      </c>
      <c r="G29" s="7">
        <v>24000</v>
      </c>
      <c r="H29" s="7">
        <v>0.55000000000000004</v>
      </c>
      <c r="I29" s="7">
        <v>0.13</v>
      </c>
      <c r="K29" s="8">
        <v>3.9899999999999998E-2</v>
      </c>
      <c r="L29" s="8">
        <v>0</v>
      </c>
    </row>
    <row r="30" spans="2:12">
      <c r="B30" s="6" t="s">
        <v>557</v>
      </c>
      <c r="C30" s="17">
        <v>310797734</v>
      </c>
      <c r="D30" s="6" t="s">
        <v>409</v>
      </c>
      <c r="E30" s="6" t="s">
        <v>545</v>
      </c>
      <c r="F30" s="6" t="s">
        <v>41</v>
      </c>
      <c r="G30" s="7">
        <v>24000</v>
      </c>
      <c r="H30" s="7">
        <v>1.58</v>
      </c>
      <c r="I30" s="7">
        <v>0.38</v>
      </c>
      <c r="K30" s="8">
        <v>0.1144</v>
      </c>
      <c r="L30" s="8">
        <v>0</v>
      </c>
    </row>
    <row r="31" spans="2:12">
      <c r="B31" s="13" t="s">
        <v>558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559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13" t="s">
        <v>560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3" t="s">
        <v>561</v>
      </c>
      <c r="C34" s="12"/>
      <c r="D34" s="3"/>
      <c r="E34" s="3"/>
      <c r="F34" s="3"/>
      <c r="G34" s="9">
        <v>0</v>
      </c>
      <c r="I34" s="9">
        <v>0</v>
      </c>
      <c r="K34" s="10">
        <v>0</v>
      </c>
      <c r="L34" s="10">
        <v>0</v>
      </c>
    </row>
    <row r="35" spans="2:12">
      <c r="B35" s="13" t="s">
        <v>535</v>
      </c>
      <c r="C35" s="14"/>
      <c r="D35" s="13"/>
      <c r="E35" s="13"/>
      <c r="F35" s="13"/>
      <c r="G35" s="15">
        <v>0</v>
      </c>
      <c r="I35" s="15">
        <v>0</v>
      </c>
      <c r="K35" s="16">
        <v>0</v>
      </c>
      <c r="L35" s="16">
        <v>0</v>
      </c>
    </row>
    <row r="36" spans="2:12">
      <c r="B36" s="13" t="s">
        <v>562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559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563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560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2" spans="2:12">
      <c r="B42" s="6" t="s">
        <v>110</v>
      </c>
      <c r="C42" s="17"/>
      <c r="D42" s="6"/>
      <c r="E42" s="6"/>
      <c r="F42" s="6"/>
    </row>
    <row r="46" spans="2:12">
      <c r="B46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B39" sqref="B39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7" t="s">
        <v>770</v>
      </c>
    </row>
    <row r="2" spans="2:13" ht="15.75">
      <c r="B2" s="1" t="s">
        <v>765</v>
      </c>
      <c r="M2" s="27"/>
    </row>
    <row r="3" spans="2:13" ht="15.75">
      <c r="B3" s="1" t="s">
        <v>766</v>
      </c>
      <c r="M3" s="27"/>
    </row>
    <row r="4" spans="2:13" ht="15.75">
      <c r="B4" s="1" t="s">
        <v>1</v>
      </c>
      <c r="M4" s="27"/>
    </row>
    <row r="5" spans="2:13">
      <c r="M5" s="27"/>
    </row>
    <row r="6" spans="2:13" ht="15.75">
      <c r="B6" s="2" t="s">
        <v>78</v>
      </c>
      <c r="M6" s="27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7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7"/>
    </row>
    <row r="9" spans="2:13">
      <c r="M9" s="27"/>
    </row>
    <row r="10" spans="2:13">
      <c r="B10" s="3" t="s">
        <v>92</v>
      </c>
      <c r="C10" s="12"/>
      <c r="D10" s="3"/>
      <c r="E10" s="3"/>
      <c r="F10" s="3"/>
      <c r="G10" s="3"/>
      <c r="J10" s="9">
        <v>436.9</v>
      </c>
      <c r="K10" s="10">
        <v>1</v>
      </c>
      <c r="L10" s="10">
        <v>4.9599999999999998E-2</v>
      </c>
      <c r="M10" s="27"/>
    </row>
    <row r="11" spans="2:13">
      <c r="B11" s="3" t="s">
        <v>93</v>
      </c>
      <c r="C11" s="12"/>
      <c r="D11" s="3"/>
      <c r="E11" s="3"/>
      <c r="F11" s="3"/>
      <c r="G11" s="3"/>
      <c r="J11" s="9">
        <v>436.9</v>
      </c>
      <c r="K11" s="10">
        <v>1</v>
      </c>
      <c r="L11" s="10">
        <v>4.9599999999999998E-2</v>
      </c>
      <c r="M11" s="27"/>
    </row>
    <row r="12" spans="2:13">
      <c r="B12" s="13" t="s">
        <v>94</v>
      </c>
      <c r="C12" s="14"/>
      <c r="D12" s="13"/>
      <c r="E12" s="13"/>
      <c r="F12" s="13"/>
      <c r="G12" s="13"/>
      <c r="J12" s="15">
        <v>430.03</v>
      </c>
      <c r="K12" s="16">
        <v>0.98429999999999995</v>
      </c>
      <c r="L12" s="16">
        <v>4.8899999999999999E-2</v>
      </c>
      <c r="M12" s="27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317.60000000000002</v>
      </c>
      <c r="K13" s="8">
        <v>0.72689999999999999</v>
      </c>
      <c r="L13" s="8">
        <v>3.61E-2</v>
      </c>
      <c r="M13" s="27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112.44</v>
      </c>
      <c r="K14" s="8">
        <v>0.25740000000000002</v>
      </c>
      <c r="L14" s="8">
        <v>1.2800000000000001E-2</v>
      </c>
      <c r="M14" s="27"/>
    </row>
    <row r="15" spans="2:13">
      <c r="B15" s="13" t="s">
        <v>99</v>
      </c>
      <c r="C15" s="14"/>
      <c r="D15" s="13"/>
      <c r="E15" s="13"/>
      <c r="F15" s="13"/>
      <c r="G15" s="13"/>
      <c r="J15" s="15">
        <v>6.87</v>
      </c>
      <c r="K15" s="16">
        <v>1.5699999999999999E-2</v>
      </c>
      <c r="L15" s="16">
        <v>8.0000000000000004E-4</v>
      </c>
      <c r="M15" s="27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-2.89</v>
      </c>
      <c r="K16" s="8">
        <v>-6.6E-3</v>
      </c>
      <c r="L16" s="8">
        <v>-2.9999999999999997E-4</v>
      </c>
      <c r="M16" s="27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9.76</v>
      </c>
      <c r="K17" s="8">
        <v>2.23E-2</v>
      </c>
      <c r="L17" s="8">
        <v>1.1000000000000001E-3</v>
      </c>
      <c r="M17" s="27"/>
    </row>
    <row r="18" spans="2:13">
      <c r="B18" s="6" t="s">
        <v>102</v>
      </c>
      <c r="C18" s="17">
        <v>1002</v>
      </c>
      <c r="D18" s="18">
        <v>10</v>
      </c>
      <c r="E18" s="6" t="s">
        <v>96</v>
      </c>
      <c r="F18" s="6"/>
      <c r="G18" s="6" t="s">
        <v>42</v>
      </c>
      <c r="J18" s="7">
        <v>0</v>
      </c>
      <c r="K18" s="8">
        <v>0</v>
      </c>
      <c r="L18" s="8">
        <v>0</v>
      </c>
      <c r="M18" s="27"/>
    </row>
    <row r="19" spans="2:13">
      <c r="B19" s="6" t="s">
        <v>103</v>
      </c>
      <c r="C19" s="17">
        <v>1004</v>
      </c>
      <c r="D19" s="18">
        <v>10</v>
      </c>
      <c r="E19" s="6" t="s">
        <v>96</v>
      </c>
      <c r="F19" s="6"/>
      <c r="G19" s="6" t="s">
        <v>43</v>
      </c>
      <c r="J19" s="7">
        <v>0</v>
      </c>
      <c r="K19" s="8">
        <v>0</v>
      </c>
      <c r="L19" s="8">
        <v>0</v>
      </c>
      <c r="M19" s="27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7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7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7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7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7"/>
    </row>
    <row r="25" spans="2:13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27"/>
    </row>
    <row r="26" spans="2:13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7"/>
    </row>
    <row r="27" spans="2:13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7"/>
    </row>
    <row r="28" spans="2:13">
      <c r="M28" s="27"/>
    </row>
    <row r="29" spans="2:13">
      <c r="M29" s="27"/>
    </row>
    <row r="30" spans="2:13">
      <c r="B30" s="6" t="s">
        <v>110</v>
      </c>
      <c r="C30" s="17"/>
      <c r="D30" s="6"/>
      <c r="E30" s="6"/>
      <c r="F30" s="6"/>
      <c r="G30" s="6"/>
      <c r="M30" s="27"/>
    </row>
    <row r="31" spans="2:13">
      <c r="M31" s="27"/>
    </row>
    <row r="32" spans="2:13">
      <c r="M32" s="27"/>
    </row>
    <row r="33" spans="1:13">
      <c r="M33" s="27"/>
    </row>
    <row r="34" spans="1:13">
      <c r="B34" s="5" t="s">
        <v>77</v>
      </c>
      <c r="M34" s="27"/>
    </row>
    <row r="35" spans="1:13">
      <c r="A35" s="27" t="s">
        <v>771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3">
      <c r="A36" s="27" t="s">
        <v>772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765</v>
      </c>
    </row>
    <row r="3" spans="2:11" ht="15.75">
      <c r="B3" s="1" t="s">
        <v>766</v>
      </c>
    </row>
    <row r="4" spans="2:11" ht="15.75">
      <c r="B4" s="1" t="s">
        <v>1</v>
      </c>
    </row>
    <row r="6" spans="2:11" ht="15.75">
      <c r="B6" s="2" t="s">
        <v>421</v>
      </c>
    </row>
    <row r="7" spans="2:11" ht="15.75">
      <c r="B7" s="2" t="s">
        <v>564</v>
      </c>
    </row>
    <row r="8" spans="2:11">
      <c r="B8" s="3" t="s">
        <v>79</v>
      </c>
      <c r="C8" s="3" t="s">
        <v>80</v>
      </c>
      <c r="D8" s="3" t="s">
        <v>150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422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565</v>
      </c>
      <c r="C11" s="12"/>
      <c r="D11" s="3"/>
      <c r="E11" s="3"/>
      <c r="F11" s="3"/>
      <c r="G11" s="9">
        <v>1310700</v>
      </c>
      <c r="I11" s="9">
        <v>-50.72</v>
      </c>
      <c r="J11" s="10">
        <v>1</v>
      </c>
      <c r="K11" s="10">
        <v>-5.7999999999999996E-3</v>
      </c>
    </row>
    <row r="12" spans="2:11">
      <c r="B12" s="3" t="s">
        <v>566</v>
      </c>
      <c r="C12" s="12"/>
      <c r="D12" s="3"/>
      <c r="E12" s="3"/>
      <c r="F12" s="3"/>
      <c r="G12" s="9">
        <v>1310700</v>
      </c>
      <c r="I12" s="9">
        <v>-50.72</v>
      </c>
      <c r="J12" s="10">
        <v>1</v>
      </c>
      <c r="K12" s="10">
        <v>-5.7999999999999996E-3</v>
      </c>
    </row>
    <row r="13" spans="2:11">
      <c r="B13" s="13" t="s">
        <v>567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568</v>
      </c>
      <c r="C14" s="14"/>
      <c r="D14" s="13"/>
      <c r="E14" s="13"/>
      <c r="F14" s="13"/>
      <c r="G14" s="15">
        <v>196700</v>
      </c>
      <c r="I14" s="15">
        <v>-16.420000000000002</v>
      </c>
      <c r="J14" s="16">
        <v>0.32379999999999998</v>
      </c>
      <c r="K14" s="16">
        <v>-1.9E-3</v>
      </c>
    </row>
    <row r="15" spans="2:11">
      <c r="B15" s="6" t="s">
        <v>569</v>
      </c>
      <c r="C15" s="17">
        <v>315701797</v>
      </c>
      <c r="D15" s="6" t="s">
        <v>409</v>
      </c>
      <c r="E15" s="6" t="s">
        <v>570</v>
      </c>
      <c r="F15" s="6" t="s">
        <v>97</v>
      </c>
      <c r="G15" s="7">
        <v>2300</v>
      </c>
      <c r="H15" s="7">
        <v>-13.21</v>
      </c>
      <c r="I15" s="7">
        <v>-0.3</v>
      </c>
      <c r="J15" s="8">
        <v>6.0000000000000001E-3</v>
      </c>
      <c r="K15" s="8">
        <v>0</v>
      </c>
    </row>
    <row r="16" spans="2:11">
      <c r="B16" s="6" t="s">
        <v>571</v>
      </c>
      <c r="C16" s="17">
        <v>315702613</v>
      </c>
      <c r="D16" s="6" t="s">
        <v>409</v>
      </c>
      <c r="E16" s="6" t="s">
        <v>570</v>
      </c>
      <c r="F16" s="6" t="s">
        <v>97</v>
      </c>
      <c r="G16" s="7">
        <v>16100</v>
      </c>
      <c r="H16" s="7">
        <v>-12.96</v>
      </c>
      <c r="I16" s="7">
        <v>-2.09</v>
      </c>
      <c r="J16" s="8">
        <v>4.1099999999999998E-2</v>
      </c>
      <c r="K16" s="8">
        <v>-2.0000000000000001E-4</v>
      </c>
    </row>
    <row r="17" spans="2:11">
      <c r="B17" s="6" t="s">
        <v>572</v>
      </c>
      <c r="C17" s="17">
        <v>316512607</v>
      </c>
      <c r="D17" s="6" t="s">
        <v>409</v>
      </c>
      <c r="E17" s="6" t="s">
        <v>556</v>
      </c>
      <c r="F17" s="6" t="s">
        <v>97</v>
      </c>
      <c r="G17" s="7">
        <v>30100</v>
      </c>
      <c r="H17" s="7">
        <v>-8.81</v>
      </c>
      <c r="I17" s="7">
        <v>-2.65</v>
      </c>
      <c r="J17" s="8">
        <v>5.2299999999999999E-2</v>
      </c>
      <c r="K17" s="8">
        <v>-2.9999999999999997E-4</v>
      </c>
    </row>
    <row r="18" spans="2:11">
      <c r="B18" s="6" t="s">
        <v>572</v>
      </c>
      <c r="C18" s="17">
        <v>316512748</v>
      </c>
      <c r="D18" s="6" t="s">
        <v>409</v>
      </c>
      <c r="E18" s="6" t="s">
        <v>556</v>
      </c>
      <c r="F18" s="6" t="s">
        <v>97</v>
      </c>
      <c r="G18" s="7">
        <v>8400</v>
      </c>
      <c r="H18" s="7">
        <v>-8.81</v>
      </c>
      <c r="I18" s="7">
        <v>-0.74</v>
      </c>
      <c r="J18" s="8">
        <v>1.46E-2</v>
      </c>
      <c r="K18" s="8">
        <v>-1E-4</v>
      </c>
    </row>
    <row r="19" spans="2:11">
      <c r="B19" s="6" t="s">
        <v>573</v>
      </c>
      <c r="C19" s="17">
        <v>316080522</v>
      </c>
      <c r="D19" s="6" t="s">
        <v>409</v>
      </c>
      <c r="E19" s="6" t="s">
        <v>574</v>
      </c>
      <c r="F19" s="6" t="s">
        <v>97</v>
      </c>
      <c r="G19" s="7">
        <v>19500</v>
      </c>
      <c r="H19" s="7">
        <v>1.6</v>
      </c>
      <c r="I19" s="7">
        <v>0.31</v>
      </c>
      <c r="J19" s="8">
        <v>-6.1999999999999998E-3</v>
      </c>
      <c r="K19" s="8">
        <v>0</v>
      </c>
    </row>
    <row r="20" spans="2:11">
      <c r="B20" s="6" t="s">
        <v>575</v>
      </c>
      <c r="C20" s="17">
        <v>315536375</v>
      </c>
      <c r="D20" s="6" t="s">
        <v>409</v>
      </c>
      <c r="E20" s="6" t="s">
        <v>576</v>
      </c>
      <c r="F20" s="6" t="s">
        <v>97</v>
      </c>
      <c r="G20" s="7">
        <v>87700</v>
      </c>
      <c r="H20" s="7">
        <v>-9.32</v>
      </c>
      <c r="I20" s="7">
        <v>-8.18</v>
      </c>
      <c r="J20" s="8">
        <v>0.16120000000000001</v>
      </c>
      <c r="K20" s="8">
        <v>-8.9999999999999998E-4</v>
      </c>
    </row>
    <row r="21" spans="2:11">
      <c r="B21" s="6" t="s">
        <v>577</v>
      </c>
      <c r="C21" s="17">
        <v>315887570</v>
      </c>
      <c r="D21" s="6" t="s">
        <v>409</v>
      </c>
      <c r="E21" s="6" t="s">
        <v>578</v>
      </c>
      <c r="F21" s="6" t="s">
        <v>97</v>
      </c>
      <c r="G21" s="7">
        <v>32600</v>
      </c>
      <c r="H21" s="7">
        <v>-8.52</v>
      </c>
      <c r="I21" s="7">
        <v>-2.78</v>
      </c>
      <c r="J21" s="8">
        <v>5.4800000000000001E-2</v>
      </c>
      <c r="K21" s="8">
        <v>-2.9999999999999997E-4</v>
      </c>
    </row>
    <row r="22" spans="2:11">
      <c r="B22" s="13" t="s">
        <v>579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580</v>
      </c>
      <c r="C23" s="14"/>
      <c r="D23" s="13"/>
      <c r="E23" s="13"/>
      <c r="F23" s="13"/>
      <c r="G23" s="15">
        <v>1114000</v>
      </c>
      <c r="I23" s="15">
        <v>-34.29</v>
      </c>
      <c r="J23" s="16">
        <v>0.67620000000000002</v>
      </c>
      <c r="K23" s="16">
        <v>-3.8999999999999998E-3</v>
      </c>
    </row>
    <row r="24" spans="2:11">
      <c r="B24" s="6" t="s">
        <v>581</v>
      </c>
      <c r="C24" s="17">
        <v>316436872</v>
      </c>
      <c r="D24" s="6" t="s">
        <v>409</v>
      </c>
      <c r="E24" s="6" t="s">
        <v>582</v>
      </c>
      <c r="F24" s="6" t="s">
        <v>97</v>
      </c>
      <c r="G24" s="7">
        <v>483000</v>
      </c>
      <c r="H24" s="7">
        <v>-0.94</v>
      </c>
      <c r="I24" s="7">
        <v>-4.53</v>
      </c>
      <c r="J24" s="8">
        <v>8.9399999999999993E-2</v>
      </c>
      <c r="K24" s="8">
        <v>-5.0000000000000001E-4</v>
      </c>
    </row>
    <row r="25" spans="2:11">
      <c r="B25" s="6" t="s">
        <v>583</v>
      </c>
      <c r="C25" s="17">
        <v>312845191</v>
      </c>
      <c r="D25" s="6" t="s">
        <v>409</v>
      </c>
      <c r="E25" s="6" t="s">
        <v>584</v>
      </c>
      <c r="F25" s="6" t="s">
        <v>97</v>
      </c>
      <c r="G25" s="7">
        <v>6000</v>
      </c>
      <c r="H25" s="7">
        <v>-5.28</v>
      </c>
      <c r="I25" s="7">
        <v>-0.32</v>
      </c>
      <c r="J25" s="8">
        <v>6.1999999999999998E-3</v>
      </c>
      <c r="K25" s="8">
        <v>0</v>
      </c>
    </row>
    <row r="26" spans="2:11">
      <c r="B26" s="6" t="s">
        <v>585</v>
      </c>
      <c r="C26" s="17">
        <v>319087573</v>
      </c>
      <c r="D26" s="6" t="s">
        <v>409</v>
      </c>
      <c r="E26" s="6" t="s">
        <v>586</v>
      </c>
      <c r="F26" s="6" t="s">
        <v>97</v>
      </c>
      <c r="G26" s="7">
        <v>7000</v>
      </c>
      <c r="H26" s="7">
        <v>-0.68</v>
      </c>
      <c r="I26" s="7">
        <v>-0.05</v>
      </c>
      <c r="J26" s="8">
        <v>8.9999999999999998E-4</v>
      </c>
      <c r="K26" s="8">
        <v>0</v>
      </c>
    </row>
    <row r="27" spans="2:11">
      <c r="B27" s="6" t="s">
        <v>587</v>
      </c>
      <c r="C27" s="17">
        <v>319576252</v>
      </c>
      <c r="D27" s="6" t="s">
        <v>409</v>
      </c>
      <c r="E27" s="6" t="s">
        <v>588</v>
      </c>
      <c r="F27" s="6" t="s">
        <v>97</v>
      </c>
      <c r="G27" s="7">
        <v>18000</v>
      </c>
      <c r="H27" s="7">
        <v>-4.12</v>
      </c>
      <c r="I27" s="7">
        <v>-0.74</v>
      </c>
      <c r="J27" s="8">
        <v>1.46E-2</v>
      </c>
      <c r="K27" s="8">
        <v>-1E-4</v>
      </c>
    </row>
    <row r="28" spans="2:11">
      <c r="B28" s="6" t="s">
        <v>589</v>
      </c>
      <c r="C28" s="17">
        <v>319065462</v>
      </c>
      <c r="D28" s="6" t="s">
        <v>409</v>
      </c>
      <c r="E28" s="6" t="s">
        <v>517</v>
      </c>
      <c r="F28" s="6" t="s">
        <v>97</v>
      </c>
      <c r="G28" s="7">
        <v>1000</v>
      </c>
      <c r="H28" s="7">
        <v>-5.24</v>
      </c>
      <c r="I28" s="7">
        <v>-0.05</v>
      </c>
      <c r="J28" s="8">
        <v>1E-3</v>
      </c>
      <c r="K28" s="8">
        <v>0</v>
      </c>
    </row>
    <row r="29" spans="2:11">
      <c r="B29" s="6" t="s">
        <v>590</v>
      </c>
      <c r="C29" s="17">
        <v>311074272</v>
      </c>
      <c r="D29" s="6" t="s">
        <v>409</v>
      </c>
      <c r="E29" s="6" t="s">
        <v>591</v>
      </c>
      <c r="F29" s="6" t="s">
        <v>97</v>
      </c>
      <c r="G29" s="7">
        <v>3000</v>
      </c>
      <c r="H29" s="7">
        <v>-2.0699999999999998</v>
      </c>
      <c r="I29" s="7">
        <v>-0.06</v>
      </c>
      <c r="J29" s="8">
        <v>1.1999999999999999E-3</v>
      </c>
      <c r="K29" s="8">
        <v>0</v>
      </c>
    </row>
    <row r="30" spans="2:11">
      <c r="B30" s="6" t="s">
        <v>592</v>
      </c>
      <c r="C30" s="17">
        <v>319790911</v>
      </c>
      <c r="D30" s="6" t="s">
        <v>409</v>
      </c>
      <c r="E30" s="6" t="s">
        <v>593</v>
      </c>
      <c r="F30" s="6" t="s">
        <v>97</v>
      </c>
      <c r="G30" s="7">
        <v>548000</v>
      </c>
      <c r="H30" s="7">
        <v>-5.01</v>
      </c>
      <c r="I30" s="7">
        <v>-27.44</v>
      </c>
      <c r="J30" s="8">
        <v>0.54110000000000003</v>
      </c>
      <c r="K30" s="8">
        <v>-3.0999999999999999E-3</v>
      </c>
    </row>
    <row r="31" spans="2:11">
      <c r="B31" s="6" t="s">
        <v>594</v>
      </c>
      <c r="C31" s="17">
        <v>316056498</v>
      </c>
      <c r="D31" s="6" t="s">
        <v>409</v>
      </c>
      <c r="E31" s="6" t="s">
        <v>595</v>
      </c>
      <c r="F31" s="6" t="s">
        <v>97</v>
      </c>
      <c r="G31" s="7">
        <v>15000</v>
      </c>
      <c r="H31" s="7">
        <v>-3</v>
      </c>
      <c r="I31" s="7">
        <v>-0.45</v>
      </c>
      <c r="J31" s="8">
        <v>8.8999999999999999E-3</v>
      </c>
      <c r="K31" s="8">
        <v>-1E-4</v>
      </c>
    </row>
    <row r="32" spans="2:11">
      <c r="B32" s="6" t="s">
        <v>596</v>
      </c>
      <c r="C32" s="17">
        <v>310074059</v>
      </c>
      <c r="D32" s="6" t="s">
        <v>409</v>
      </c>
      <c r="E32" s="6" t="s">
        <v>597</v>
      </c>
      <c r="F32" s="6" t="s">
        <v>97</v>
      </c>
      <c r="G32" s="7">
        <v>27000</v>
      </c>
      <c r="H32" s="7">
        <v>-2.04</v>
      </c>
      <c r="I32" s="7">
        <v>-0.55000000000000004</v>
      </c>
      <c r="J32" s="8">
        <v>1.09E-2</v>
      </c>
      <c r="K32" s="8">
        <v>-1E-4</v>
      </c>
    </row>
    <row r="33" spans="2:11">
      <c r="B33" s="6" t="s">
        <v>596</v>
      </c>
      <c r="C33" s="17">
        <v>313288755</v>
      </c>
      <c r="D33" s="6" t="s">
        <v>409</v>
      </c>
      <c r="E33" s="6" t="s">
        <v>598</v>
      </c>
      <c r="F33" s="6" t="s">
        <v>97</v>
      </c>
      <c r="G33" s="7">
        <v>3000</v>
      </c>
      <c r="H33" s="7">
        <v>-1.87</v>
      </c>
      <c r="I33" s="7">
        <v>-0.06</v>
      </c>
      <c r="J33" s="8">
        <v>1.1000000000000001E-3</v>
      </c>
      <c r="K33" s="8">
        <v>0</v>
      </c>
    </row>
    <row r="34" spans="2:11">
      <c r="B34" s="6" t="s">
        <v>596</v>
      </c>
      <c r="C34" s="17">
        <v>315017491</v>
      </c>
      <c r="D34" s="6" t="s">
        <v>409</v>
      </c>
      <c r="E34" s="6" t="s">
        <v>599</v>
      </c>
      <c r="F34" s="6" t="s">
        <v>97</v>
      </c>
      <c r="G34" s="7">
        <v>3000</v>
      </c>
      <c r="H34" s="7">
        <v>-1.21</v>
      </c>
      <c r="I34" s="7">
        <v>-0.04</v>
      </c>
      <c r="J34" s="8">
        <v>6.9999999999999999E-4</v>
      </c>
      <c r="K34" s="8">
        <v>0</v>
      </c>
    </row>
    <row r="35" spans="2:11">
      <c r="B35" s="13" t="s">
        <v>600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3" t="s">
        <v>601</v>
      </c>
      <c r="C36" s="12"/>
      <c r="D36" s="3"/>
      <c r="E36" s="3"/>
      <c r="F36" s="3"/>
      <c r="G36" s="9">
        <v>0</v>
      </c>
      <c r="I36" s="9">
        <v>0</v>
      </c>
      <c r="J36" s="10">
        <v>0</v>
      </c>
      <c r="K36" s="10">
        <v>0</v>
      </c>
    </row>
    <row r="37" spans="2:11">
      <c r="B37" s="13" t="s">
        <v>567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602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580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600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3" spans="2:11">
      <c r="B43" s="6" t="s">
        <v>110</v>
      </c>
      <c r="C43" s="17"/>
      <c r="D43" s="6"/>
      <c r="E43" s="6"/>
      <c r="F43" s="6"/>
    </row>
    <row r="47" spans="2:11">
      <c r="B47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765</v>
      </c>
    </row>
    <row r="3" spans="2:17" ht="15.75">
      <c r="B3" s="1" t="s">
        <v>766</v>
      </c>
    </row>
    <row r="4" spans="2:17" ht="15.75">
      <c r="B4" s="1" t="s">
        <v>1</v>
      </c>
    </row>
    <row r="6" spans="2:17" ht="15.75">
      <c r="B6" s="2" t="s">
        <v>421</v>
      </c>
    </row>
    <row r="7" spans="2:17" ht="15.75">
      <c r="B7" s="2" t="s">
        <v>603</v>
      </c>
    </row>
    <row r="8" spans="2:17">
      <c r="B8" s="3" t="s">
        <v>79</v>
      </c>
      <c r="C8" s="3" t="s">
        <v>80</v>
      </c>
      <c r="D8" s="3" t="s">
        <v>411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422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604</v>
      </c>
      <c r="C11" s="12"/>
      <c r="D11" s="3"/>
      <c r="E11" s="3"/>
      <c r="F11" s="3"/>
      <c r="G11" s="3"/>
      <c r="H11" s="12">
        <v>9.0399999999999991</v>
      </c>
      <c r="I11" s="3"/>
      <c r="K11" s="10">
        <v>2.7799999999999998E-2</v>
      </c>
      <c r="L11" s="9">
        <v>8000</v>
      </c>
      <c r="N11" s="9">
        <v>27.44</v>
      </c>
      <c r="P11" s="10">
        <v>1</v>
      </c>
      <c r="Q11" s="10">
        <v>3.0999999999999999E-3</v>
      </c>
    </row>
    <row r="12" spans="2:17">
      <c r="B12" s="3" t="s">
        <v>605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414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417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418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419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606</v>
      </c>
      <c r="C19" s="12"/>
      <c r="D19" s="3"/>
      <c r="E19" s="3"/>
      <c r="F19" s="3"/>
      <c r="G19" s="3"/>
      <c r="H19" s="12">
        <v>9.0399999999999991</v>
      </c>
      <c r="I19" s="3"/>
      <c r="K19" s="10">
        <v>2.7799999999999998E-2</v>
      </c>
      <c r="L19" s="9">
        <v>8000</v>
      </c>
      <c r="N19" s="9">
        <v>27.44</v>
      </c>
      <c r="P19" s="10">
        <v>1</v>
      </c>
      <c r="Q19" s="10">
        <v>3.0999999999999999E-3</v>
      </c>
    </row>
    <row r="20" spans="2:17">
      <c r="B20" s="13" t="s">
        <v>414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415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416</v>
      </c>
      <c r="C22" s="14"/>
      <c r="D22" s="13"/>
      <c r="E22" s="13"/>
      <c r="F22" s="13"/>
      <c r="G22" s="13"/>
      <c r="H22" s="14">
        <v>10.46</v>
      </c>
      <c r="I22" s="13"/>
      <c r="K22" s="16">
        <v>2.87E-2</v>
      </c>
      <c r="L22" s="15">
        <v>5000</v>
      </c>
      <c r="N22" s="15">
        <v>17.34</v>
      </c>
      <c r="P22" s="16">
        <v>0.63190000000000002</v>
      </c>
      <c r="Q22" s="16">
        <v>2E-3</v>
      </c>
    </row>
    <row r="23" spans="2:17">
      <c r="B23" s="6" t="s">
        <v>607</v>
      </c>
      <c r="C23" s="17" t="s">
        <v>608</v>
      </c>
      <c r="D23" s="6" t="s">
        <v>609</v>
      </c>
      <c r="E23" s="6" t="s">
        <v>610</v>
      </c>
      <c r="F23" s="6" t="s">
        <v>189</v>
      </c>
      <c r="G23" s="6" t="s">
        <v>480</v>
      </c>
      <c r="H23" s="17">
        <v>4.1500000000000004</v>
      </c>
      <c r="I23" s="6" t="s">
        <v>41</v>
      </c>
      <c r="J23" s="19">
        <v>2.7199999999999998E-2</v>
      </c>
      <c r="K23" s="8">
        <v>3.0499999999999999E-2</v>
      </c>
      <c r="L23" s="7">
        <v>1000</v>
      </c>
      <c r="M23" s="7">
        <v>98.06</v>
      </c>
      <c r="N23" s="7">
        <v>3.45</v>
      </c>
      <c r="O23" s="8">
        <v>2.5000000000000001E-3</v>
      </c>
      <c r="P23" s="8">
        <v>0.12559999999999999</v>
      </c>
      <c r="Q23" s="8">
        <v>4.0000000000000002E-4</v>
      </c>
    </row>
    <row r="24" spans="2:17">
      <c r="B24" s="6" t="s">
        <v>611</v>
      </c>
      <c r="C24" s="17" t="s">
        <v>612</v>
      </c>
      <c r="D24" s="6" t="s">
        <v>609</v>
      </c>
      <c r="E24" s="6" t="s">
        <v>610</v>
      </c>
      <c r="F24" s="6" t="s">
        <v>189</v>
      </c>
      <c r="G24" s="6" t="s">
        <v>613</v>
      </c>
      <c r="H24" s="17">
        <v>12.03</v>
      </c>
      <c r="I24" s="6" t="s">
        <v>41</v>
      </c>
      <c r="J24" s="19">
        <v>3.2199999999999999E-2</v>
      </c>
      <c r="K24" s="8">
        <v>2.8299999999999999E-2</v>
      </c>
      <c r="L24" s="7">
        <v>4000</v>
      </c>
      <c r="M24" s="7">
        <v>98.83</v>
      </c>
      <c r="N24" s="7">
        <v>13.89</v>
      </c>
      <c r="O24" s="8">
        <v>5.1999999999999998E-3</v>
      </c>
      <c r="P24" s="8">
        <v>0.50629999999999997</v>
      </c>
      <c r="Q24" s="8">
        <v>1.6000000000000001E-3</v>
      </c>
    </row>
    <row r="25" spans="2:17">
      <c r="B25" s="13" t="s">
        <v>417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418</v>
      </c>
      <c r="C26" s="14"/>
      <c r="D26" s="13"/>
      <c r="E26" s="13"/>
      <c r="F26" s="13"/>
      <c r="G26" s="13"/>
      <c r="H26" s="14">
        <v>6.59</v>
      </c>
      <c r="I26" s="13"/>
      <c r="K26" s="16">
        <v>2.6200000000000001E-2</v>
      </c>
      <c r="L26" s="15">
        <v>3000</v>
      </c>
      <c r="N26" s="15">
        <v>10.1</v>
      </c>
      <c r="P26" s="16">
        <v>0.36809999999999998</v>
      </c>
      <c r="Q26" s="16">
        <v>1.1000000000000001E-3</v>
      </c>
    </row>
    <row r="27" spans="2:17">
      <c r="B27" s="6" t="s">
        <v>614</v>
      </c>
      <c r="C27" s="17" t="s">
        <v>615</v>
      </c>
      <c r="D27" s="6" t="s">
        <v>609</v>
      </c>
      <c r="E27" s="6" t="s">
        <v>253</v>
      </c>
      <c r="F27" s="6"/>
      <c r="G27" s="6" t="s">
        <v>616</v>
      </c>
      <c r="H27" s="17">
        <v>6.59</v>
      </c>
      <c r="I27" s="6" t="s">
        <v>41</v>
      </c>
      <c r="J27" s="19">
        <v>3.5499999999999997E-2</v>
      </c>
      <c r="K27" s="8">
        <v>2.6200000000000001E-2</v>
      </c>
      <c r="L27" s="7">
        <v>3000</v>
      </c>
      <c r="M27" s="7">
        <v>95.82</v>
      </c>
      <c r="N27" s="7">
        <v>10.1</v>
      </c>
      <c r="O27" s="8">
        <v>0</v>
      </c>
      <c r="P27" s="8">
        <v>0.36809999999999998</v>
      </c>
      <c r="Q27" s="8">
        <v>1.1000000000000001E-3</v>
      </c>
    </row>
    <row r="28" spans="2:17">
      <c r="B28" s="13" t="s">
        <v>419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110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"/>
  <sheetViews>
    <sheetView rightToLeft="1" topLeftCell="A19" workbookViewId="0">
      <selection activeCell="B44" sqref="B4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765</v>
      </c>
    </row>
    <row r="3" spans="2:17" ht="15.75">
      <c r="B3" s="1" t="s">
        <v>766</v>
      </c>
    </row>
    <row r="4" spans="2:17" ht="15.75">
      <c r="B4" s="1" t="s">
        <v>1</v>
      </c>
    </row>
    <row r="6" spans="2:17" ht="15.75">
      <c r="B6" s="2" t="s">
        <v>617</v>
      </c>
    </row>
    <row r="7" spans="2:17">
      <c r="B7" s="3" t="s">
        <v>79</v>
      </c>
      <c r="C7" s="3" t="s">
        <v>618</v>
      </c>
      <c r="D7" s="3" t="s">
        <v>80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115</v>
      </c>
      <c r="J7" s="3" t="s">
        <v>84</v>
      </c>
      <c r="K7" s="3" t="s">
        <v>85</v>
      </c>
      <c r="L7" s="3" t="s">
        <v>86</v>
      </c>
      <c r="M7" s="3" t="s">
        <v>116</v>
      </c>
      <c r="N7" s="3" t="s">
        <v>40</v>
      </c>
      <c r="O7" s="3" t="s">
        <v>422</v>
      </c>
      <c r="P7" s="3" t="s">
        <v>119</v>
      </c>
      <c r="Q7" s="3" t="s">
        <v>89</v>
      </c>
    </row>
    <row r="8" spans="2:17">
      <c r="B8" s="4"/>
      <c r="C8" s="4"/>
      <c r="D8" s="4"/>
      <c r="E8" s="4"/>
      <c r="F8" s="4"/>
      <c r="G8" s="4" t="s">
        <v>120</v>
      </c>
      <c r="H8" s="4"/>
      <c r="I8" s="4" t="s">
        <v>121</v>
      </c>
      <c r="J8" s="4"/>
      <c r="K8" s="4" t="s">
        <v>90</v>
      </c>
      <c r="L8" s="4" t="s">
        <v>90</v>
      </c>
      <c r="M8" s="4" t="s">
        <v>122</v>
      </c>
      <c r="N8" s="4" t="s">
        <v>123</v>
      </c>
      <c r="O8" s="4" t="s">
        <v>91</v>
      </c>
      <c r="P8" s="4" t="s">
        <v>90</v>
      </c>
      <c r="Q8" s="4" t="s">
        <v>90</v>
      </c>
    </row>
    <row r="10" spans="2:17">
      <c r="B10" s="3" t="s">
        <v>619</v>
      </c>
      <c r="C10" s="3"/>
      <c r="D10" s="12"/>
      <c r="E10" s="3"/>
      <c r="F10" s="3"/>
      <c r="G10" s="3"/>
      <c r="H10" s="3"/>
      <c r="I10" s="12">
        <v>1.99</v>
      </c>
      <c r="J10" s="3"/>
      <c r="L10" s="10">
        <v>3.61E-2</v>
      </c>
      <c r="M10" s="9">
        <v>123860.3</v>
      </c>
      <c r="O10" s="9">
        <v>180.96</v>
      </c>
      <c r="P10" s="10">
        <v>1</v>
      </c>
      <c r="Q10" s="10">
        <v>2.06E-2</v>
      </c>
    </row>
    <row r="11" spans="2:17">
      <c r="B11" s="3" t="s">
        <v>620</v>
      </c>
      <c r="C11" s="3"/>
      <c r="D11" s="12"/>
      <c r="E11" s="3"/>
      <c r="F11" s="3"/>
      <c r="G11" s="3"/>
      <c r="H11" s="3"/>
      <c r="I11" s="12">
        <v>1.41</v>
      </c>
      <c r="J11" s="3"/>
      <c r="L11" s="10">
        <v>1.6199999999999999E-2</v>
      </c>
      <c r="M11" s="9">
        <v>104184.56</v>
      </c>
      <c r="O11" s="9">
        <v>106.2</v>
      </c>
      <c r="P11" s="10">
        <v>0.58679999999999999</v>
      </c>
      <c r="Q11" s="10">
        <v>1.21E-2</v>
      </c>
    </row>
    <row r="12" spans="2:17">
      <c r="B12" s="13" t="s">
        <v>621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622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623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624</v>
      </c>
      <c r="C15" s="13"/>
      <c r="D15" s="14"/>
      <c r="E15" s="13"/>
      <c r="F15" s="13"/>
      <c r="G15" s="13"/>
      <c r="H15" s="13"/>
      <c r="I15" s="14">
        <v>1.8</v>
      </c>
      <c r="J15" s="13"/>
      <c r="L15" s="16">
        <v>1.8200000000000001E-2</v>
      </c>
      <c r="M15" s="15">
        <v>81184.56</v>
      </c>
      <c r="O15" s="15">
        <v>83.12</v>
      </c>
      <c r="P15" s="16">
        <v>0.45929999999999999</v>
      </c>
      <c r="Q15" s="16">
        <v>9.4000000000000004E-3</v>
      </c>
    </row>
    <row r="16" spans="2:17">
      <c r="B16" s="25" t="s">
        <v>761</v>
      </c>
      <c r="C16" s="6" t="s">
        <v>627</v>
      </c>
      <c r="D16" s="17">
        <v>29992951</v>
      </c>
      <c r="E16" s="25"/>
      <c r="F16" s="6" t="s">
        <v>96</v>
      </c>
      <c r="G16" s="6" t="s">
        <v>626</v>
      </c>
      <c r="H16" s="6" t="s">
        <v>167</v>
      </c>
      <c r="I16" s="17">
        <v>5.48</v>
      </c>
      <c r="J16" s="6" t="s">
        <v>97</v>
      </c>
      <c r="K16" s="19">
        <v>2.8199999999999999E-2</v>
      </c>
      <c r="L16" s="8">
        <v>2.1899999999999999E-2</v>
      </c>
      <c r="M16" s="7">
        <v>1837.15</v>
      </c>
      <c r="N16" s="7">
        <v>97.7</v>
      </c>
      <c r="O16" s="7">
        <v>1.79</v>
      </c>
      <c r="P16" s="8">
        <v>9.9000000000000008E-3</v>
      </c>
      <c r="Q16" s="8">
        <v>2.0000000000000001E-4</v>
      </c>
    </row>
    <row r="17" spans="2:17">
      <c r="B17" s="25" t="s">
        <v>759</v>
      </c>
      <c r="C17" s="6" t="s">
        <v>627</v>
      </c>
      <c r="D17" s="17">
        <v>29992952</v>
      </c>
      <c r="E17" s="25"/>
      <c r="F17" s="6" t="s">
        <v>96</v>
      </c>
      <c r="G17" s="6" t="s">
        <v>626</v>
      </c>
      <c r="H17" s="6" t="s">
        <v>167</v>
      </c>
      <c r="I17" s="17">
        <v>5.26</v>
      </c>
      <c r="J17" s="6" t="s">
        <v>97</v>
      </c>
      <c r="K17" s="19">
        <v>2.8199999999999999E-2</v>
      </c>
      <c r="L17" s="8">
        <v>3.39E-2</v>
      </c>
      <c r="M17" s="7">
        <v>1837.15</v>
      </c>
      <c r="N17" s="7">
        <v>97.51</v>
      </c>
      <c r="O17" s="7">
        <v>1.79</v>
      </c>
      <c r="P17" s="8">
        <v>9.9000000000000008E-3</v>
      </c>
      <c r="Q17" s="8">
        <v>2.0000000000000001E-4</v>
      </c>
    </row>
    <row r="18" spans="2:17">
      <c r="B18" s="25" t="s">
        <v>743</v>
      </c>
      <c r="C18" s="6" t="s">
        <v>627</v>
      </c>
      <c r="D18" s="17">
        <v>29992016</v>
      </c>
      <c r="E18" s="25"/>
      <c r="F18" s="6" t="s">
        <v>448</v>
      </c>
      <c r="G18" s="6" t="s">
        <v>628</v>
      </c>
      <c r="H18" s="6" t="s">
        <v>167</v>
      </c>
      <c r="I18" s="17">
        <v>2.75</v>
      </c>
      <c r="J18" s="6" t="s">
        <v>97</v>
      </c>
      <c r="K18" s="19">
        <v>0.06</v>
      </c>
      <c r="L18" s="8">
        <v>2.9399999999999999E-2</v>
      </c>
      <c r="M18" s="7">
        <v>9583.4</v>
      </c>
      <c r="N18" s="7">
        <v>110.2</v>
      </c>
      <c r="O18" s="7">
        <v>10.56</v>
      </c>
      <c r="P18" s="8">
        <v>5.8400000000000001E-2</v>
      </c>
      <c r="Q18" s="8">
        <v>1.1999999999999999E-3</v>
      </c>
    </row>
    <row r="19" spans="2:17">
      <c r="B19" s="25" t="s">
        <v>758</v>
      </c>
      <c r="C19" s="6" t="s">
        <v>627</v>
      </c>
      <c r="D19" s="17">
        <v>201802188</v>
      </c>
      <c r="E19" s="25"/>
      <c r="F19" s="6" t="s">
        <v>448</v>
      </c>
      <c r="G19" s="6" t="s">
        <v>629</v>
      </c>
      <c r="H19" s="6" t="s">
        <v>630</v>
      </c>
      <c r="I19" s="17">
        <v>3.24</v>
      </c>
      <c r="J19" s="6" t="s">
        <v>97</v>
      </c>
      <c r="K19" s="19">
        <v>2.1000000000000001E-2</v>
      </c>
      <c r="L19" s="8">
        <v>3.09E-2</v>
      </c>
      <c r="M19" s="7">
        <v>891.05</v>
      </c>
      <c r="N19" s="7">
        <v>99.27</v>
      </c>
      <c r="O19" s="7">
        <v>0.88</v>
      </c>
      <c r="P19" s="8">
        <v>4.8999999999999998E-3</v>
      </c>
      <c r="Q19" s="8">
        <v>1E-4</v>
      </c>
    </row>
    <row r="20" spans="2:17">
      <c r="B20" s="25" t="s">
        <v>760</v>
      </c>
      <c r="C20" s="6" t="s">
        <v>627</v>
      </c>
      <c r="D20" s="17">
        <v>20180218</v>
      </c>
      <c r="E20" s="25"/>
      <c r="F20" s="6" t="s">
        <v>448</v>
      </c>
      <c r="G20" s="6" t="s">
        <v>629</v>
      </c>
      <c r="H20" s="6" t="s">
        <v>630</v>
      </c>
      <c r="I20" s="17">
        <v>3.84</v>
      </c>
      <c r="J20" s="6" t="s">
        <v>97</v>
      </c>
      <c r="K20" s="19">
        <v>3.44E-2</v>
      </c>
      <c r="L20" s="8">
        <v>2.0500000000000001E-2</v>
      </c>
      <c r="M20" s="7">
        <v>3835.45</v>
      </c>
      <c r="N20" s="7">
        <v>105.76</v>
      </c>
      <c r="O20" s="7">
        <v>4.0599999999999996</v>
      </c>
      <c r="P20" s="8">
        <v>2.24E-2</v>
      </c>
      <c r="Q20" s="8">
        <v>5.0000000000000001E-4</v>
      </c>
    </row>
    <row r="21" spans="2:17">
      <c r="B21" s="25" t="s">
        <v>757</v>
      </c>
      <c r="C21" s="6" t="s">
        <v>627</v>
      </c>
      <c r="D21" s="17">
        <v>201814035</v>
      </c>
      <c r="E21" s="25"/>
      <c r="F21" s="6" t="s">
        <v>448</v>
      </c>
      <c r="G21" s="6" t="s">
        <v>631</v>
      </c>
      <c r="H21" s="6" t="s">
        <v>167</v>
      </c>
      <c r="I21" s="17">
        <v>5.26</v>
      </c>
      <c r="J21" s="6" t="s">
        <v>97</v>
      </c>
      <c r="K21" s="19">
        <v>3.3399999999999999E-2</v>
      </c>
      <c r="L21" s="8">
        <v>3.3399999999999999E-2</v>
      </c>
      <c r="M21" s="7">
        <v>699</v>
      </c>
      <c r="N21" s="7">
        <v>100.4</v>
      </c>
      <c r="O21" s="7">
        <v>0.7</v>
      </c>
      <c r="P21" s="8">
        <v>3.8999999999999998E-3</v>
      </c>
      <c r="Q21" s="8">
        <v>1E-4</v>
      </c>
    </row>
    <row r="22" spans="2:17">
      <c r="B22" s="25" t="s">
        <v>751</v>
      </c>
      <c r="C22" s="6" t="s">
        <v>625</v>
      </c>
      <c r="D22" s="17">
        <v>201607124</v>
      </c>
      <c r="E22" s="25"/>
      <c r="F22" s="6" t="s">
        <v>632</v>
      </c>
      <c r="G22" s="6" t="s">
        <v>633</v>
      </c>
      <c r="H22" s="6" t="s">
        <v>175</v>
      </c>
      <c r="I22" s="17">
        <v>2.16</v>
      </c>
      <c r="J22" s="6" t="s">
        <v>97</v>
      </c>
      <c r="K22" s="19">
        <v>2.5499999999999998E-2</v>
      </c>
      <c r="L22" s="8">
        <v>1.0999999999999999E-2</v>
      </c>
      <c r="M22" s="7">
        <v>2794</v>
      </c>
      <c r="N22" s="7">
        <v>104.54</v>
      </c>
      <c r="O22" s="7">
        <v>2.92</v>
      </c>
      <c r="P22" s="8">
        <v>1.61E-2</v>
      </c>
      <c r="Q22" s="8">
        <v>2.9999999999999997E-4</v>
      </c>
    </row>
    <row r="23" spans="2:17">
      <c r="B23" s="25" t="s">
        <v>750</v>
      </c>
      <c r="C23" s="6" t="s">
        <v>625</v>
      </c>
      <c r="D23" s="17">
        <v>29993118</v>
      </c>
      <c r="E23" s="25"/>
      <c r="F23" s="6" t="s">
        <v>634</v>
      </c>
      <c r="G23" s="6" t="s">
        <v>635</v>
      </c>
      <c r="H23" s="6" t="s">
        <v>167</v>
      </c>
      <c r="I23" s="17">
        <v>0.85</v>
      </c>
      <c r="J23" s="6" t="s">
        <v>97</v>
      </c>
      <c r="K23" s="19">
        <v>2.3300000000000001E-2</v>
      </c>
      <c r="L23" s="8">
        <v>4.0000000000000001E-3</v>
      </c>
      <c r="M23" s="7">
        <v>1124.25</v>
      </c>
      <c r="N23" s="7">
        <v>101.74</v>
      </c>
      <c r="O23" s="7">
        <v>1.1399999999999999</v>
      </c>
      <c r="P23" s="8">
        <v>6.3E-3</v>
      </c>
      <c r="Q23" s="8">
        <v>1E-4</v>
      </c>
    </row>
    <row r="24" spans="2:17">
      <c r="B24" s="25" t="s">
        <v>746</v>
      </c>
      <c r="C24" s="6" t="s">
        <v>625</v>
      </c>
      <c r="D24" s="17">
        <v>29992655</v>
      </c>
      <c r="E24" s="25"/>
      <c r="F24" s="6" t="s">
        <v>632</v>
      </c>
      <c r="G24" s="6" t="s">
        <v>636</v>
      </c>
      <c r="H24" s="6" t="s">
        <v>175</v>
      </c>
      <c r="I24" s="17">
        <v>1.1499999999999999</v>
      </c>
      <c r="J24" s="6" t="s">
        <v>97</v>
      </c>
      <c r="K24" s="19">
        <v>2.64E-2</v>
      </c>
      <c r="L24" s="8">
        <v>6.4999999999999997E-3</v>
      </c>
      <c r="M24" s="7">
        <v>1149.05</v>
      </c>
      <c r="N24" s="7">
        <v>103.29</v>
      </c>
      <c r="O24" s="7">
        <v>1.19</v>
      </c>
      <c r="P24" s="8">
        <v>6.6E-3</v>
      </c>
      <c r="Q24" s="8">
        <v>1E-4</v>
      </c>
    </row>
    <row r="25" spans="2:17">
      <c r="B25" s="25" t="s">
        <v>744</v>
      </c>
      <c r="C25" s="6" t="s">
        <v>625</v>
      </c>
      <c r="D25" s="17">
        <v>29992219</v>
      </c>
      <c r="E25" s="25"/>
      <c r="F25" s="6" t="s">
        <v>637</v>
      </c>
      <c r="G25" s="6" t="s">
        <v>638</v>
      </c>
      <c r="H25" s="6" t="s">
        <v>175</v>
      </c>
      <c r="I25" s="17">
        <v>0.34</v>
      </c>
      <c r="J25" s="6" t="s">
        <v>97</v>
      </c>
      <c r="K25" s="19">
        <v>5.2499999999999998E-2</v>
      </c>
      <c r="L25" s="8">
        <v>1.1599999999999999E-2</v>
      </c>
      <c r="M25" s="7">
        <v>25219</v>
      </c>
      <c r="N25" s="7">
        <v>100.9</v>
      </c>
      <c r="O25" s="7">
        <v>25.45</v>
      </c>
      <c r="P25" s="8">
        <v>0.1406</v>
      </c>
      <c r="Q25" s="8">
        <v>2.8999999999999998E-3</v>
      </c>
    </row>
    <row r="26" spans="2:17">
      <c r="B26" s="25" t="s">
        <v>745</v>
      </c>
      <c r="C26" s="6" t="s">
        <v>627</v>
      </c>
      <c r="D26" s="17">
        <v>29992338</v>
      </c>
      <c r="E26" s="25"/>
      <c r="F26" s="6" t="s">
        <v>367</v>
      </c>
      <c r="G26" s="6" t="s">
        <v>639</v>
      </c>
      <c r="H26" s="6"/>
      <c r="I26" s="17">
        <v>0.25</v>
      </c>
      <c r="J26" s="6" t="s">
        <v>97</v>
      </c>
      <c r="K26" s="19">
        <v>6.7500000000000004E-2</v>
      </c>
      <c r="L26" s="8">
        <v>1.7899999999999999E-2</v>
      </c>
      <c r="M26" s="7">
        <v>2800.24</v>
      </c>
      <c r="N26" s="7">
        <v>102.92</v>
      </c>
      <c r="O26" s="7">
        <v>2.88</v>
      </c>
      <c r="P26" s="8">
        <v>1.5900000000000001E-2</v>
      </c>
      <c r="Q26" s="8">
        <v>2.9999999999999997E-4</v>
      </c>
    </row>
    <row r="27" spans="2:17">
      <c r="B27" s="25" t="s">
        <v>749</v>
      </c>
      <c r="C27" s="6" t="s">
        <v>625</v>
      </c>
      <c r="D27" s="17">
        <v>29992805</v>
      </c>
      <c r="E27" s="25"/>
      <c r="F27" s="6" t="s">
        <v>367</v>
      </c>
      <c r="G27" s="6" t="s">
        <v>640</v>
      </c>
      <c r="H27" s="6"/>
      <c r="I27" s="17">
        <v>2.14</v>
      </c>
      <c r="J27" s="6" t="s">
        <v>97</v>
      </c>
      <c r="K27" s="19">
        <v>0</v>
      </c>
      <c r="L27" s="8">
        <v>0</v>
      </c>
      <c r="M27" s="7">
        <v>19366.82</v>
      </c>
      <c r="N27" s="7">
        <v>100.43</v>
      </c>
      <c r="O27" s="7">
        <v>19.45</v>
      </c>
      <c r="P27" s="8">
        <v>0.1075</v>
      </c>
      <c r="Q27" s="8">
        <v>2.2000000000000001E-3</v>
      </c>
    </row>
    <row r="28" spans="2:17">
      <c r="B28" s="25" t="s">
        <v>747</v>
      </c>
      <c r="C28" s="6" t="s">
        <v>625</v>
      </c>
      <c r="D28" s="17">
        <v>29992786</v>
      </c>
      <c r="E28" s="25"/>
      <c r="F28" s="6" t="s">
        <v>367</v>
      </c>
      <c r="G28" s="6" t="s">
        <v>641</v>
      </c>
      <c r="H28" s="6"/>
      <c r="I28" s="17">
        <v>3.91</v>
      </c>
      <c r="J28" s="6" t="s">
        <v>97</v>
      </c>
      <c r="K28" s="19">
        <v>0.05</v>
      </c>
      <c r="L28" s="8">
        <v>4.0399999999999998E-2</v>
      </c>
      <c r="M28" s="7">
        <v>4000</v>
      </c>
      <c r="N28" s="7">
        <v>105.06</v>
      </c>
      <c r="O28" s="7">
        <v>4.2</v>
      </c>
      <c r="P28" s="8">
        <v>2.3199999999999998E-2</v>
      </c>
      <c r="Q28" s="8">
        <v>5.0000000000000001E-4</v>
      </c>
    </row>
    <row r="29" spans="2:17">
      <c r="B29" s="25" t="s">
        <v>754</v>
      </c>
      <c r="C29" s="6" t="s">
        <v>625</v>
      </c>
      <c r="D29" s="17">
        <v>201630050</v>
      </c>
      <c r="E29" s="25"/>
      <c r="F29" s="6" t="s">
        <v>367</v>
      </c>
      <c r="G29" s="6" t="s">
        <v>642</v>
      </c>
      <c r="H29" s="6"/>
      <c r="I29" s="17">
        <v>0.5</v>
      </c>
      <c r="J29" s="6" t="s">
        <v>97</v>
      </c>
      <c r="K29" s="19">
        <v>4.9000000000000002E-2</v>
      </c>
      <c r="L29" s="8">
        <v>4.58E-2</v>
      </c>
      <c r="M29" s="7">
        <v>2687</v>
      </c>
      <c r="N29" s="7">
        <v>100.71</v>
      </c>
      <c r="O29" s="7">
        <v>2.71</v>
      </c>
      <c r="P29" s="8">
        <v>1.4999999999999999E-2</v>
      </c>
      <c r="Q29" s="8">
        <v>2.9999999999999997E-4</v>
      </c>
    </row>
    <row r="30" spans="2:17">
      <c r="B30" s="25" t="s">
        <v>752</v>
      </c>
      <c r="C30" s="6" t="s">
        <v>625</v>
      </c>
      <c r="D30" s="17">
        <v>201615028</v>
      </c>
      <c r="E30" s="25"/>
      <c r="F30" s="6" t="s">
        <v>367</v>
      </c>
      <c r="G30" s="6" t="s">
        <v>642</v>
      </c>
      <c r="H30" s="6"/>
      <c r="I30" s="17">
        <v>0.5</v>
      </c>
      <c r="J30" s="6" t="s">
        <v>97</v>
      </c>
      <c r="K30" s="19">
        <v>6.5000000000000002E-2</v>
      </c>
      <c r="L30" s="8">
        <v>8.2500000000000004E-2</v>
      </c>
      <c r="M30" s="7">
        <v>3361</v>
      </c>
      <c r="N30" s="7">
        <v>101</v>
      </c>
      <c r="O30" s="7">
        <v>3.39</v>
      </c>
      <c r="P30" s="8">
        <v>1.8800000000000001E-2</v>
      </c>
      <c r="Q30" s="8">
        <v>4.0000000000000002E-4</v>
      </c>
    </row>
    <row r="31" spans="2:17">
      <c r="B31" s="13" t="s">
        <v>643</v>
      </c>
      <c r="C31" s="13"/>
      <c r="D31" s="14"/>
      <c r="E31" s="13"/>
      <c r="F31" s="13"/>
      <c r="G31" s="13"/>
      <c r="H31" s="13"/>
      <c r="J31" s="13"/>
      <c r="M31" s="15">
        <v>0</v>
      </c>
      <c r="O31" s="15">
        <v>0</v>
      </c>
      <c r="P31" s="16">
        <v>0</v>
      </c>
      <c r="Q31" s="16">
        <v>0</v>
      </c>
    </row>
    <row r="32" spans="2:17">
      <c r="B32" s="13" t="s">
        <v>644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645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646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647</v>
      </c>
      <c r="C35" s="13"/>
      <c r="D35" s="14"/>
      <c r="E35" s="13"/>
      <c r="F35" s="13"/>
      <c r="G35" s="13"/>
      <c r="H35" s="13"/>
      <c r="I35" s="14">
        <v>0.01</v>
      </c>
      <c r="J35" s="13"/>
      <c r="L35" s="16">
        <v>9.1000000000000004E-3</v>
      </c>
      <c r="M35" s="15">
        <v>23000</v>
      </c>
      <c r="O35" s="15">
        <v>23.08</v>
      </c>
      <c r="P35" s="16">
        <v>0.1275</v>
      </c>
      <c r="Q35" s="16">
        <v>2.5999999999999999E-3</v>
      </c>
    </row>
    <row r="36" spans="2:17">
      <c r="B36" s="25" t="s">
        <v>753</v>
      </c>
      <c r="C36" s="6" t="s">
        <v>625</v>
      </c>
      <c r="D36" s="17">
        <v>201630035</v>
      </c>
      <c r="E36" s="25"/>
      <c r="F36" s="6" t="s">
        <v>96</v>
      </c>
      <c r="G36" s="6" t="s">
        <v>648</v>
      </c>
      <c r="H36" s="6" t="s">
        <v>167</v>
      </c>
      <c r="J36" s="6" t="s">
        <v>97</v>
      </c>
      <c r="K36" s="19">
        <v>1.35E-2</v>
      </c>
      <c r="L36" s="8">
        <v>9.1000000000000004E-3</v>
      </c>
      <c r="M36" s="7">
        <v>23000</v>
      </c>
      <c r="N36" s="7">
        <v>100.33</v>
      </c>
      <c r="O36" s="7">
        <v>23.08</v>
      </c>
      <c r="P36" s="8">
        <v>0.1275</v>
      </c>
      <c r="Q36" s="8">
        <v>2.5999999999999999E-3</v>
      </c>
    </row>
    <row r="37" spans="2:17">
      <c r="B37" s="3" t="s">
        <v>649</v>
      </c>
      <c r="C37" s="3"/>
      <c r="D37" s="12"/>
      <c r="E37" s="3"/>
      <c r="F37" s="3"/>
      <c r="G37" s="3"/>
      <c r="H37" s="3"/>
      <c r="I37" s="12">
        <v>2.82</v>
      </c>
      <c r="J37" s="3"/>
      <c r="L37" s="10">
        <v>6.4500000000000002E-2</v>
      </c>
      <c r="M37" s="9">
        <v>19675.740000000002</v>
      </c>
      <c r="O37" s="9">
        <v>74.77</v>
      </c>
      <c r="P37" s="10">
        <v>0.41320000000000001</v>
      </c>
      <c r="Q37" s="10">
        <v>8.5000000000000006E-3</v>
      </c>
    </row>
    <row r="38" spans="2:17">
      <c r="B38" s="13" t="s">
        <v>650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651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652</v>
      </c>
      <c r="C40" s="13"/>
      <c r="D40" s="14"/>
      <c r="E40" s="13"/>
      <c r="F40" s="13"/>
      <c r="G40" s="13"/>
      <c r="H40" s="13"/>
      <c r="I40" s="14">
        <v>2.2799999999999998</v>
      </c>
      <c r="J40" s="13"/>
      <c r="L40" s="16">
        <v>6.3200000000000006E-2</v>
      </c>
      <c r="M40" s="15">
        <v>16172.47</v>
      </c>
      <c r="O40" s="15">
        <v>59.55</v>
      </c>
      <c r="P40" s="16">
        <v>0.32900000000000001</v>
      </c>
      <c r="Q40" s="16">
        <v>6.7999999999999996E-3</v>
      </c>
    </row>
    <row r="41" spans="2:17">
      <c r="B41" s="25" t="s">
        <v>767</v>
      </c>
      <c r="C41" s="6" t="s">
        <v>627</v>
      </c>
      <c r="D41" s="17">
        <v>20170924</v>
      </c>
      <c r="E41" s="25"/>
      <c r="F41" s="6" t="s">
        <v>226</v>
      </c>
      <c r="G41" s="6" t="s">
        <v>653</v>
      </c>
      <c r="H41" s="6" t="s">
        <v>189</v>
      </c>
      <c r="I41" s="17">
        <v>1.01</v>
      </c>
      <c r="J41" s="6" t="s">
        <v>43</v>
      </c>
      <c r="K41" s="19">
        <v>0.05</v>
      </c>
      <c r="L41" s="8">
        <v>5.91E-2</v>
      </c>
      <c r="M41" s="7">
        <v>1768.25</v>
      </c>
      <c r="N41" s="7">
        <v>101.64</v>
      </c>
      <c r="O41" s="7">
        <v>8.89</v>
      </c>
      <c r="P41" s="8">
        <v>4.9099999999999998E-2</v>
      </c>
      <c r="Q41" s="8">
        <v>1E-3</v>
      </c>
    </row>
    <row r="42" spans="2:17">
      <c r="B42" s="25" t="s">
        <v>741</v>
      </c>
      <c r="C42" s="6" t="s">
        <v>627</v>
      </c>
      <c r="D42" s="17">
        <v>20173043</v>
      </c>
      <c r="E42" s="25"/>
      <c r="F42" s="6" t="s">
        <v>226</v>
      </c>
      <c r="G42" s="6" t="s">
        <v>654</v>
      </c>
      <c r="H42" s="6" t="s">
        <v>189</v>
      </c>
      <c r="I42" s="17">
        <v>1.75</v>
      </c>
      <c r="J42" s="6" t="s">
        <v>43</v>
      </c>
      <c r="K42" s="19">
        <v>0</v>
      </c>
      <c r="L42" s="8">
        <v>0</v>
      </c>
      <c r="M42" s="7">
        <v>-2231.75</v>
      </c>
      <c r="N42" s="7">
        <v>100</v>
      </c>
      <c r="O42" s="7">
        <v>-11.03</v>
      </c>
      <c r="P42" s="8">
        <v>-6.0999999999999999E-2</v>
      </c>
      <c r="Q42" s="8">
        <v>-1.2999999999999999E-3</v>
      </c>
    </row>
    <row r="43" spans="2:17">
      <c r="B43" s="25" t="s">
        <v>768</v>
      </c>
      <c r="C43" s="6" t="s">
        <v>627</v>
      </c>
      <c r="D43" s="17">
        <v>20174306</v>
      </c>
      <c r="E43" s="25"/>
      <c r="F43" s="6" t="s">
        <v>226</v>
      </c>
      <c r="G43" s="6" t="s">
        <v>654</v>
      </c>
      <c r="H43" s="6" t="s">
        <v>189</v>
      </c>
      <c r="I43" s="17">
        <v>1</v>
      </c>
      <c r="J43" s="6" t="s">
        <v>43</v>
      </c>
      <c r="K43" s="19">
        <v>0.01</v>
      </c>
      <c r="L43" s="8">
        <v>1.15E-2</v>
      </c>
      <c r="M43" s="7">
        <v>2231.75</v>
      </c>
      <c r="N43" s="7">
        <v>100.02</v>
      </c>
      <c r="O43" s="7">
        <v>11.04</v>
      </c>
      <c r="P43" s="8">
        <v>6.0999999999999999E-2</v>
      </c>
      <c r="Q43" s="8">
        <v>1.2999999999999999E-3</v>
      </c>
    </row>
    <row r="44" spans="2:17">
      <c r="B44" s="25" t="s">
        <v>762</v>
      </c>
      <c r="C44" s="6" t="s">
        <v>627</v>
      </c>
      <c r="D44" s="17">
        <v>201802253</v>
      </c>
      <c r="E44" s="25"/>
      <c r="F44" s="6" t="s">
        <v>655</v>
      </c>
      <c r="G44" s="6" t="s">
        <v>656</v>
      </c>
      <c r="H44" s="6" t="s">
        <v>205</v>
      </c>
      <c r="I44" s="17">
        <v>2.2599999999999998</v>
      </c>
      <c r="J44" s="6" t="s">
        <v>41</v>
      </c>
      <c r="K44" s="19">
        <v>6.3830999999999999E-2</v>
      </c>
      <c r="L44" s="8">
        <v>7.6399999999999996E-2</v>
      </c>
      <c r="M44" s="7">
        <v>3000</v>
      </c>
      <c r="N44" s="7">
        <v>99.47</v>
      </c>
      <c r="O44" s="7">
        <v>10.49</v>
      </c>
      <c r="P44" s="8">
        <v>5.79E-2</v>
      </c>
      <c r="Q44" s="8">
        <v>1.1999999999999999E-3</v>
      </c>
    </row>
    <row r="45" spans="2:17">
      <c r="B45" s="25" t="s">
        <v>755</v>
      </c>
      <c r="C45" s="6" t="s">
        <v>627</v>
      </c>
      <c r="D45" s="17">
        <v>201723020</v>
      </c>
      <c r="E45" s="25"/>
      <c r="F45" s="6" t="s">
        <v>657</v>
      </c>
      <c r="G45" s="6" t="s">
        <v>658</v>
      </c>
      <c r="H45" s="6" t="s">
        <v>189</v>
      </c>
      <c r="I45" s="17">
        <v>4.99</v>
      </c>
      <c r="J45" s="6" t="s">
        <v>46</v>
      </c>
      <c r="K45" s="19">
        <v>5.2499999999999998E-2</v>
      </c>
      <c r="L45" s="8">
        <v>3.78E-2</v>
      </c>
      <c r="M45" s="7">
        <v>3000</v>
      </c>
      <c r="N45" s="7">
        <v>100.64</v>
      </c>
      <c r="O45" s="7">
        <v>13.07</v>
      </c>
      <c r="P45" s="8">
        <v>7.22E-2</v>
      </c>
      <c r="Q45" s="8">
        <v>1.5E-3</v>
      </c>
    </row>
    <row r="46" spans="2:17">
      <c r="B46" s="25" t="s">
        <v>764</v>
      </c>
      <c r="C46" s="6" t="s">
        <v>627</v>
      </c>
      <c r="D46" s="17">
        <v>29992979</v>
      </c>
      <c r="E46" s="25"/>
      <c r="F46" s="6" t="s">
        <v>253</v>
      </c>
      <c r="G46" s="6" t="s">
        <v>659</v>
      </c>
      <c r="H46" s="6"/>
      <c r="I46" s="17">
        <v>1.85</v>
      </c>
      <c r="J46" s="6" t="s">
        <v>41</v>
      </c>
      <c r="K46" s="19">
        <v>6.1330999999999997E-2</v>
      </c>
      <c r="L46" s="8">
        <v>4.4699999999999997E-2</v>
      </c>
      <c r="M46" s="7">
        <v>2462.79</v>
      </c>
      <c r="N46" s="7">
        <v>100.27</v>
      </c>
      <c r="O46" s="7">
        <v>8.68</v>
      </c>
      <c r="P46" s="8">
        <v>4.8000000000000001E-2</v>
      </c>
      <c r="Q46" s="8">
        <v>1E-3</v>
      </c>
    </row>
    <row r="47" spans="2:17">
      <c r="B47" s="25" t="s">
        <v>748</v>
      </c>
      <c r="C47" s="6" t="s">
        <v>627</v>
      </c>
      <c r="D47" s="17">
        <v>29992787</v>
      </c>
      <c r="E47" s="25"/>
      <c r="F47" s="6" t="s">
        <v>253</v>
      </c>
      <c r="G47" s="6" t="s">
        <v>660</v>
      </c>
      <c r="H47" s="6"/>
      <c r="I47" s="17">
        <v>2.16</v>
      </c>
      <c r="J47" s="6" t="s">
        <v>41</v>
      </c>
      <c r="K47" s="19">
        <v>5.5599999999999997E-2</v>
      </c>
      <c r="L47" s="8">
        <v>3.3700000000000001E-2</v>
      </c>
      <c r="M47" s="7">
        <v>1241.43</v>
      </c>
      <c r="N47" s="7">
        <v>100.3</v>
      </c>
      <c r="O47" s="7">
        <v>4.38</v>
      </c>
      <c r="P47" s="8">
        <v>2.4199999999999999E-2</v>
      </c>
      <c r="Q47" s="8">
        <v>5.0000000000000001E-4</v>
      </c>
    </row>
    <row r="48" spans="2:17">
      <c r="B48" s="25" t="s">
        <v>763</v>
      </c>
      <c r="C48" s="6" t="s">
        <v>627</v>
      </c>
      <c r="D48" s="17">
        <v>29992955</v>
      </c>
      <c r="E48" s="25"/>
      <c r="F48" s="6" t="s">
        <v>253</v>
      </c>
      <c r="G48" s="6" t="s">
        <v>661</v>
      </c>
      <c r="H48" s="6"/>
      <c r="I48" s="17">
        <v>1.49</v>
      </c>
      <c r="J48" s="6" t="s">
        <v>41</v>
      </c>
      <c r="K48" s="19">
        <v>4.3331000000000001E-2</v>
      </c>
      <c r="L48" s="8">
        <v>3.0099999999999998E-2</v>
      </c>
      <c r="M48" s="7">
        <v>1700</v>
      </c>
      <c r="N48" s="7">
        <v>99.84</v>
      </c>
      <c r="O48" s="7">
        <v>5.96</v>
      </c>
      <c r="P48" s="8">
        <v>3.3000000000000002E-2</v>
      </c>
      <c r="Q48" s="8">
        <v>6.9999999999999999E-4</v>
      </c>
    </row>
    <row r="49" spans="2:17">
      <c r="B49" s="25" t="s">
        <v>756</v>
      </c>
      <c r="C49" s="6" t="s">
        <v>627</v>
      </c>
      <c r="D49" s="17">
        <v>201803111</v>
      </c>
      <c r="E49" s="25"/>
      <c r="F49" s="6" t="s">
        <v>253</v>
      </c>
      <c r="G49" s="6" t="s">
        <v>662</v>
      </c>
      <c r="H49" s="6"/>
      <c r="I49" s="17">
        <v>1.44</v>
      </c>
      <c r="J49" s="6" t="s">
        <v>51</v>
      </c>
      <c r="K49" s="19">
        <v>0.105</v>
      </c>
      <c r="L49" s="8">
        <v>0.13589999999999999</v>
      </c>
      <c r="M49" s="7">
        <v>3000</v>
      </c>
      <c r="N49" s="7">
        <v>99.82</v>
      </c>
      <c r="O49" s="7">
        <v>8.09</v>
      </c>
      <c r="P49" s="8">
        <v>4.4699999999999997E-2</v>
      </c>
      <c r="Q49" s="8">
        <v>8.9999999999999998E-4</v>
      </c>
    </row>
    <row r="50" spans="2:17">
      <c r="B50" s="13" t="s">
        <v>663</v>
      </c>
      <c r="C50" s="13"/>
      <c r="D50" s="14"/>
      <c r="E50" s="13"/>
      <c r="F50" s="13"/>
      <c r="G50" s="13"/>
      <c r="H50" s="13"/>
      <c r="I50" s="14">
        <v>4.95</v>
      </c>
      <c r="J50" s="13"/>
      <c r="L50" s="16">
        <v>6.9699999999999998E-2</v>
      </c>
      <c r="M50" s="15">
        <v>3503.27</v>
      </c>
      <c r="O50" s="15">
        <v>15.22</v>
      </c>
      <c r="P50" s="16">
        <v>8.4099999999999994E-2</v>
      </c>
      <c r="Q50" s="16">
        <v>1.6999999999999999E-3</v>
      </c>
    </row>
    <row r="51" spans="2:17">
      <c r="B51" s="25" t="s">
        <v>742</v>
      </c>
      <c r="C51" s="6" t="s">
        <v>625</v>
      </c>
      <c r="D51" s="17">
        <v>29991660</v>
      </c>
      <c r="E51" s="25"/>
      <c r="F51" s="6" t="s">
        <v>253</v>
      </c>
      <c r="G51" s="6" t="s">
        <v>664</v>
      </c>
      <c r="H51" s="6"/>
      <c r="I51" s="17">
        <v>4.95</v>
      </c>
      <c r="J51" s="6" t="s">
        <v>46</v>
      </c>
      <c r="K51" s="19">
        <v>7.0000000000000007E-2</v>
      </c>
      <c r="L51" s="8">
        <v>6.9699999999999998E-2</v>
      </c>
      <c r="M51" s="7">
        <v>3503.27</v>
      </c>
      <c r="N51" s="7">
        <v>100.36</v>
      </c>
      <c r="O51" s="7">
        <v>15.22</v>
      </c>
      <c r="P51" s="8">
        <v>8.4099999999999994E-2</v>
      </c>
      <c r="Q51" s="8">
        <v>1.6999999999999999E-3</v>
      </c>
    </row>
    <row r="54" spans="2:17">
      <c r="B54" s="6" t="s">
        <v>110</v>
      </c>
      <c r="C54" s="6"/>
      <c r="D54" s="17"/>
      <c r="E54" s="6"/>
      <c r="F54" s="6"/>
      <c r="G54" s="6"/>
      <c r="H54" s="6"/>
      <c r="J54" s="6"/>
    </row>
    <row r="58" spans="2:17">
      <c r="B58" s="5" t="s">
        <v>77</v>
      </c>
    </row>
  </sheetData>
  <dataValidations count="1">
    <dataValidation allowBlank="1" showInputMessage="1" showErrorMessage="1" sqref="B23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765</v>
      </c>
    </row>
    <row r="3" spans="2:15" ht="15.75">
      <c r="B3" s="1" t="s">
        <v>766</v>
      </c>
    </row>
    <row r="4" spans="2:15" ht="15.75">
      <c r="B4" s="1" t="s">
        <v>1</v>
      </c>
    </row>
    <row r="6" spans="2:15" ht="15.75">
      <c r="B6" s="2" t="s">
        <v>665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422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666</v>
      </c>
      <c r="C10" s="12"/>
      <c r="D10" s="3"/>
      <c r="E10" s="3"/>
      <c r="F10" s="3"/>
      <c r="G10" s="12">
        <v>0.01</v>
      </c>
      <c r="H10" s="3"/>
      <c r="J10" s="10">
        <v>1E-4</v>
      </c>
      <c r="K10" s="9">
        <v>10981.49</v>
      </c>
      <c r="M10" s="9">
        <v>36.01</v>
      </c>
      <c r="N10" s="10">
        <v>1</v>
      </c>
      <c r="O10" s="10">
        <v>4.1000000000000003E-3</v>
      </c>
    </row>
    <row r="11" spans="2:15">
      <c r="B11" s="3" t="s">
        <v>667</v>
      </c>
      <c r="C11" s="12"/>
      <c r="D11" s="3"/>
      <c r="E11" s="3"/>
      <c r="F11" s="3"/>
      <c r="G11" s="12">
        <v>0.01</v>
      </c>
      <c r="H11" s="3"/>
      <c r="J11" s="10">
        <v>1E-4</v>
      </c>
      <c r="K11" s="9">
        <v>10981.49</v>
      </c>
      <c r="M11" s="9">
        <v>36.01</v>
      </c>
      <c r="N11" s="10">
        <v>1</v>
      </c>
      <c r="O11" s="10">
        <v>4.1000000000000003E-3</v>
      </c>
    </row>
    <row r="12" spans="2:15">
      <c r="B12" s="13" t="s">
        <v>668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669</v>
      </c>
      <c r="C13" s="14"/>
      <c r="D13" s="13"/>
      <c r="E13" s="13"/>
      <c r="F13" s="13"/>
      <c r="H13" s="13"/>
      <c r="K13" s="15">
        <v>981.49</v>
      </c>
      <c r="M13" s="15">
        <v>0.87</v>
      </c>
      <c r="N13" s="16">
        <v>2.41E-2</v>
      </c>
      <c r="O13" s="16">
        <v>1E-4</v>
      </c>
    </row>
    <row r="14" spans="2:15">
      <c r="B14" s="6" t="s">
        <v>670</v>
      </c>
      <c r="C14" s="17">
        <v>29992804</v>
      </c>
      <c r="D14" s="18">
        <v>20</v>
      </c>
      <c r="E14" s="6" t="s">
        <v>634</v>
      </c>
      <c r="F14" s="6" t="s">
        <v>167</v>
      </c>
      <c r="H14" s="6" t="s">
        <v>97</v>
      </c>
      <c r="K14" s="7">
        <v>981.49</v>
      </c>
      <c r="L14" s="7">
        <v>88.44</v>
      </c>
      <c r="M14" s="7">
        <v>0.87</v>
      </c>
      <c r="N14" s="8">
        <v>2.41E-2</v>
      </c>
      <c r="O14" s="8">
        <v>1E-4</v>
      </c>
    </row>
    <row r="15" spans="2:15">
      <c r="B15" s="13" t="s">
        <v>671</v>
      </c>
      <c r="C15" s="14"/>
      <c r="D15" s="13"/>
      <c r="E15" s="13"/>
      <c r="F15" s="13"/>
      <c r="G15" s="14">
        <v>0.01</v>
      </c>
      <c r="H15" s="13"/>
      <c r="J15" s="16">
        <v>1E-4</v>
      </c>
      <c r="K15" s="15">
        <v>10000</v>
      </c>
      <c r="M15" s="15">
        <v>35.14</v>
      </c>
      <c r="N15" s="16">
        <v>0.97589999999999999</v>
      </c>
      <c r="O15" s="16">
        <v>4.0000000000000001E-3</v>
      </c>
    </row>
    <row r="16" spans="2:15">
      <c r="B16" s="6" t="s">
        <v>672</v>
      </c>
      <c r="C16" s="17">
        <v>77720001</v>
      </c>
      <c r="D16" s="18">
        <v>10</v>
      </c>
      <c r="E16" s="6" t="s">
        <v>166</v>
      </c>
      <c r="F16" s="6" t="s">
        <v>167</v>
      </c>
      <c r="G16" s="17">
        <v>0.01</v>
      </c>
      <c r="H16" s="6" t="s">
        <v>41</v>
      </c>
      <c r="J16" s="8">
        <v>1E-4</v>
      </c>
      <c r="K16" s="7">
        <v>10000</v>
      </c>
      <c r="L16" s="7">
        <v>100</v>
      </c>
      <c r="M16" s="7">
        <v>35.14</v>
      </c>
      <c r="N16" s="8">
        <v>0.97589999999999999</v>
      </c>
      <c r="O16" s="8">
        <v>4.0000000000000001E-3</v>
      </c>
    </row>
    <row r="17" spans="2:15">
      <c r="B17" s="13" t="s">
        <v>673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674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675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675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110</v>
      </c>
      <c r="C23" s="17"/>
      <c r="D23" s="6"/>
      <c r="E23" s="6"/>
      <c r="F23" s="6"/>
      <c r="H23" s="6"/>
    </row>
    <row r="27" spans="2:15">
      <c r="B27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4" sqref="B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765</v>
      </c>
    </row>
    <row r="3" spans="2:10" ht="15.75">
      <c r="B3" s="1" t="s">
        <v>766</v>
      </c>
    </row>
    <row r="4" spans="2:10" ht="15.75">
      <c r="B4" s="1" t="s">
        <v>1</v>
      </c>
    </row>
    <row r="6" spans="2:10" ht="15.75">
      <c r="B6" s="2" t="s">
        <v>676</v>
      </c>
    </row>
    <row r="7" spans="2:10">
      <c r="B7" s="3" t="s">
        <v>79</v>
      </c>
      <c r="C7" s="3" t="s">
        <v>677</v>
      </c>
      <c r="D7" s="3" t="s">
        <v>678</v>
      </c>
      <c r="E7" s="3" t="s">
        <v>679</v>
      </c>
      <c r="F7" s="3" t="s">
        <v>84</v>
      </c>
      <c r="G7" s="3" t="s">
        <v>680</v>
      </c>
      <c r="H7" s="3" t="s">
        <v>119</v>
      </c>
      <c r="I7" s="3" t="s">
        <v>89</v>
      </c>
      <c r="J7" s="3" t="s">
        <v>681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682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683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684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685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686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687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688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765</v>
      </c>
    </row>
    <row r="3" spans="2:11" ht="15.75">
      <c r="B3" s="1" t="s">
        <v>766</v>
      </c>
    </row>
    <row r="4" spans="2:11" ht="15.75">
      <c r="B4" s="1" t="s">
        <v>1</v>
      </c>
    </row>
    <row r="6" spans="2:11" ht="15.75">
      <c r="B6" s="2" t="s">
        <v>689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422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690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691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692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691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693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765</v>
      </c>
    </row>
    <row r="3" spans="2:11" ht="15.75">
      <c r="B3" s="1" t="s">
        <v>766</v>
      </c>
    </row>
    <row r="4" spans="2:11" ht="15.75">
      <c r="B4" s="1" t="s">
        <v>1</v>
      </c>
    </row>
    <row r="6" spans="2:11" ht="15.75">
      <c r="B6" s="2" t="s">
        <v>694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422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695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696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696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697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697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1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765</v>
      </c>
    </row>
    <row r="3" spans="2:4" ht="15.75">
      <c r="B3" s="1" t="s">
        <v>766</v>
      </c>
    </row>
    <row r="4" spans="2:4" ht="15.75">
      <c r="B4" s="1" t="s">
        <v>1</v>
      </c>
    </row>
    <row r="6" spans="2:4" ht="15.75">
      <c r="B6" s="2" t="s">
        <v>698</v>
      </c>
    </row>
    <row r="7" spans="2:4">
      <c r="B7" s="3" t="s">
        <v>79</v>
      </c>
      <c r="C7" s="3" t="s">
        <v>699</v>
      </c>
      <c r="D7" s="3" t="s">
        <v>700</v>
      </c>
    </row>
    <row r="8" spans="2:4">
      <c r="B8" s="4"/>
      <c r="C8" s="4" t="s">
        <v>91</v>
      </c>
      <c r="D8" s="4" t="s">
        <v>120</v>
      </c>
    </row>
    <row r="10" spans="2:4">
      <c r="B10" s="3" t="s">
        <v>701</v>
      </c>
      <c r="C10" s="9">
        <v>777.33</v>
      </c>
      <c r="D10" s="3"/>
    </row>
    <row r="11" spans="2:4">
      <c r="B11" s="3" t="s">
        <v>702</v>
      </c>
      <c r="C11" s="9">
        <v>472.84</v>
      </c>
      <c r="D11" s="3"/>
    </row>
    <row r="12" spans="2:4">
      <c r="B12" s="13" t="s">
        <v>703</v>
      </c>
      <c r="C12" s="15">
        <v>472.84</v>
      </c>
      <c r="D12" s="13"/>
    </row>
    <row r="13" spans="2:4">
      <c r="B13" s="20" t="s">
        <v>720</v>
      </c>
      <c r="C13" s="21">
        <v>3.18</v>
      </c>
      <c r="D13" s="22">
        <v>43891</v>
      </c>
    </row>
    <row r="14" spans="2:4">
      <c r="B14" s="20" t="s">
        <v>721</v>
      </c>
      <c r="C14" s="21">
        <v>27.54</v>
      </c>
      <c r="D14" s="22">
        <v>43462</v>
      </c>
    </row>
    <row r="15" spans="2:4">
      <c r="B15" s="20" t="s">
        <v>722</v>
      </c>
      <c r="C15" s="21">
        <v>70.95</v>
      </c>
      <c r="D15" s="22">
        <v>46143</v>
      </c>
    </row>
    <row r="16" spans="2:4">
      <c r="B16" s="20" t="s">
        <v>723</v>
      </c>
      <c r="C16" s="21">
        <v>4.43</v>
      </c>
      <c r="D16" s="22" t="s">
        <v>724</v>
      </c>
    </row>
    <row r="17" spans="2:4">
      <c r="B17" s="20" t="s">
        <v>725</v>
      </c>
      <c r="C17" s="21">
        <v>2.83</v>
      </c>
      <c r="D17" s="22">
        <v>44256</v>
      </c>
    </row>
    <row r="18" spans="2:4">
      <c r="B18" s="20" t="s">
        <v>726</v>
      </c>
      <c r="C18" s="21">
        <v>3.02</v>
      </c>
      <c r="D18" s="22">
        <v>46174</v>
      </c>
    </row>
    <row r="19" spans="2:4">
      <c r="B19" s="20" t="s">
        <v>727</v>
      </c>
      <c r="C19" s="21">
        <v>10.46</v>
      </c>
      <c r="D19" s="22">
        <v>44166</v>
      </c>
    </row>
    <row r="20" spans="2:4">
      <c r="B20" s="20" t="s">
        <v>728</v>
      </c>
      <c r="C20" s="21">
        <v>252.42</v>
      </c>
      <c r="D20" s="22">
        <v>46631</v>
      </c>
    </row>
    <row r="21" spans="2:4">
      <c r="B21" s="20" t="s">
        <v>729</v>
      </c>
      <c r="C21" s="21">
        <v>70.22</v>
      </c>
      <c r="D21" s="22">
        <v>47119</v>
      </c>
    </row>
    <row r="22" spans="2:4">
      <c r="B22" s="20" t="s">
        <v>492</v>
      </c>
      <c r="C22" s="21">
        <v>2.78</v>
      </c>
      <c r="D22" s="22" t="s">
        <v>724</v>
      </c>
    </row>
    <row r="23" spans="2:4">
      <c r="B23" s="20" t="s">
        <v>730</v>
      </c>
      <c r="C23" s="21">
        <v>0.3</v>
      </c>
      <c r="D23" s="22">
        <v>44409</v>
      </c>
    </row>
    <row r="24" spans="2:4">
      <c r="B24" s="20" t="s">
        <v>731</v>
      </c>
      <c r="C24" s="21">
        <v>1.68</v>
      </c>
      <c r="D24" s="22">
        <v>44409</v>
      </c>
    </row>
    <row r="25" spans="2:4">
      <c r="B25" s="20" t="s">
        <v>732</v>
      </c>
      <c r="C25" s="21">
        <v>23.03</v>
      </c>
      <c r="D25" s="22">
        <v>45292</v>
      </c>
    </row>
    <row r="26" spans="2:4">
      <c r="B26" s="3" t="s">
        <v>704</v>
      </c>
      <c r="C26" s="9">
        <v>304.49</v>
      </c>
      <c r="D26" s="23"/>
    </row>
    <row r="27" spans="2:4">
      <c r="B27" s="13" t="s">
        <v>705</v>
      </c>
      <c r="C27" s="15">
        <v>304.49</v>
      </c>
      <c r="D27" s="24"/>
    </row>
    <row r="28" spans="2:4">
      <c r="B28" s="20" t="s">
        <v>733</v>
      </c>
      <c r="C28" s="21">
        <v>5.33</v>
      </c>
      <c r="D28" s="22">
        <v>45047</v>
      </c>
    </row>
    <row r="29" spans="2:4">
      <c r="B29" s="20" t="s">
        <v>734</v>
      </c>
      <c r="C29" s="21">
        <v>11.03</v>
      </c>
      <c r="D29" s="22">
        <v>43554</v>
      </c>
    </row>
    <row r="30" spans="2:4">
      <c r="B30" s="20" t="s">
        <v>735</v>
      </c>
      <c r="C30" s="21">
        <v>6.39</v>
      </c>
      <c r="D30" s="22">
        <v>44012</v>
      </c>
    </row>
    <row r="31" spans="2:4">
      <c r="B31" s="20" t="s">
        <v>736</v>
      </c>
      <c r="C31" s="21">
        <v>16.899999999999999</v>
      </c>
      <c r="D31" s="22">
        <v>46357</v>
      </c>
    </row>
    <row r="32" spans="2:4">
      <c r="B32" s="20" t="s">
        <v>737</v>
      </c>
      <c r="C32" s="21">
        <v>59.81</v>
      </c>
      <c r="D32" s="22">
        <v>45807</v>
      </c>
    </row>
    <row r="33" spans="2:4">
      <c r="B33" s="20" t="s">
        <v>738</v>
      </c>
      <c r="C33" s="21">
        <v>201.37</v>
      </c>
      <c r="D33" s="22">
        <v>45901</v>
      </c>
    </row>
    <row r="34" spans="2:4">
      <c r="B34" s="20" t="s">
        <v>739</v>
      </c>
      <c r="C34" s="21">
        <v>3.66</v>
      </c>
      <c r="D34" s="22">
        <v>45169</v>
      </c>
    </row>
    <row r="37" spans="2:4">
      <c r="B37" s="6" t="s">
        <v>110</v>
      </c>
      <c r="D37" s="6"/>
    </row>
    <row r="41" spans="2:4">
      <c r="B4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765</v>
      </c>
    </row>
    <row r="3" spans="2:16" ht="15.75">
      <c r="B3" s="1" t="s">
        <v>766</v>
      </c>
    </row>
    <row r="4" spans="2:16" ht="15.75">
      <c r="B4" s="1" t="s">
        <v>1</v>
      </c>
    </row>
    <row r="6" spans="2:16" ht="15.75">
      <c r="B6" s="2" t="s">
        <v>706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707</v>
      </c>
      <c r="L7" s="3" t="s">
        <v>116</v>
      </c>
      <c r="M7" s="3" t="s">
        <v>708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765</v>
      </c>
    </row>
    <row r="3" spans="2:16" ht="15.75">
      <c r="B3" s="1" t="s">
        <v>766</v>
      </c>
    </row>
    <row r="4" spans="2:16" ht="15.75">
      <c r="B4" s="1" t="s">
        <v>1</v>
      </c>
    </row>
    <row r="6" spans="2:16" ht="15.75">
      <c r="B6" s="2" t="s">
        <v>709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707</v>
      </c>
      <c r="L7" s="3" t="s">
        <v>116</v>
      </c>
      <c r="M7" s="3" t="s">
        <v>708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439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440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441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462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463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rightToLeft="1" workbookViewId="0">
      <selection activeCell="A42" sqref="A4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7" t="s">
        <v>770</v>
      </c>
    </row>
    <row r="2" spans="2:19" ht="15.75">
      <c r="B2" s="1" t="s">
        <v>765</v>
      </c>
      <c r="S2" s="27"/>
    </row>
    <row r="3" spans="2:19" ht="15.75">
      <c r="B3" s="1" t="s">
        <v>766</v>
      </c>
      <c r="S3" s="27"/>
    </row>
    <row r="4" spans="2:19" ht="15.75">
      <c r="B4" s="1" t="s">
        <v>1</v>
      </c>
      <c r="S4" s="27"/>
    </row>
    <row r="5" spans="2:19">
      <c r="S5" s="27"/>
    </row>
    <row r="6" spans="2:19" ht="15.75">
      <c r="B6" s="2" t="s">
        <v>111</v>
      </c>
      <c r="S6" s="27"/>
    </row>
    <row r="7" spans="2:19" ht="15.75">
      <c r="B7" s="2" t="s">
        <v>112</v>
      </c>
      <c r="S7" s="27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27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7"/>
    </row>
    <row r="10" spans="2:19">
      <c r="S10" s="27"/>
    </row>
    <row r="11" spans="2:19">
      <c r="B11" s="3" t="s">
        <v>124</v>
      </c>
      <c r="C11" s="12"/>
      <c r="D11" s="3"/>
      <c r="E11" s="3"/>
      <c r="F11" s="3"/>
      <c r="G11" s="3"/>
      <c r="H11" s="12">
        <v>7.2</v>
      </c>
      <c r="I11" s="3"/>
      <c r="K11" s="10">
        <v>7.9000000000000008E-3</v>
      </c>
      <c r="L11" s="9">
        <v>4342147</v>
      </c>
      <c r="O11" s="9">
        <v>4795.42</v>
      </c>
      <c r="Q11" s="10">
        <v>1</v>
      </c>
      <c r="R11" s="10">
        <v>0.54479999999999995</v>
      </c>
      <c r="S11" s="27"/>
    </row>
    <row r="12" spans="2:19">
      <c r="B12" s="3" t="s">
        <v>125</v>
      </c>
      <c r="C12" s="12"/>
      <c r="D12" s="3"/>
      <c r="E12" s="3"/>
      <c r="F12" s="3"/>
      <c r="G12" s="3"/>
      <c r="H12" s="12">
        <v>7.2</v>
      </c>
      <c r="I12" s="3"/>
      <c r="K12" s="10">
        <v>7.9000000000000008E-3</v>
      </c>
      <c r="L12" s="9">
        <v>4342147</v>
      </c>
      <c r="O12" s="9">
        <v>4795.42</v>
      </c>
      <c r="Q12" s="10">
        <v>1</v>
      </c>
      <c r="R12" s="10">
        <v>0.54479999999999995</v>
      </c>
      <c r="S12" s="27"/>
    </row>
    <row r="13" spans="2:19">
      <c r="B13" s="13" t="s">
        <v>126</v>
      </c>
      <c r="C13" s="14"/>
      <c r="D13" s="13"/>
      <c r="E13" s="13"/>
      <c r="F13" s="13"/>
      <c r="G13" s="13"/>
      <c r="H13" s="14">
        <v>7.31</v>
      </c>
      <c r="I13" s="13"/>
      <c r="K13" s="16">
        <v>-2.9999999999999997E-4</v>
      </c>
      <c r="L13" s="15">
        <v>1511491</v>
      </c>
      <c r="O13" s="15">
        <v>1588.22</v>
      </c>
      <c r="Q13" s="16">
        <v>0.33119999999999999</v>
      </c>
      <c r="R13" s="16">
        <v>0.1804</v>
      </c>
      <c r="S13" s="27"/>
    </row>
    <row r="14" spans="2:19">
      <c r="B14" s="6" t="s">
        <v>127</v>
      </c>
      <c r="C14" s="17">
        <v>1108927</v>
      </c>
      <c r="D14" s="6" t="s">
        <v>128</v>
      </c>
      <c r="E14" s="6" t="s">
        <v>129</v>
      </c>
      <c r="F14" s="6"/>
      <c r="G14" s="6"/>
      <c r="H14" s="17">
        <v>0.08</v>
      </c>
      <c r="I14" s="6" t="s">
        <v>97</v>
      </c>
      <c r="J14" s="19">
        <v>3.5000000000000003E-2</v>
      </c>
      <c r="K14" s="8">
        <v>-2.46E-2</v>
      </c>
      <c r="L14" s="7">
        <v>8408</v>
      </c>
      <c r="M14" s="7">
        <v>120.43</v>
      </c>
      <c r="N14" s="7">
        <v>0</v>
      </c>
      <c r="O14" s="7">
        <v>10.130000000000001</v>
      </c>
      <c r="P14" s="8">
        <v>0</v>
      </c>
      <c r="Q14" s="8">
        <v>2.0999999999999999E-3</v>
      </c>
      <c r="R14" s="8">
        <v>1.1999999999999999E-3</v>
      </c>
      <c r="S14" s="27"/>
    </row>
    <row r="15" spans="2:19">
      <c r="B15" s="6" t="s">
        <v>130</v>
      </c>
      <c r="C15" s="17">
        <v>1140847</v>
      </c>
      <c r="D15" s="6" t="s">
        <v>128</v>
      </c>
      <c r="E15" s="6" t="s">
        <v>129</v>
      </c>
      <c r="F15" s="6"/>
      <c r="G15" s="6"/>
      <c r="H15" s="17">
        <v>8.85</v>
      </c>
      <c r="I15" s="6" t="s">
        <v>97</v>
      </c>
      <c r="J15" s="19">
        <v>7.4999999999999997E-3</v>
      </c>
      <c r="K15" s="8">
        <v>2.0999999999999999E-3</v>
      </c>
      <c r="L15" s="7">
        <v>554463</v>
      </c>
      <c r="M15" s="7">
        <v>105.55</v>
      </c>
      <c r="N15" s="7">
        <v>0</v>
      </c>
      <c r="O15" s="7">
        <v>585.24</v>
      </c>
      <c r="P15" s="8">
        <v>1E-4</v>
      </c>
      <c r="Q15" s="8">
        <v>0.122</v>
      </c>
      <c r="R15" s="8">
        <v>6.6500000000000004E-2</v>
      </c>
      <c r="S15" s="27"/>
    </row>
    <row r="16" spans="2:19">
      <c r="B16" s="6" t="s">
        <v>131</v>
      </c>
      <c r="C16" s="17">
        <v>1128081</v>
      </c>
      <c r="D16" s="6" t="s">
        <v>128</v>
      </c>
      <c r="E16" s="6" t="s">
        <v>129</v>
      </c>
      <c r="F16" s="6"/>
      <c r="G16" s="6"/>
      <c r="H16" s="17">
        <v>5.19</v>
      </c>
      <c r="I16" s="6" t="s">
        <v>97</v>
      </c>
      <c r="J16" s="19">
        <v>1.7500000000000002E-2</v>
      </c>
      <c r="K16" s="8">
        <v>-2.5999999999999999E-3</v>
      </c>
      <c r="L16" s="7">
        <v>68</v>
      </c>
      <c r="M16" s="7">
        <v>112.7</v>
      </c>
      <c r="N16" s="7">
        <v>0</v>
      </c>
      <c r="O16" s="7">
        <v>0.08</v>
      </c>
      <c r="P16" s="8">
        <v>0</v>
      </c>
      <c r="Q16" s="8">
        <v>0</v>
      </c>
      <c r="R16" s="8">
        <v>0</v>
      </c>
      <c r="S16" s="27"/>
    </row>
    <row r="17" spans="2:19">
      <c r="B17" s="6" t="s">
        <v>132</v>
      </c>
      <c r="C17" s="17">
        <v>1137181</v>
      </c>
      <c r="D17" s="6" t="s">
        <v>128</v>
      </c>
      <c r="E17" s="6" t="s">
        <v>129</v>
      </c>
      <c r="F17" s="6"/>
      <c r="G17" s="6"/>
      <c r="H17" s="17">
        <v>2.5299999999999998</v>
      </c>
      <c r="I17" s="6" t="s">
        <v>97</v>
      </c>
      <c r="J17" s="19">
        <v>1E-3</v>
      </c>
      <c r="K17" s="8">
        <v>-7.6E-3</v>
      </c>
      <c r="L17" s="7">
        <v>183000</v>
      </c>
      <c r="M17" s="7">
        <v>102</v>
      </c>
      <c r="N17" s="7">
        <v>0</v>
      </c>
      <c r="O17" s="7">
        <v>186.66</v>
      </c>
      <c r="P17" s="8">
        <v>0</v>
      </c>
      <c r="Q17" s="8">
        <v>3.8899999999999997E-2</v>
      </c>
      <c r="R17" s="8">
        <v>2.12E-2</v>
      </c>
      <c r="S17" s="27"/>
    </row>
    <row r="18" spans="2:19">
      <c r="B18" s="6" t="s">
        <v>133</v>
      </c>
      <c r="C18" s="17">
        <v>1135912</v>
      </c>
      <c r="D18" s="6" t="s">
        <v>128</v>
      </c>
      <c r="E18" s="6" t="s">
        <v>129</v>
      </c>
      <c r="F18" s="6"/>
      <c r="G18" s="6"/>
      <c r="H18" s="17">
        <v>7.39</v>
      </c>
      <c r="I18" s="6" t="s">
        <v>97</v>
      </c>
      <c r="J18" s="19">
        <v>7.4999999999999997E-3</v>
      </c>
      <c r="L18" s="7">
        <v>765552</v>
      </c>
      <c r="M18" s="7">
        <v>105.3</v>
      </c>
      <c r="N18" s="7">
        <v>0</v>
      </c>
      <c r="O18" s="7">
        <v>806.13</v>
      </c>
      <c r="P18" s="8">
        <v>1E-4</v>
      </c>
      <c r="Q18" s="8">
        <v>0.1681</v>
      </c>
      <c r="R18" s="8">
        <v>9.1600000000000001E-2</v>
      </c>
      <c r="S18" s="27"/>
    </row>
    <row r="19" spans="2:19">
      <c r="B19" s="13" t="s">
        <v>134</v>
      </c>
      <c r="C19" s="14"/>
      <c r="D19" s="13"/>
      <c r="E19" s="13"/>
      <c r="F19" s="13"/>
      <c r="G19" s="13"/>
      <c r="H19" s="14">
        <v>7.14</v>
      </c>
      <c r="I19" s="13"/>
      <c r="K19" s="16">
        <v>1.2E-2</v>
      </c>
      <c r="L19" s="15">
        <v>2830656</v>
      </c>
      <c r="O19" s="15">
        <v>3207.2</v>
      </c>
      <c r="Q19" s="16">
        <v>0.66879999999999995</v>
      </c>
      <c r="R19" s="16">
        <v>0.36430000000000001</v>
      </c>
      <c r="S19" s="27"/>
    </row>
    <row r="20" spans="2:19">
      <c r="B20" s="6" t="s">
        <v>135</v>
      </c>
      <c r="C20" s="17">
        <v>8180424</v>
      </c>
      <c r="D20" s="6" t="s">
        <v>128</v>
      </c>
      <c r="E20" s="6" t="s">
        <v>129</v>
      </c>
      <c r="F20" s="6"/>
      <c r="G20" s="6"/>
      <c r="H20" s="17">
        <v>0.02</v>
      </c>
      <c r="I20" s="6" t="s">
        <v>97</v>
      </c>
      <c r="J20" s="19">
        <v>0</v>
      </c>
      <c r="K20" s="8">
        <v>3.0000000000000001E-3</v>
      </c>
      <c r="L20" s="7">
        <v>15000</v>
      </c>
      <c r="M20" s="7">
        <v>100</v>
      </c>
      <c r="N20" s="7">
        <v>0</v>
      </c>
      <c r="O20" s="7">
        <v>15</v>
      </c>
      <c r="P20" s="8">
        <v>0</v>
      </c>
      <c r="Q20" s="8">
        <v>3.0999999999999999E-3</v>
      </c>
      <c r="R20" s="8">
        <v>1.6999999999999999E-3</v>
      </c>
      <c r="S20" s="27"/>
    </row>
    <row r="21" spans="2:19">
      <c r="B21" s="6" t="s">
        <v>136</v>
      </c>
      <c r="C21" s="17">
        <v>8180515</v>
      </c>
      <c r="D21" s="6" t="s">
        <v>128</v>
      </c>
      <c r="E21" s="6" t="s">
        <v>129</v>
      </c>
      <c r="F21" s="6"/>
      <c r="G21" s="6"/>
      <c r="H21" s="17">
        <v>0.09</v>
      </c>
      <c r="I21" s="6" t="s">
        <v>97</v>
      </c>
      <c r="J21" s="19">
        <v>0</v>
      </c>
      <c r="K21" s="8">
        <v>1.1000000000000001E-3</v>
      </c>
      <c r="L21" s="7">
        <v>64000</v>
      </c>
      <c r="M21" s="7">
        <v>99.99</v>
      </c>
      <c r="N21" s="7">
        <v>0</v>
      </c>
      <c r="O21" s="7">
        <v>63.99</v>
      </c>
      <c r="P21" s="8">
        <v>0</v>
      </c>
      <c r="Q21" s="8">
        <v>1.3299999999999999E-2</v>
      </c>
      <c r="R21" s="8">
        <v>7.3000000000000001E-3</v>
      </c>
      <c r="S21" s="27"/>
    </row>
    <row r="22" spans="2:19">
      <c r="B22" s="6" t="s">
        <v>137</v>
      </c>
      <c r="C22" s="17">
        <v>8180820</v>
      </c>
      <c r="D22" s="6" t="s">
        <v>128</v>
      </c>
      <c r="E22" s="6" t="s">
        <v>129</v>
      </c>
      <c r="F22" s="6"/>
      <c r="G22" s="6"/>
      <c r="H22" s="17">
        <v>0.36</v>
      </c>
      <c r="I22" s="6" t="s">
        <v>97</v>
      </c>
      <c r="J22" s="19">
        <v>0</v>
      </c>
      <c r="K22" s="8">
        <v>1.4E-3</v>
      </c>
      <c r="L22" s="7">
        <v>41000</v>
      </c>
      <c r="M22" s="7">
        <v>99.95</v>
      </c>
      <c r="N22" s="7">
        <v>0</v>
      </c>
      <c r="O22" s="7">
        <v>40.98</v>
      </c>
      <c r="P22" s="8">
        <v>0</v>
      </c>
      <c r="Q22" s="8">
        <v>8.5000000000000006E-3</v>
      </c>
      <c r="R22" s="8">
        <v>4.7000000000000002E-3</v>
      </c>
      <c r="S22" s="27"/>
    </row>
    <row r="23" spans="2:19">
      <c r="B23" s="6" t="s">
        <v>138</v>
      </c>
      <c r="C23" s="17">
        <v>8180911</v>
      </c>
      <c r="D23" s="6" t="s">
        <v>128</v>
      </c>
      <c r="E23" s="6" t="s">
        <v>129</v>
      </c>
      <c r="F23" s="6"/>
      <c r="G23" s="6"/>
      <c r="H23" s="17">
        <v>0.44</v>
      </c>
      <c r="I23" s="6" t="s">
        <v>97</v>
      </c>
      <c r="J23" s="19">
        <v>0</v>
      </c>
      <c r="K23" s="8">
        <v>1.1000000000000001E-3</v>
      </c>
      <c r="L23" s="7">
        <v>60000</v>
      </c>
      <c r="M23" s="7">
        <v>99.95</v>
      </c>
      <c r="N23" s="7">
        <v>0</v>
      </c>
      <c r="O23" s="7">
        <v>59.97</v>
      </c>
      <c r="P23" s="8">
        <v>0</v>
      </c>
      <c r="Q23" s="8">
        <v>1.2500000000000001E-2</v>
      </c>
      <c r="R23" s="8">
        <v>6.7999999999999996E-3</v>
      </c>
      <c r="S23" s="27"/>
    </row>
    <row r="24" spans="2:19">
      <c r="B24" s="6" t="s">
        <v>139</v>
      </c>
      <c r="C24" s="17">
        <v>1115773</v>
      </c>
      <c r="D24" s="6" t="s">
        <v>128</v>
      </c>
      <c r="E24" s="6" t="s">
        <v>129</v>
      </c>
      <c r="F24" s="6"/>
      <c r="G24" s="6"/>
      <c r="H24" s="17">
        <v>1.8</v>
      </c>
      <c r="I24" s="6" t="s">
        <v>97</v>
      </c>
      <c r="J24" s="19">
        <v>0.05</v>
      </c>
      <c r="K24" s="8">
        <v>2.3E-3</v>
      </c>
      <c r="L24" s="7">
        <v>535000</v>
      </c>
      <c r="M24" s="7">
        <v>109.54</v>
      </c>
      <c r="N24" s="7">
        <v>0</v>
      </c>
      <c r="O24" s="7">
        <v>586.04</v>
      </c>
      <c r="P24" s="8">
        <v>0</v>
      </c>
      <c r="Q24" s="8">
        <v>0.1222</v>
      </c>
      <c r="R24" s="8">
        <v>6.6600000000000006E-2</v>
      </c>
      <c r="S24" s="27"/>
    </row>
    <row r="25" spans="2:19">
      <c r="B25" s="6" t="s">
        <v>140</v>
      </c>
      <c r="C25" s="17">
        <v>1125400</v>
      </c>
      <c r="D25" s="6" t="s">
        <v>128</v>
      </c>
      <c r="E25" s="6" t="s">
        <v>129</v>
      </c>
      <c r="F25" s="6"/>
      <c r="G25" s="6"/>
      <c r="H25" s="17">
        <v>15.63</v>
      </c>
      <c r="I25" s="6" t="s">
        <v>97</v>
      </c>
      <c r="J25" s="19">
        <v>5.5E-2</v>
      </c>
      <c r="K25" s="8">
        <v>2.64E-2</v>
      </c>
      <c r="L25" s="7">
        <v>417773</v>
      </c>
      <c r="M25" s="7">
        <v>151</v>
      </c>
      <c r="N25" s="7">
        <v>0</v>
      </c>
      <c r="O25" s="7">
        <v>630.84</v>
      </c>
      <c r="P25" s="8">
        <v>0</v>
      </c>
      <c r="Q25" s="8">
        <v>0.13150000000000001</v>
      </c>
      <c r="R25" s="8">
        <v>7.17E-2</v>
      </c>
      <c r="S25" s="27"/>
    </row>
    <row r="26" spans="2:19">
      <c r="B26" s="6" t="s">
        <v>141</v>
      </c>
      <c r="C26" s="17">
        <v>1140193</v>
      </c>
      <c r="D26" s="6" t="s">
        <v>128</v>
      </c>
      <c r="E26" s="6" t="s">
        <v>129</v>
      </c>
      <c r="F26" s="6"/>
      <c r="G26" s="6"/>
      <c r="H26" s="17">
        <v>19.010000000000002</v>
      </c>
      <c r="I26" s="6" t="s">
        <v>97</v>
      </c>
      <c r="J26" s="19">
        <v>3.7499999999999999E-2</v>
      </c>
      <c r="K26" s="8">
        <v>2.9000000000000001E-2</v>
      </c>
      <c r="L26" s="7">
        <v>288492</v>
      </c>
      <c r="M26" s="7">
        <v>116.6</v>
      </c>
      <c r="N26" s="7">
        <v>8.43</v>
      </c>
      <c r="O26" s="7">
        <v>344.81</v>
      </c>
      <c r="P26" s="8">
        <v>1E-4</v>
      </c>
      <c r="Q26" s="8">
        <v>7.1900000000000006E-2</v>
      </c>
      <c r="R26" s="8">
        <v>3.9199999999999999E-2</v>
      </c>
      <c r="S26" s="27"/>
    </row>
    <row r="27" spans="2:19">
      <c r="B27" s="6" t="s">
        <v>142</v>
      </c>
      <c r="C27" s="17">
        <v>1131770</v>
      </c>
      <c r="D27" s="6" t="s">
        <v>128</v>
      </c>
      <c r="E27" s="6" t="s">
        <v>129</v>
      </c>
      <c r="F27" s="6"/>
      <c r="G27" s="6"/>
      <c r="H27" s="17">
        <v>1.1499999999999999</v>
      </c>
      <c r="I27" s="6" t="s">
        <v>97</v>
      </c>
      <c r="J27" s="19">
        <v>2.2499999999999999E-2</v>
      </c>
      <c r="K27" s="8">
        <v>1.6999999999999999E-3</v>
      </c>
      <c r="L27" s="7">
        <v>794000</v>
      </c>
      <c r="M27" s="7">
        <v>104.3</v>
      </c>
      <c r="N27" s="7">
        <v>0</v>
      </c>
      <c r="O27" s="7">
        <v>828.14</v>
      </c>
      <c r="P27" s="8">
        <v>0</v>
      </c>
      <c r="Q27" s="8">
        <v>0.17269999999999999</v>
      </c>
      <c r="R27" s="8">
        <v>9.4100000000000003E-2</v>
      </c>
      <c r="S27" s="27"/>
    </row>
    <row r="28" spans="2:19">
      <c r="B28" s="6" t="s">
        <v>143</v>
      </c>
      <c r="C28" s="17">
        <v>1135557</v>
      </c>
      <c r="D28" s="6" t="s">
        <v>128</v>
      </c>
      <c r="E28" s="6" t="s">
        <v>129</v>
      </c>
      <c r="F28" s="6"/>
      <c r="G28" s="6"/>
      <c r="H28" s="17">
        <v>6.97</v>
      </c>
      <c r="I28" s="6" t="s">
        <v>97</v>
      </c>
      <c r="J28" s="19">
        <v>1.7500000000000002E-2</v>
      </c>
      <c r="K28" s="8">
        <v>1.38E-2</v>
      </c>
      <c r="L28" s="7">
        <v>615391</v>
      </c>
      <c r="M28" s="7">
        <v>103.58</v>
      </c>
      <c r="N28" s="7">
        <v>0</v>
      </c>
      <c r="O28" s="7">
        <v>637.41999999999996</v>
      </c>
      <c r="P28" s="8">
        <v>0</v>
      </c>
      <c r="Q28" s="8">
        <v>0.13289999999999999</v>
      </c>
      <c r="R28" s="8">
        <v>7.2400000000000006E-2</v>
      </c>
      <c r="S28" s="27"/>
    </row>
    <row r="29" spans="2:19">
      <c r="B29" s="13" t="s">
        <v>144</v>
      </c>
      <c r="C29" s="14"/>
      <c r="D29" s="13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  <c r="S29" s="27"/>
    </row>
    <row r="30" spans="2:19">
      <c r="B30" s="3" t="s">
        <v>145</v>
      </c>
      <c r="C30" s="12"/>
      <c r="D30" s="3"/>
      <c r="E30" s="3"/>
      <c r="F30" s="3"/>
      <c r="G30" s="3"/>
      <c r="I30" s="3"/>
      <c r="L30" s="9">
        <v>0</v>
      </c>
      <c r="O30" s="9">
        <v>0</v>
      </c>
      <c r="Q30" s="10">
        <v>0</v>
      </c>
      <c r="R30" s="10">
        <v>0</v>
      </c>
      <c r="S30" s="27"/>
    </row>
    <row r="31" spans="2:19">
      <c r="B31" s="13" t="s">
        <v>146</v>
      </c>
      <c r="C31" s="14"/>
      <c r="D31" s="13"/>
      <c r="E31" s="13"/>
      <c r="F31" s="13"/>
      <c r="G31" s="13"/>
      <c r="I31" s="13"/>
      <c r="L31" s="15">
        <v>0</v>
      </c>
      <c r="O31" s="15">
        <v>0</v>
      </c>
      <c r="Q31" s="16">
        <v>0</v>
      </c>
      <c r="R31" s="16">
        <v>0</v>
      </c>
      <c r="S31" s="27"/>
    </row>
    <row r="32" spans="2:19">
      <c r="B32" s="13" t="s">
        <v>147</v>
      </c>
      <c r="C32" s="14"/>
      <c r="D32" s="13"/>
      <c r="E32" s="13"/>
      <c r="F32" s="13"/>
      <c r="G32" s="13"/>
      <c r="I32" s="13"/>
      <c r="L32" s="15">
        <v>0</v>
      </c>
      <c r="O32" s="15">
        <v>0</v>
      </c>
      <c r="Q32" s="16">
        <v>0</v>
      </c>
      <c r="R32" s="16">
        <v>0</v>
      </c>
      <c r="S32" s="27"/>
    </row>
    <row r="33" spans="1:19">
      <c r="S33" s="27"/>
    </row>
    <row r="34" spans="1:19">
      <c r="S34" s="27"/>
    </row>
    <row r="35" spans="1:19">
      <c r="B35" s="6" t="s">
        <v>110</v>
      </c>
      <c r="C35" s="17"/>
      <c r="D35" s="6"/>
      <c r="E35" s="6"/>
      <c r="F35" s="6"/>
      <c r="G35" s="6"/>
      <c r="I35" s="6"/>
      <c r="S35" s="27"/>
    </row>
    <row r="36" spans="1:19">
      <c r="S36" s="27"/>
    </row>
    <row r="37" spans="1:19">
      <c r="S37" s="27"/>
    </row>
    <row r="38" spans="1:19">
      <c r="S38" s="27"/>
    </row>
    <row r="39" spans="1:19">
      <c r="B39" s="5" t="s">
        <v>77</v>
      </c>
      <c r="S39" s="27"/>
    </row>
    <row r="40" spans="1:19">
      <c r="A40" s="27" t="s">
        <v>771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9">
      <c r="A41" s="27" t="s">
        <v>772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</sheetData>
  <mergeCells count="3">
    <mergeCell ref="S1:S39"/>
    <mergeCell ref="A40:R40"/>
    <mergeCell ref="A41:R41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765</v>
      </c>
    </row>
    <row r="3" spans="2:16" ht="15.75">
      <c r="B3" s="1" t="s">
        <v>766</v>
      </c>
    </row>
    <row r="4" spans="2:16" ht="15.75">
      <c r="B4" s="1" t="s">
        <v>1</v>
      </c>
    </row>
    <row r="6" spans="2:16" ht="15.75">
      <c r="B6" s="2" t="s">
        <v>710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707</v>
      </c>
      <c r="L7" s="3" t="s">
        <v>116</v>
      </c>
      <c r="M7" s="3" t="s">
        <v>708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718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4" sqref="B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765</v>
      </c>
    </row>
    <row r="3" spans="2:21" ht="15.75">
      <c r="B3" s="1" t="s">
        <v>766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148</v>
      </c>
    </row>
    <row r="8" spans="2:21">
      <c r="B8" s="3" t="s">
        <v>79</v>
      </c>
      <c r="C8" s="3" t="s">
        <v>80</v>
      </c>
      <c r="D8" s="3" t="s">
        <v>113</v>
      </c>
      <c r="E8" s="3" t="s">
        <v>149</v>
      </c>
      <c r="F8" s="3" t="s">
        <v>81</v>
      </c>
      <c r="G8" s="3" t="s">
        <v>150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765</v>
      </c>
    </row>
    <row r="3" spans="2:21" ht="15.75">
      <c r="B3" s="1" t="s">
        <v>766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160</v>
      </c>
    </row>
    <row r="8" spans="2:21">
      <c r="B8" s="3" t="s">
        <v>79</v>
      </c>
      <c r="C8" s="3" t="s">
        <v>80</v>
      </c>
      <c r="D8" s="3" t="s">
        <v>113</v>
      </c>
      <c r="E8" s="3" t="s">
        <v>149</v>
      </c>
      <c r="F8" s="3" t="s">
        <v>81</v>
      </c>
      <c r="G8" s="3" t="s">
        <v>150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161</v>
      </c>
      <c r="C11" s="12"/>
      <c r="D11" s="3"/>
      <c r="E11" s="3"/>
      <c r="F11" s="3"/>
      <c r="G11" s="3"/>
      <c r="H11" s="3"/>
      <c r="I11" s="3"/>
      <c r="J11" s="3"/>
      <c r="K11" s="12">
        <v>4.54</v>
      </c>
      <c r="L11" s="3"/>
      <c r="N11" s="10">
        <v>1.5299999999999999E-2</v>
      </c>
      <c r="O11" s="9">
        <v>1048103.79</v>
      </c>
      <c r="R11" s="9">
        <v>1375.58</v>
      </c>
      <c r="T11" s="10">
        <v>1</v>
      </c>
      <c r="U11" s="10">
        <v>0.15629999999999999</v>
      </c>
    </row>
    <row r="12" spans="2:21">
      <c r="B12" s="3" t="s">
        <v>162</v>
      </c>
      <c r="C12" s="12"/>
      <c r="D12" s="3"/>
      <c r="E12" s="3"/>
      <c r="F12" s="3"/>
      <c r="G12" s="3"/>
      <c r="H12" s="3"/>
      <c r="I12" s="3"/>
      <c r="J12" s="3"/>
      <c r="K12" s="12">
        <v>2.2200000000000002</v>
      </c>
      <c r="L12" s="3"/>
      <c r="N12" s="10">
        <v>8.9999999999999998E-4</v>
      </c>
      <c r="O12" s="9">
        <v>918754.79</v>
      </c>
      <c r="R12" s="9">
        <v>929.23</v>
      </c>
      <c r="T12" s="10">
        <v>0.67549999999999999</v>
      </c>
      <c r="U12" s="10">
        <v>0.1056</v>
      </c>
    </row>
    <row r="13" spans="2:21">
      <c r="B13" s="13" t="s">
        <v>163</v>
      </c>
      <c r="C13" s="14"/>
      <c r="D13" s="13"/>
      <c r="E13" s="13"/>
      <c r="F13" s="13"/>
      <c r="G13" s="13"/>
      <c r="H13" s="13"/>
      <c r="I13" s="13"/>
      <c r="J13" s="13"/>
      <c r="K13" s="14">
        <v>2.16</v>
      </c>
      <c r="L13" s="13"/>
      <c r="N13" s="16">
        <v>-1E-4</v>
      </c>
      <c r="O13" s="15">
        <v>902139.79</v>
      </c>
      <c r="R13" s="15">
        <v>913.6</v>
      </c>
      <c r="T13" s="16">
        <v>0.66420000000000001</v>
      </c>
      <c r="U13" s="16">
        <v>0.1038</v>
      </c>
    </row>
    <row r="14" spans="2:21">
      <c r="B14" s="6" t="s">
        <v>164</v>
      </c>
      <c r="C14" s="17">
        <v>6040315</v>
      </c>
      <c r="D14" s="6" t="s">
        <v>128</v>
      </c>
      <c r="E14" s="6"/>
      <c r="F14" s="18">
        <v>520018078</v>
      </c>
      <c r="G14" s="6" t="s">
        <v>165</v>
      </c>
      <c r="H14" s="6" t="s">
        <v>166</v>
      </c>
      <c r="I14" s="6" t="s">
        <v>167</v>
      </c>
      <c r="J14" s="6"/>
      <c r="K14" s="17">
        <v>2.2400000000000002</v>
      </c>
      <c r="L14" s="6" t="s">
        <v>97</v>
      </c>
      <c r="M14" s="19">
        <v>5.8999999999999999E-3</v>
      </c>
      <c r="N14" s="8">
        <v>2.5999999999999999E-3</v>
      </c>
      <c r="O14" s="7">
        <v>235444</v>
      </c>
      <c r="P14" s="7">
        <v>100.89</v>
      </c>
      <c r="Q14" s="7">
        <v>0</v>
      </c>
      <c r="R14" s="7">
        <v>237.54</v>
      </c>
      <c r="S14" s="8">
        <v>0</v>
      </c>
      <c r="T14" s="8">
        <v>0.17269999999999999</v>
      </c>
      <c r="U14" s="8">
        <v>2.7E-2</v>
      </c>
    </row>
    <row r="15" spans="2:21">
      <c r="B15" s="6" t="s">
        <v>168</v>
      </c>
      <c r="C15" s="17">
        <v>2310159</v>
      </c>
      <c r="D15" s="6" t="s">
        <v>128</v>
      </c>
      <c r="E15" s="6"/>
      <c r="F15" s="18">
        <v>520032046</v>
      </c>
      <c r="G15" s="6" t="s">
        <v>165</v>
      </c>
      <c r="H15" s="6" t="s">
        <v>166</v>
      </c>
      <c r="I15" s="6" t="s">
        <v>167</v>
      </c>
      <c r="J15" s="6"/>
      <c r="K15" s="17">
        <v>1.84</v>
      </c>
      <c r="L15" s="6" t="s">
        <v>97</v>
      </c>
      <c r="M15" s="19">
        <v>6.4000000000000003E-3</v>
      </c>
      <c r="N15" s="8">
        <v>-1.2999999999999999E-3</v>
      </c>
      <c r="O15" s="7">
        <v>377000</v>
      </c>
      <c r="P15" s="7">
        <v>100.3</v>
      </c>
      <c r="Q15" s="7">
        <v>0</v>
      </c>
      <c r="R15" s="7">
        <v>378.13</v>
      </c>
      <c r="S15" s="8">
        <v>1E-4</v>
      </c>
      <c r="T15" s="8">
        <v>0.27489999999999998</v>
      </c>
      <c r="U15" s="8">
        <v>4.2999999999999997E-2</v>
      </c>
    </row>
    <row r="16" spans="2:21">
      <c r="B16" s="6" t="s">
        <v>169</v>
      </c>
      <c r="C16" s="17">
        <v>1940568</v>
      </c>
      <c r="D16" s="6" t="s">
        <v>128</v>
      </c>
      <c r="E16" s="6"/>
      <c r="F16" s="18">
        <v>520032640</v>
      </c>
      <c r="G16" s="6" t="s">
        <v>165</v>
      </c>
      <c r="H16" s="6" t="s">
        <v>166</v>
      </c>
      <c r="I16" s="6" t="s">
        <v>167</v>
      </c>
      <c r="J16" s="6"/>
      <c r="K16" s="17">
        <v>1.45</v>
      </c>
      <c r="L16" s="6" t="s">
        <v>97</v>
      </c>
      <c r="M16" s="19">
        <v>1.6E-2</v>
      </c>
      <c r="N16" s="8">
        <v>-4.1000000000000003E-3</v>
      </c>
      <c r="O16" s="7">
        <v>24989</v>
      </c>
      <c r="P16" s="7">
        <v>102.28</v>
      </c>
      <c r="Q16" s="7">
        <v>0</v>
      </c>
      <c r="R16" s="7">
        <v>25.56</v>
      </c>
      <c r="S16" s="8">
        <v>0</v>
      </c>
      <c r="T16" s="8">
        <v>1.8599999999999998E-2</v>
      </c>
      <c r="U16" s="8">
        <v>2.8999999999999998E-3</v>
      </c>
    </row>
    <row r="17" spans="2:21">
      <c r="B17" s="6" t="s">
        <v>170</v>
      </c>
      <c r="C17" s="17">
        <v>1940576</v>
      </c>
      <c r="D17" s="6" t="s">
        <v>128</v>
      </c>
      <c r="E17" s="6"/>
      <c r="F17" s="18">
        <v>520032640</v>
      </c>
      <c r="G17" s="6" t="s">
        <v>165</v>
      </c>
      <c r="H17" s="6" t="s">
        <v>166</v>
      </c>
      <c r="I17" s="6" t="s">
        <v>167</v>
      </c>
      <c r="J17" s="6"/>
      <c r="K17" s="17">
        <v>2.97</v>
      </c>
      <c r="L17" s="6" t="s">
        <v>97</v>
      </c>
      <c r="M17" s="19">
        <v>7.0000000000000001E-3</v>
      </c>
      <c r="N17" s="8">
        <v>-2.9999999999999997E-4</v>
      </c>
      <c r="O17" s="7">
        <v>163758.15</v>
      </c>
      <c r="P17" s="7">
        <v>102.61</v>
      </c>
      <c r="Q17" s="7">
        <v>0</v>
      </c>
      <c r="R17" s="7">
        <v>168.03</v>
      </c>
      <c r="S17" s="8">
        <v>0</v>
      </c>
      <c r="T17" s="8">
        <v>0.1222</v>
      </c>
      <c r="U17" s="8">
        <v>1.9099999999999999E-2</v>
      </c>
    </row>
    <row r="18" spans="2:21">
      <c r="B18" s="6" t="s">
        <v>171</v>
      </c>
      <c r="C18" s="17">
        <v>1135177</v>
      </c>
      <c r="D18" s="6" t="s">
        <v>128</v>
      </c>
      <c r="E18" s="6"/>
      <c r="F18" s="18">
        <v>513141879</v>
      </c>
      <c r="G18" s="6" t="s">
        <v>165</v>
      </c>
      <c r="H18" s="6" t="s">
        <v>96</v>
      </c>
      <c r="I18" s="6" t="s">
        <v>167</v>
      </c>
      <c r="J18" s="6"/>
      <c r="K18" s="17">
        <v>1.99</v>
      </c>
      <c r="L18" s="6" t="s">
        <v>97</v>
      </c>
      <c r="M18" s="19">
        <v>8.0000000000000002E-3</v>
      </c>
      <c r="N18" s="8">
        <v>-1.6999999999999999E-3</v>
      </c>
      <c r="O18" s="7">
        <v>95000</v>
      </c>
      <c r="P18" s="7">
        <v>102.36</v>
      </c>
      <c r="Q18" s="7">
        <v>0.76</v>
      </c>
      <c r="R18" s="7">
        <v>98</v>
      </c>
      <c r="S18" s="8">
        <v>1E-4</v>
      </c>
      <c r="T18" s="8">
        <v>7.1199999999999999E-2</v>
      </c>
      <c r="U18" s="8">
        <v>1.11E-2</v>
      </c>
    </row>
    <row r="19" spans="2:21">
      <c r="B19" s="6" t="s">
        <v>172</v>
      </c>
      <c r="C19" s="17">
        <v>1143437</v>
      </c>
      <c r="D19" s="6" t="s">
        <v>128</v>
      </c>
      <c r="E19" s="6"/>
      <c r="F19" s="18">
        <v>512607888</v>
      </c>
      <c r="G19" s="6" t="s">
        <v>173</v>
      </c>
      <c r="H19" s="6" t="s">
        <v>174</v>
      </c>
      <c r="I19" s="6" t="s">
        <v>175</v>
      </c>
      <c r="J19" s="6"/>
      <c r="K19" s="17">
        <v>2.85</v>
      </c>
      <c r="L19" s="6" t="s">
        <v>97</v>
      </c>
      <c r="M19" s="19">
        <v>3.5999999999999997E-2</v>
      </c>
      <c r="N19" s="8">
        <v>1.9699999999999999E-2</v>
      </c>
      <c r="O19" s="7">
        <v>5948.64</v>
      </c>
      <c r="P19" s="7">
        <v>106.54</v>
      </c>
      <c r="Q19" s="7">
        <v>0</v>
      </c>
      <c r="R19" s="7">
        <v>6.34</v>
      </c>
      <c r="S19" s="8">
        <v>1E-4</v>
      </c>
      <c r="T19" s="8">
        <v>4.5999999999999999E-3</v>
      </c>
      <c r="U19" s="8">
        <v>6.9999999999999999E-4</v>
      </c>
    </row>
    <row r="20" spans="2:21">
      <c r="B20" s="13" t="s">
        <v>176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R20" s="15">
        <v>0</v>
      </c>
      <c r="T20" s="16">
        <v>0</v>
      </c>
      <c r="U20" s="16">
        <v>0</v>
      </c>
    </row>
    <row r="21" spans="2:21">
      <c r="B21" s="13" t="s">
        <v>177</v>
      </c>
      <c r="C21" s="14"/>
      <c r="D21" s="13"/>
      <c r="E21" s="13"/>
      <c r="F21" s="13"/>
      <c r="G21" s="13"/>
      <c r="H21" s="13"/>
      <c r="I21" s="13"/>
      <c r="J21" s="13"/>
      <c r="K21" s="14">
        <v>5.77</v>
      </c>
      <c r="L21" s="13"/>
      <c r="N21" s="16">
        <v>5.7700000000000001E-2</v>
      </c>
      <c r="O21" s="15">
        <v>16615</v>
      </c>
      <c r="R21" s="15">
        <v>15.63</v>
      </c>
      <c r="T21" s="16">
        <v>1.14E-2</v>
      </c>
      <c r="U21" s="16">
        <v>1.8E-3</v>
      </c>
    </row>
    <row r="22" spans="2:21">
      <c r="B22" s="6" t="s">
        <v>178</v>
      </c>
      <c r="C22" s="17">
        <v>1141332</v>
      </c>
      <c r="D22" s="6" t="s">
        <v>128</v>
      </c>
      <c r="E22" s="6"/>
      <c r="F22" s="18">
        <v>515334662</v>
      </c>
      <c r="G22" s="6" t="s">
        <v>179</v>
      </c>
      <c r="H22" s="6" t="s">
        <v>174</v>
      </c>
      <c r="I22" s="6" t="s">
        <v>175</v>
      </c>
      <c r="J22" s="6"/>
      <c r="K22" s="17">
        <v>5.77</v>
      </c>
      <c r="L22" s="6" t="s">
        <v>97</v>
      </c>
      <c r="M22" s="19">
        <v>4.6899999999999997E-2</v>
      </c>
      <c r="N22" s="8">
        <v>5.7700000000000001E-2</v>
      </c>
      <c r="O22" s="7">
        <v>16615</v>
      </c>
      <c r="P22" s="7">
        <v>94.05</v>
      </c>
      <c r="Q22" s="7">
        <v>0</v>
      </c>
      <c r="R22" s="7">
        <v>15.63</v>
      </c>
      <c r="S22" s="8">
        <v>0</v>
      </c>
      <c r="T22" s="8">
        <v>1.14E-2</v>
      </c>
      <c r="U22" s="8">
        <v>1.8E-3</v>
      </c>
    </row>
    <row r="23" spans="2:21">
      <c r="B23" s="13" t="s">
        <v>180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R23" s="15">
        <v>0</v>
      </c>
      <c r="T23" s="16">
        <v>0</v>
      </c>
      <c r="U23" s="16">
        <v>0</v>
      </c>
    </row>
    <row r="24" spans="2:21">
      <c r="B24" s="3" t="s">
        <v>181</v>
      </c>
      <c r="C24" s="12"/>
      <c r="D24" s="3"/>
      <c r="E24" s="3"/>
      <c r="F24" s="3"/>
      <c r="G24" s="3"/>
      <c r="H24" s="3"/>
      <c r="I24" s="3"/>
      <c r="J24" s="3"/>
      <c r="K24" s="12">
        <v>9.3699999999999992</v>
      </c>
      <c r="L24" s="3"/>
      <c r="N24" s="10">
        <v>4.53E-2</v>
      </c>
      <c r="O24" s="9">
        <v>129349</v>
      </c>
      <c r="R24" s="9">
        <v>446.35</v>
      </c>
      <c r="T24" s="10">
        <v>0.32450000000000001</v>
      </c>
      <c r="U24" s="10">
        <v>5.0700000000000002E-2</v>
      </c>
    </row>
    <row r="25" spans="2:21">
      <c r="B25" s="13" t="s">
        <v>182</v>
      </c>
      <c r="C25" s="14"/>
      <c r="D25" s="13"/>
      <c r="E25" s="13"/>
      <c r="F25" s="13"/>
      <c r="G25" s="13"/>
      <c r="H25" s="13"/>
      <c r="I25" s="13"/>
      <c r="J25" s="13"/>
      <c r="K25" s="14">
        <v>14.69</v>
      </c>
      <c r="L25" s="13"/>
      <c r="N25" s="16">
        <v>6.1400000000000003E-2</v>
      </c>
      <c r="O25" s="15">
        <v>17000</v>
      </c>
      <c r="R25" s="15">
        <v>45.18</v>
      </c>
      <c r="T25" s="16">
        <v>3.2800000000000003E-2</v>
      </c>
      <c r="U25" s="16">
        <v>5.1000000000000004E-3</v>
      </c>
    </row>
    <row r="26" spans="2:21">
      <c r="B26" s="6" t="s">
        <v>183</v>
      </c>
      <c r="C26" s="17" t="s">
        <v>184</v>
      </c>
      <c r="D26" s="6" t="s">
        <v>185</v>
      </c>
      <c r="E26" s="6" t="s">
        <v>186</v>
      </c>
      <c r="F26" s="18">
        <v>520013954</v>
      </c>
      <c r="G26" s="6" t="s">
        <v>187</v>
      </c>
      <c r="H26" s="6" t="s">
        <v>188</v>
      </c>
      <c r="I26" s="6" t="s">
        <v>189</v>
      </c>
      <c r="J26" s="6"/>
      <c r="K26" s="17">
        <v>14.69</v>
      </c>
      <c r="L26" s="6" t="s">
        <v>41</v>
      </c>
      <c r="M26" s="19">
        <v>4.1000000000000002E-2</v>
      </c>
      <c r="N26" s="8">
        <v>6.1400000000000003E-2</v>
      </c>
      <c r="O26" s="7">
        <v>17000</v>
      </c>
      <c r="P26" s="7">
        <v>75.63</v>
      </c>
      <c r="Q26" s="7">
        <v>0</v>
      </c>
      <c r="R26" s="7">
        <v>45.18</v>
      </c>
      <c r="S26" s="8">
        <v>0</v>
      </c>
      <c r="T26" s="8">
        <v>3.2800000000000003E-2</v>
      </c>
      <c r="U26" s="8">
        <v>5.1000000000000004E-3</v>
      </c>
    </row>
    <row r="27" spans="2:21">
      <c r="B27" s="13" t="s">
        <v>190</v>
      </c>
      <c r="C27" s="14"/>
      <c r="D27" s="13"/>
      <c r="E27" s="13"/>
      <c r="F27" s="13"/>
      <c r="G27" s="13"/>
      <c r="H27" s="13"/>
      <c r="I27" s="13"/>
      <c r="J27" s="13"/>
      <c r="K27" s="14">
        <v>8.7799999999999994</v>
      </c>
      <c r="L27" s="13"/>
      <c r="N27" s="16">
        <v>4.3400000000000001E-2</v>
      </c>
      <c r="O27" s="15">
        <v>112349</v>
      </c>
      <c r="R27" s="15">
        <v>401.17</v>
      </c>
      <c r="T27" s="16">
        <v>0.29160000000000003</v>
      </c>
      <c r="U27" s="16">
        <v>4.5600000000000002E-2</v>
      </c>
    </row>
    <row r="28" spans="2:21">
      <c r="B28" s="6" t="s">
        <v>191</v>
      </c>
      <c r="C28" s="17" t="s">
        <v>192</v>
      </c>
      <c r="D28" s="6" t="s">
        <v>193</v>
      </c>
      <c r="E28" s="6" t="s">
        <v>186</v>
      </c>
      <c r="F28" s="6"/>
      <c r="G28" s="6" t="s">
        <v>194</v>
      </c>
      <c r="H28" s="6" t="s">
        <v>195</v>
      </c>
      <c r="I28" s="6" t="s">
        <v>189</v>
      </c>
      <c r="J28" s="6"/>
      <c r="K28" s="17">
        <v>8.94</v>
      </c>
      <c r="L28" s="6" t="s">
        <v>41</v>
      </c>
      <c r="M28" s="19">
        <v>3.4200000000000001E-2</v>
      </c>
      <c r="N28" s="8">
        <v>3.9600000000000003E-2</v>
      </c>
      <c r="O28" s="7">
        <v>9000</v>
      </c>
      <c r="P28" s="7">
        <v>96.57</v>
      </c>
      <c r="Q28" s="7">
        <v>0</v>
      </c>
      <c r="R28" s="7">
        <v>30.54</v>
      </c>
      <c r="T28" s="8">
        <v>2.2200000000000001E-2</v>
      </c>
      <c r="U28" s="8">
        <v>3.5000000000000001E-3</v>
      </c>
    </row>
    <row r="29" spans="2:21">
      <c r="B29" s="6" t="s">
        <v>196</v>
      </c>
      <c r="C29" s="17" t="s">
        <v>197</v>
      </c>
      <c r="D29" s="6" t="s">
        <v>193</v>
      </c>
      <c r="E29" s="6" t="s">
        <v>186</v>
      </c>
      <c r="F29" s="6"/>
      <c r="G29" s="6" t="s">
        <v>194</v>
      </c>
      <c r="H29" s="6" t="s">
        <v>195</v>
      </c>
      <c r="I29" s="6" t="s">
        <v>189</v>
      </c>
      <c r="J29" s="6"/>
      <c r="K29" s="17">
        <v>5.31</v>
      </c>
      <c r="L29" s="6" t="s">
        <v>41</v>
      </c>
      <c r="M29" s="19">
        <v>0.04</v>
      </c>
      <c r="N29" s="8">
        <v>3.61E-2</v>
      </c>
      <c r="O29" s="7">
        <v>3000</v>
      </c>
      <c r="P29" s="7">
        <v>104.22</v>
      </c>
      <c r="Q29" s="7">
        <v>0</v>
      </c>
      <c r="R29" s="7">
        <v>10.99</v>
      </c>
      <c r="S29" s="8">
        <v>0</v>
      </c>
      <c r="T29" s="8">
        <v>8.0000000000000002E-3</v>
      </c>
      <c r="U29" s="8">
        <v>1.1999999999999999E-3</v>
      </c>
    </row>
    <row r="30" spans="2:21">
      <c r="B30" s="6" t="s">
        <v>198</v>
      </c>
      <c r="C30" s="17" t="s">
        <v>199</v>
      </c>
      <c r="D30" s="6" t="s">
        <v>193</v>
      </c>
      <c r="E30" s="6" t="s">
        <v>186</v>
      </c>
      <c r="F30" s="6"/>
      <c r="G30" s="6" t="s">
        <v>194</v>
      </c>
      <c r="H30" s="6" t="s">
        <v>195</v>
      </c>
      <c r="I30" s="6" t="s">
        <v>189</v>
      </c>
      <c r="J30" s="6"/>
      <c r="K30" s="17">
        <v>5.21</v>
      </c>
      <c r="L30" s="6" t="s">
        <v>41</v>
      </c>
      <c r="M30" s="19">
        <v>4.1250000000000002E-2</v>
      </c>
      <c r="N30" s="8">
        <v>3.56E-2</v>
      </c>
      <c r="O30" s="7">
        <v>1000</v>
      </c>
      <c r="P30" s="7">
        <v>103.87</v>
      </c>
      <c r="Q30" s="7">
        <v>0</v>
      </c>
      <c r="R30" s="7">
        <v>3.65</v>
      </c>
      <c r="S30" s="8">
        <v>0</v>
      </c>
      <c r="T30" s="8">
        <v>2.7000000000000001E-3</v>
      </c>
      <c r="U30" s="8">
        <v>4.0000000000000002E-4</v>
      </c>
    </row>
    <row r="31" spans="2:21">
      <c r="B31" s="6" t="s">
        <v>200</v>
      </c>
      <c r="C31" s="17" t="s">
        <v>201</v>
      </c>
      <c r="D31" s="6" t="s">
        <v>185</v>
      </c>
      <c r="E31" s="6" t="s">
        <v>186</v>
      </c>
      <c r="F31" s="6"/>
      <c r="G31" s="6" t="s">
        <v>194</v>
      </c>
      <c r="H31" s="6" t="s">
        <v>195</v>
      </c>
      <c r="I31" s="6" t="s">
        <v>189</v>
      </c>
      <c r="J31" s="6"/>
      <c r="K31" s="17">
        <v>6.97</v>
      </c>
      <c r="L31" s="6" t="s">
        <v>41</v>
      </c>
      <c r="M31" s="19">
        <v>3.3000000000000002E-2</v>
      </c>
      <c r="N31" s="8">
        <v>3.7999999999999999E-2</v>
      </c>
      <c r="O31" s="7">
        <v>3000</v>
      </c>
      <c r="P31" s="7">
        <v>98.46</v>
      </c>
      <c r="Q31" s="7">
        <v>0</v>
      </c>
      <c r="R31" s="7">
        <v>10.38</v>
      </c>
      <c r="S31" s="8">
        <v>0</v>
      </c>
      <c r="T31" s="8">
        <v>7.4999999999999997E-3</v>
      </c>
      <c r="U31" s="8">
        <v>1.1999999999999999E-3</v>
      </c>
    </row>
    <row r="32" spans="2:21">
      <c r="B32" s="6" t="s">
        <v>202</v>
      </c>
      <c r="C32" s="17" t="s">
        <v>203</v>
      </c>
      <c r="D32" s="6" t="s">
        <v>185</v>
      </c>
      <c r="E32" s="6" t="s">
        <v>186</v>
      </c>
      <c r="F32" s="6"/>
      <c r="G32" s="6" t="s">
        <v>194</v>
      </c>
      <c r="H32" s="6" t="s">
        <v>204</v>
      </c>
      <c r="I32" s="6" t="s">
        <v>205</v>
      </c>
      <c r="J32" s="6"/>
      <c r="K32" s="17">
        <v>6.38</v>
      </c>
      <c r="L32" s="6" t="s">
        <v>41</v>
      </c>
      <c r="M32" s="19">
        <v>3.9E-2</v>
      </c>
      <c r="N32" s="8">
        <v>3.7699999999999997E-2</v>
      </c>
      <c r="O32" s="7">
        <v>11000</v>
      </c>
      <c r="P32" s="7">
        <v>101.8</v>
      </c>
      <c r="Q32" s="7">
        <v>0</v>
      </c>
      <c r="R32" s="7">
        <v>39.35</v>
      </c>
      <c r="S32" s="8">
        <v>0</v>
      </c>
      <c r="T32" s="8">
        <v>2.86E-2</v>
      </c>
      <c r="U32" s="8">
        <v>4.4999999999999997E-3</v>
      </c>
    </row>
    <row r="33" spans="2:21">
      <c r="B33" s="6" t="s">
        <v>206</v>
      </c>
      <c r="C33" s="17" t="s">
        <v>207</v>
      </c>
      <c r="D33" s="6" t="s">
        <v>185</v>
      </c>
      <c r="E33" s="6" t="s">
        <v>186</v>
      </c>
      <c r="F33" s="6"/>
      <c r="G33" s="6" t="s">
        <v>194</v>
      </c>
      <c r="H33" s="6" t="s">
        <v>195</v>
      </c>
      <c r="I33" s="6" t="s">
        <v>189</v>
      </c>
      <c r="J33" s="6"/>
      <c r="K33" s="17">
        <v>6.25</v>
      </c>
      <c r="L33" s="6" t="s">
        <v>41</v>
      </c>
      <c r="M33" s="19">
        <v>0.03</v>
      </c>
      <c r="N33" s="8">
        <v>3.7999999999999999E-2</v>
      </c>
      <c r="O33" s="7">
        <v>3000</v>
      </c>
      <c r="P33" s="7">
        <v>95.69</v>
      </c>
      <c r="Q33" s="7">
        <v>0</v>
      </c>
      <c r="R33" s="7">
        <v>10.09</v>
      </c>
      <c r="S33" s="8">
        <v>0</v>
      </c>
      <c r="T33" s="8">
        <v>7.3000000000000001E-3</v>
      </c>
      <c r="U33" s="8">
        <v>1.1000000000000001E-3</v>
      </c>
    </row>
    <row r="34" spans="2:21">
      <c r="B34" s="6" t="s">
        <v>208</v>
      </c>
      <c r="C34" s="17" t="s">
        <v>209</v>
      </c>
      <c r="D34" s="6" t="s">
        <v>185</v>
      </c>
      <c r="E34" s="6" t="s">
        <v>186</v>
      </c>
      <c r="F34" s="6"/>
      <c r="G34" s="6" t="s">
        <v>194</v>
      </c>
      <c r="H34" s="6" t="s">
        <v>195</v>
      </c>
      <c r="I34" s="6" t="s">
        <v>189</v>
      </c>
      <c r="J34" s="6"/>
      <c r="K34" s="17">
        <v>5.17</v>
      </c>
      <c r="L34" s="6" t="s">
        <v>41</v>
      </c>
      <c r="M34" s="19">
        <v>0.03</v>
      </c>
      <c r="N34" s="8">
        <v>7.17E-2</v>
      </c>
      <c r="O34" s="7">
        <v>3000</v>
      </c>
      <c r="P34" s="7">
        <v>95.95</v>
      </c>
      <c r="Q34" s="7">
        <v>0</v>
      </c>
      <c r="R34" s="7">
        <v>10.11</v>
      </c>
      <c r="S34" s="8">
        <v>0</v>
      </c>
      <c r="T34" s="8">
        <v>7.4000000000000003E-3</v>
      </c>
      <c r="U34" s="8">
        <v>1.1000000000000001E-3</v>
      </c>
    </row>
    <row r="35" spans="2:21">
      <c r="B35" s="6" t="s">
        <v>210</v>
      </c>
      <c r="C35" s="17" t="s">
        <v>211</v>
      </c>
      <c r="D35" s="6" t="s">
        <v>193</v>
      </c>
      <c r="E35" s="6" t="s">
        <v>186</v>
      </c>
      <c r="F35" s="6"/>
      <c r="G35" s="6" t="s">
        <v>194</v>
      </c>
      <c r="H35" s="6" t="s">
        <v>195</v>
      </c>
      <c r="I35" s="6" t="s">
        <v>189</v>
      </c>
      <c r="J35" s="6"/>
      <c r="K35" s="17">
        <v>6.65</v>
      </c>
      <c r="L35" s="6" t="s">
        <v>41</v>
      </c>
      <c r="M35" s="19">
        <v>3.5499999999999997E-2</v>
      </c>
      <c r="N35" s="8">
        <v>3.8399999999999997E-2</v>
      </c>
      <c r="O35" s="7">
        <v>8000</v>
      </c>
      <c r="P35" s="7">
        <v>98.36</v>
      </c>
      <c r="Q35" s="7">
        <v>0</v>
      </c>
      <c r="R35" s="7">
        <v>27.65</v>
      </c>
      <c r="S35" s="8">
        <v>0</v>
      </c>
      <c r="T35" s="8">
        <v>2.01E-2</v>
      </c>
      <c r="U35" s="8">
        <v>3.0999999999999999E-3</v>
      </c>
    </row>
    <row r="36" spans="2:21">
      <c r="B36" s="6" t="s">
        <v>212</v>
      </c>
      <c r="C36" s="17" t="s">
        <v>213</v>
      </c>
      <c r="D36" s="6" t="s">
        <v>185</v>
      </c>
      <c r="E36" s="6" t="s">
        <v>186</v>
      </c>
      <c r="F36" s="6"/>
      <c r="G36" s="6" t="s">
        <v>194</v>
      </c>
      <c r="H36" s="6" t="s">
        <v>214</v>
      </c>
      <c r="I36" s="6" t="s">
        <v>189</v>
      </c>
      <c r="J36" s="6"/>
      <c r="K36" s="17">
        <v>7.03</v>
      </c>
      <c r="L36" s="6" t="s">
        <v>41</v>
      </c>
      <c r="M36" s="19">
        <v>3.4000000000000002E-2</v>
      </c>
      <c r="N36" s="8">
        <v>3.9E-2</v>
      </c>
      <c r="O36" s="7">
        <v>3000</v>
      </c>
      <c r="P36" s="7">
        <v>98.2</v>
      </c>
      <c r="Q36" s="7">
        <v>0</v>
      </c>
      <c r="R36" s="7">
        <v>10.35</v>
      </c>
      <c r="S36" s="8">
        <v>0</v>
      </c>
      <c r="T36" s="8">
        <v>7.4999999999999997E-3</v>
      </c>
      <c r="U36" s="8">
        <v>1.1999999999999999E-3</v>
      </c>
    </row>
    <row r="37" spans="2:21">
      <c r="B37" s="6" t="s">
        <v>215</v>
      </c>
      <c r="C37" s="17" t="s">
        <v>216</v>
      </c>
      <c r="D37" s="6" t="s">
        <v>193</v>
      </c>
      <c r="E37" s="6" t="s">
        <v>186</v>
      </c>
      <c r="F37" s="6"/>
      <c r="G37" s="6" t="s">
        <v>194</v>
      </c>
      <c r="H37" s="6" t="s">
        <v>214</v>
      </c>
      <c r="I37" s="6" t="s">
        <v>189</v>
      </c>
      <c r="J37" s="6"/>
      <c r="K37" s="17">
        <v>6.78</v>
      </c>
      <c r="L37" s="6" t="s">
        <v>41</v>
      </c>
      <c r="M37" s="19">
        <v>3.6999999999999998E-2</v>
      </c>
      <c r="N37" s="8">
        <v>3.8800000000000001E-2</v>
      </c>
      <c r="O37" s="7">
        <v>11000</v>
      </c>
      <c r="P37" s="7">
        <v>99.83</v>
      </c>
      <c r="Q37" s="7">
        <v>0</v>
      </c>
      <c r="R37" s="7">
        <v>38.590000000000003</v>
      </c>
      <c r="S37" s="8">
        <v>0</v>
      </c>
      <c r="T37" s="8">
        <v>2.81E-2</v>
      </c>
      <c r="U37" s="8">
        <v>4.4000000000000003E-3</v>
      </c>
    </row>
    <row r="38" spans="2:21">
      <c r="B38" s="6" t="s">
        <v>217</v>
      </c>
      <c r="C38" s="17" t="s">
        <v>218</v>
      </c>
      <c r="D38" s="6" t="s">
        <v>193</v>
      </c>
      <c r="E38" s="6" t="s">
        <v>186</v>
      </c>
      <c r="F38" s="6"/>
      <c r="G38" s="6" t="s">
        <v>194</v>
      </c>
      <c r="H38" s="6" t="s">
        <v>214</v>
      </c>
      <c r="I38" s="6" t="s">
        <v>189</v>
      </c>
      <c r="J38" s="6"/>
      <c r="K38" s="17">
        <v>6.6</v>
      </c>
      <c r="L38" s="6" t="s">
        <v>41</v>
      </c>
      <c r="M38" s="19">
        <v>4.4999999999999998E-2</v>
      </c>
      <c r="N38" s="8">
        <v>5.0599999999999999E-2</v>
      </c>
      <c r="O38" s="7">
        <v>11000</v>
      </c>
      <c r="P38" s="7">
        <v>97.63</v>
      </c>
      <c r="Q38" s="7">
        <v>0</v>
      </c>
      <c r="R38" s="7">
        <v>37.74</v>
      </c>
      <c r="S38" s="8">
        <v>0</v>
      </c>
      <c r="T38" s="8">
        <v>2.7400000000000001E-2</v>
      </c>
      <c r="U38" s="8">
        <v>4.3E-3</v>
      </c>
    </row>
    <row r="39" spans="2:21">
      <c r="B39" s="6" t="s">
        <v>219</v>
      </c>
      <c r="C39" s="17" t="s">
        <v>220</v>
      </c>
      <c r="D39" s="6" t="s">
        <v>221</v>
      </c>
      <c r="E39" s="6" t="s">
        <v>186</v>
      </c>
      <c r="F39" s="6"/>
      <c r="G39" s="6" t="s">
        <v>222</v>
      </c>
      <c r="H39" s="6" t="s">
        <v>214</v>
      </c>
      <c r="I39" s="6" t="s">
        <v>189</v>
      </c>
      <c r="J39" s="6"/>
      <c r="K39" s="17">
        <v>7.59</v>
      </c>
      <c r="L39" s="6" t="s">
        <v>41</v>
      </c>
      <c r="M39" s="19">
        <v>4.1250000000000002E-2</v>
      </c>
      <c r="N39" s="8">
        <v>3.9699999999999999E-2</v>
      </c>
      <c r="O39" s="7">
        <v>7252</v>
      </c>
      <c r="P39" s="7">
        <v>101.61</v>
      </c>
      <c r="Q39" s="7">
        <v>0</v>
      </c>
      <c r="R39" s="7">
        <v>25.9</v>
      </c>
      <c r="S39" s="8">
        <v>0</v>
      </c>
      <c r="T39" s="8">
        <v>1.8800000000000001E-2</v>
      </c>
      <c r="U39" s="8">
        <v>2.8999999999999998E-3</v>
      </c>
    </row>
    <row r="40" spans="2:21">
      <c r="B40" s="6" t="s">
        <v>223</v>
      </c>
      <c r="C40" s="17" t="s">
        <v>224</v>
      </c>
      <c r="D40" s="6" t="s">
        <v>193</v>
      </c>
      <c r="E40" s="6" t="s">
        <v>186</v>
      </c>
      <c r="F40" s="6"/>
      <c r="G40" s="6" t="s">
        <v>225</v>
      </c>
      <c r="H40" s="6" t="s">
        <v>226</v>
      </c>
      <c r="I40" s="6" t="s">
        <v>189</v>
      </c>
      <c r="J40" s="6"/>
      <c r="K40" s="17">
        <v>15.48</v>
      </c>
      <c r="L40" s="6" t="s">
        <v>41</v>
      </c>
      <c r="M40" s="19">
        <v>5.7500000000000002E-2</v>
      </c>
      <c r="N40" s="8">
        <v>5.6899999999999999E-2</v>
      </c>
      <c r="O40" s="7">
        <v>3000</v>
      </c>
      <c r="P40" s="7">
        <v>103.73</v>
      </c>
      <c r="Q40" s="7">
        <v>0</v>
      </c>
      <c r="R40" s="7">
        <v>10.94</v>
      </c>
      <c r="S40" s="8">
        <v>0</v>
      </c>
      <c r="T40" s="8">
        <v>7.9000000000000008E-3</v>
      </c>
      <c r="U40" s="8">
        <v>1.1999999999999999E-3</v>
      </c>
    </row>
    <row r="41" spans="2:21">
      <c r="B41" s="6" t="s">
        <v>227</v>
      </c>
      <c r="C41" s="17" t="s">
        <v>228</v>
      </c>
      <c r="D41" s="6" t="s">
        <v>193</v>
      </c>
      <c r="E41" s="6" t="s">
        <v>186</v>
      </c>
      <c r="F41" s="6"/>
      <c r="G41" s="6" t="s">
        <v>229</v>
      </c>
      <c r="H41" s="6" t="s">
        <v>226</v>
      </c>
      <c r="I41" s="6" t="s">
        <v>189</v>
      </c>
      <c r="J41" s="6"/>
      <c r="K41" s="17">
        <v>5.8</v>
      </c>
      <c r="L41" s="6" t="s">
        <v>41</v>
      </c>
      <c r="M41" s="19">
        <v>3.7499999999999999E-2</v>
      </c>
      <c r="N41" s="8">
        <v>0.04</v>
      </c>
      <c r="O41" s="7">
        <v>1000</v>
      </c>
      <c r="P41" s="7">
        <v>98.91</v>
      </c>
      <c r="Q41" s="7">
        <v>0</v>
      </c>
      <c r="R41" s="7">
        <v>3.48</v>
      </c>
      <c r="S41" s="8">
        <v>0</v>
      </c>
      <c r="T41" s="8">
        <v>2.5000000000000001E-3</v>
      </c>
      <c r="U41" s="8">
        <v>4.0000000000000002E-4</v>
      </c>
    </row>
    <row r="42" spans="2:21">
      <c r="B42" s="6" t="s">
        <v>230</v>
      </c>
      <c r="C42" s="17" t="s">
        <v>231</v>
      </c>
      <c r="D42" s="6" t="s">
        <v>221</v>
      </c>
      <c r="E42" s="6" t="s">
        <v>186</v>
      </c>
      <c r="F42" s="6"/>
      <c r="G42" s="6" t="s">
        <v>187</v>
      </c>
      <c r="H42" s="6" t="s">
        <v>226</v>
      </c>
      <c r="I42" s="6" t="s">
        <v>189</v>
      </c>
      <c r="J42" s="6"/>
      <c r="K42" s="17">
        <v>24.49</v>
      </c>
      <c r="L42" s="6" t="s">
        <v>46</v>
      </c>
      <c r="M42" s="19">
        <v>3.7499999999999999E-2</v>
      </c>
      <c r="N42" s="8">
        <v>3.4599999999999999E-2</v>
      </c>
      <c r="O42" s="7">
        <v>6000</v>
      </c>
      <c r="P42" s="7">
        <v>109.81</v>
      </c>
      <c r="Q42" s="7">
        <v>0</v>
      </c>
      <c r="R42" s="7">
        <v>28.52</v>
      </c>
      <c r="S42" s="8">
        <v>0</v>
      </c>
      <c r="T42" s="8">
        <v>2.07E-2</v>
      </c>
      <c r="U42" s="8">
        <v>3.2000000000000002E-3</v>
      </c>
    </row>
    <row r="43" spans="2:21">
      <c r="B43" s="6" t="s">
        <v>232</v>
      </c>
      <c r="C43" s="17" t="s">
        <v>233</v>
      </c>
      <c r="D43" s="6" t="s">
        <v>185</v>
      </c>
      <c r="E43" s="6" t="s">
        <v>186</v>
      </c>
      <c r="F43" s="6"/>
      <c r="G43" s="6" t="s">
        <v>234</v>
      </c>
      <c r="H43" s="6" t="s">
        <v>235</v>
      </c>
      <c r="I43" s="6" t="s">
        <v>189</v>
      </c>
      <c r="J43" s="6"/>
      <c r="K43" s="17">
        <v>19.23</v>
      </c>
      <c r="L43" s="6" t="s">
        <v>46</v>
      </c>
      <c r="M43" s="19">
        <v>3.7499999999999999E-2</v>
      </c>
      <c r="N43" s="8">
        <v>3.4099999999999998E-2</v>
      </c>
      <c r="O43" s="7">
        <v>4000</v>
      </c>
      <c r="P43" s="7">
        <v>106.46</v>
      </c>
      <c r="Q43" s="7">
        <v>0</v>
      </c>
      <c r="R43" s="7">
        <v>18.43</v>
      </c>
      <c r="S43" s="8">
        <v>0</v>
      </c>
      <c r="T43" s="8">
        <v>1.34E-2</v>
      </c>
      <c r="U43" s="8">
        <v>2.0999999999999999E-3</v>
      </c>
    </row>
    <row r="44" spans="2:21">
      <c r="B44" s="6" t="s">
        <v>236</v>
      </c>
      <c r="C44" s="17" t="s">
        <v>237</v>
      </c>
      <c r="D44" s="6" t="s">
        <v>238</v>
      </c>
      <c r="E44" s="6" t="s">
        <v>186</v>
      </c>
      <c r="F44" s="6"/>
      <c r="G44" s="6" t="s">
        <v>234</v>
      </c>
      <c r="H44" s="6" t="s">
        <v>239</v>
      </c>
      <c r="I44" s="6" t="s">
        <v>189</v>
      </c>
      <c r="J44" s="6"/>
      <c r="K44" s="17">
        <v>4.2300000000000004</v>
      </c>
      <c r="L44" s="6" t="s">
        <v>41</v>
      </c>
      <c r="M44" s="19">
        <v>3.7499999999999999E-2</v>
      </c>
      <c r="N44" s="8">
        <v>4.6699999999999998E-2</v>
      </c>
      <c r="O44" s="7">
        <v>8000</v>
      </c>
      <c r="P44" s="7">
        <v>97.8</v>
      </c>
      <c r="Q44" s="7">
        <v>0</v>
      </c>
      <c r="R44" s="7">
        <v>27.49</v>
      </c>
      <c r="S44" s="8">
        <v>0</v>
      </c>
      <c r="T44" s="8">
        <v>0.02</v>
      </c>
      <c r="U44" s="8">
        <v>3.0999999999999999E-3</v>
      </c>
    </row>
    <row r="45" spans="2:21">
      <c r="B45" s="6" t="s">
        <v>240</v>
      </c>
      <c r="C45" s="17" t="s">
        <v>241</v>
      </c>
      <c r="D45" s="6" t="s">
        <v>221</v>
      </c>
      <c r="E45" s="6" t="s">
        <v>186</v>
      </c>
      <c r="F45" s="6"/>
      <c r="G45" s="6" t="s">
        <v>242</v>
      </c>
      <c r="H45" s="6" t="s">
        <v>239</v>
      </c>
      <c r="I45" s="6" t="s">
        <v>189</v>
      </c>
      <c r="J45" s="6"/>
      <c r="K45" s="17">
        <v>1.17</v>
      </c>
      <c r="L45" s="6" t="s">
        <v>41</v>
      </c>
      <c r="M45" s="19">
        <v>4.8800000000000003E-2</v>
      </c>
      <c r="N45" s="8">
        <v>4.3700000000000003E-2</v>
      </c>
      <c r="O45" s="7">
        <v>2000</v>
      </c>
      <c r="P45" s="7">
        <v>103.95</v>
      </c>
      <c r="Q45" s="7">
        <v>0</v>
      </c>
      <c r="R45" s="7">
        <v>7.31</v>
      </c>
      <c r="S45" s="8">
        <v>0</v>
      </c>
      <c r="T45" s="8">
        <v>5.3E-3</v>
      </c>
      <c r="U45" s="8">
        <v>8.0000000000000004E-4</v>
      </c>
    </row>
    <row r="46" spans="2:21">
      <c r="B46" s="6" t="s">
        <v>243</v>
      </c>
      <c r="C46" s="17" t="s">
        <v>244</v>
      </c>
      <c r="D46" s="6" t="s">
        <v>245</v>
      </c>
      <c r="E46" s="6" t="s">
        <v>186</v>
      </c>
      <c r="F46" s="6"/>
      <c r="G46" s="6" t="s">
        <v>222</v>
      </c>
      <c r="H46" s="6" t="s">
        <v>239</v>
      </c>
      <c r="I46" s="6" t="s">
        <v>189</v>
      </c>
      <c r="J46" s="6"/>
      <c r="K46" s="17">
        <v>13.92</v>
      </c>
      <c r="L46" s="6" t="s">
        <v>46</v>
      </c>
      <c r="M46" s="19">
        <v>6.5000000000000002E-2</v>
      </c>
      <c r="N46" s="8">
        <v>6.2700000000000006E-2</v>
      </c>
      <c r="O46" s="7">
        <v>4000</v>
      </c>
      <c r="P46" s="7">
        <v>106.39</v>
      </c>
      <c r="Q46" s="7">
        <v>0</v>
      </c>
      <c r="R46" s="7">
        <v>18.420000000000002</v>
      </c>
      <c r="S46" s="8">
        <v>0</v>
      </c>
      <c r="T46" s="8">
        <v>1.34E-2</v>
      </c>
      <c r="U46" s="8">
        <v>2.0999999999999999E-3</v>
      </c>
    </row>
    <row r="47" spans="2:21">
      <c r="B47" s="6" t="s">
        <v>246</v>
      </c>
      <c r="C47" s="17" t="s">
        <v>247</v>
      </c>
      <c r="D47" s="6" t="s">
        <v>221</v>
      </c>
      <c r="E47" s="6" t="s">
        <v>186</v>
      </c>
      <c r="F47" s="6"/>
      <c r="G47" s="6" t="s">
        <v>248</v>
      </c>
      <c r="H47" s="6" t="s">
        <v>249</v>
      </c>
      <c r="I47" s="6" t="s">
        <v>205</v>
      </c>
      <c r="J47" s="6"/>
      <c r="K47" s="17">
        <v>5.28</v>
      </c>
      <c r="L47" s="6" t="s">
        <v>41</v>
      </c>
      <c r="M47" s="19">
        <v>4.7500000000000001E-2</v>
      </c>
      <c r="N47" s="8">
        <v>6.3100000000000003E-2</v>
      </c>
      <c r="O47" s="7">
        <v>8000</v>
      </c>
      <c r="P47" s="7">
        <v>94.25</v>
      </c>
      <c r="Q47" s="7">
        <v>0</v>
      </c>
      <c r="R47" s="7">
        <v>26.5</v>
      </c>
      <c r="S47" s="8">
        <v>0</v>
      </c>
      <c r="T47" s="8">
        <v>1.9300000000000001E-2</v>
      </c>
      <c r="U47" s="8">
        <v>3.0000000000000001E-3</v>
      </c>
    </row>
    <row r="48" spans="2:21">
      <c r="B48" s="6" t="s">
        <v>250</v>
      </c>
      <c r="C48" s="17" t="s">
        <v>251</v>
      </c>
      <c r="D48" s="6" t="s">
        <v>252</v>
      </c>
      <c r="E48" s="6" t="s">
        <v>186</v>
      </c>
      <c r="F48" s="6"/>
      <c r="G48" s="6" t="s">
        <v>242</v>
      </c>
      <c r="H48" s="6" t="s">
        <v>253</v>
      </c>
      <c r="I48" s="6"/>
      <c r="J48" s="6"/>
      <c r="K48" s="17">
        <v>0.82</v>
      </c>
      <c r="L48" s="6" t="s">
        <v>41</v>
      </c>
      <c r="M48" s="19">
        <v>7.4999999999999997E-2</v>
      </c>
      <c r="N48" s="8">
        <v>1E-4</v>
      </c>
      <c r="O48" s="7">
        <v>3097</v>
      </c>
      <c r="P48" s="7">
        <v>43.73</v>
      </c>
      <c r="Q48" s="7">
        <v>0</v>
      </c>
      <c r="R48" s="7">
        <v>4.76</v>
      </c>
      <c r="S48" s="8">
        <v>0</v>
      </c>
      <c r="T48" s="8">
        <v>3.5000000000000001E-3</v>
      </c>
      <c r="U48" s="8">
        <v>5.0000000000000001E-4</v>
      </c>
    </row>
    <row r="51" spans="2:12">
      <c r="B51" s="6" t="s">
        <v>110</v>
      </c>
      <c r="C51" s="17"/>
      <c r="D51" s="6"/>
      <c r="E51" s="6"/>
      <c r="F51" s="6"/>
      <c r="G51" s="6"/>
      <c r="H51" s="6"/>
      <c r="I51" s="6"/>
      <c r="J51" s="6"/>
      <c r="L51" s="6"/>
    </row>
    <row r="55" spans="2:12">
      <c r="B55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0"/>
  <sheetViews>
    <sheetView rightToLeft="1" topLeftCell="A40" workbookViewId="0">
      <selection activeCell="B4" sqref="B4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765</v>
      </c>
    </row>
    <row r="3" spans="2:15" ht="15.75">
      <c r="B3" s="1" t="s">
        <v>766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254</v>
      </c>
    </row>
    <row r="8" spans="2:15">
      <c r="B8" s="3" t="s">
        <v>79</v>
      </c>
      <c r="C8" s="3" t="s">
        <v>80</v>
      </c>
      <c r="D8" s="3" t="s">
        <v>113</v>
      </c>
      <c r="E8" s="3" t="s">
        <v>149</v>
      </c>
      <c r="F8" s="3" t="s">
        <v>81</v>
      </c>
      <c r="G8" s="3" t="s">
        <v>150</v>
      </c>
      <c r="H8" s="3" t="s">
        <v>84</v>
      </c>
      <c r="I8" s="3" t="s">
        <v>116</v>
      </c>
      <c r="J8" s="3" t="s">
        <v>40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255</v>
      </c>
      <c r="C11" s="12"/>
      <c r="D11" s="3"/>
      <c r="E11" s="3"/>
      <c r="F11" s="3"/>
      <c r="G11" s="3"/>
      <c r="H11" s="3"/>
      <c r="I11" s="9">
        <v>22803</v>
      </c>
      <c r="L11" s="9">
        <v>638.59</v>
      </c>
      <c r="N11" s="10">
        <v>1</v>
      </c>
      <c r="O11" s="10">
        <v>7.2499999999999995E-2</v>
      </c>
    </row>
    <row r="12" spans="2:15">
      <c r="B12" s="3" t="s">
        <v>256</v>
      </c>
      <c r="C12" s="12"/>
      <c r="D12" s="3"/>
      <c r="E12" s="3"/>
      <c r="F12" s="3"/>
      <c r="G12" s="3"/>
      <c r="H12" s="3"/>
      <c r="I12" s="9">
        <v>20852</v>
      </c>
      <c r="L12" s="9">
        <v>484.31</v>
      </c>
      <c r="N12" s="10">
        <v>0.75839999999999996</v>
      </c>
      <c r="O12" s="10">
        <v>5.5E-2</v>
      </c>
    </row>
    <row r="13" spans="2:15">
      <c r="B13" s="13" t="s">
        <v>257</v>
      </c>
      <c r="C13" s="14"/>
      <c r="D13" s="13"/>
      <c r="E13" s="13"/>
      <c r="F13" s="13"/>
      <c r="G13" s="13"/>
      <c r="H13" s="13"/>
      <c r="I13" s="15">
        <v>16100</v>
      </c>
      <c r="L13" s="15">
        <v>406.3</v>
      </c>
      <c r="N13" s="16">
        <v>0.63619999999999999</v>
      </c>
      <c r="O13" s="16">
        <v>4.6199999999999998E-2</v>
      </c>
    </row>
    <row r="14" spans="2:15">
      <c r="B14" s="6" t="s">
        <v>258</v>
      </c>
      <c r="C14" s="17">
        <v>593038</v>
      </c>
      <c r="D14" s="6" t="s">
        <v>128</v>
      </c>
      <c r="E14" s="6"/>
      <c r="F14" s="18">
        <v>520029083</v>
      </c>
      <c r="G14" s="6" t="s">
        <v>165</v>
      </c>
      <c r="H14" s="6" t="s">
        <v>97</v>
      </c>
      <c r="I14" s="7">
        <v>235</v>
      </c>
      <c r="J14" s="7">
        <v>7390</v>
      </c>
      <c r="K14" s="7">
        <v>0</v>
      </c>
      <c r="L14" s="7">
        <v>17.37</v>
      </c>
      <c r="M14" s="8">
        <v>0</v>
      </c>
      <c r="N14" s="8">
        <v>2.7199999999999998E-2</v>
      </c>
      <c r="O14" s="8">
        <v>2E-3</v>
      </c>
    </row>
    <row r="15" spans="2:15">
      <c r="B15" s="6" t="s">
        <v>259</v>
      </c>
      <c r="C15" s="17">
        <v>691212</v>
      </c>
      <c r="D15" s="6" t="s">
        <v>128</v>
      </c>
      <c r="E15" s="6"/>
      <c r="F15" s="18">
        <v>520007030</v>
      </c>
      <c r="G15" s="6" t="s">
        <v>165</v>
      </c>
      <c r="H15" s="6" t="s">
        <v>97</v>
      </c>
      <c r="I15" s="7">
        <v>2900</v>
      </c>
      <c r="J15" s="7">
        <v>1006</v>
      </c>
      <c r="K15" s="7">
        <v>0</v>
      </c>
      <c r="L15" s="7">
        <v>29.17</v>
      </c>
      <c r="M15" s="8">
        <v>0</v>
      </c>
      <c r="N15" s="8">
        <v>4.5699999999999998E-2</v>
      </c>
      <c r="O15" s="8">
        <v>3.3E-3</v>
      </c>
    </row>
    <row r="16" spans="2:15">
      <c r="B16" s="6" t="s">
        <v>260</v>
      </c>
      <c r="C16" s="17">
        <v>604611</v>
      </c>
      <c r="D16" s="6" t="s">
        <v>128</v>
      </c>
      <c r="E16" s="6"/>
      <c r="F16" s="18">
        <v>520018078</v>
      </c>
      <c r="G16" s="6" t="s">
        <v>165</v>
      </c>
      <c r="H16" s="6" t="s">
        <v>97</v>
      </c>
      <c r="I16" s="7">
        <v>4041</v>
      </c>
      <c r="J16" s="7">
        <v>2111</v>
      </c>
      <c r="K16" s="7">
        <v>0</v>
      </c>
      <c r="L16" s="7">
        <v>85.31</v>
      </c>
      <c r="M16" s="8">
        <v>0</v>
      </c>
      <c r="N16" s="8">
        <v>0.1336</v>
      </c>
      <c r="O16" s="8">
        <v>9.7000000000000003E-3</v>
      </c>
    </row>
    <row r="17" spans="2:15">
      <c r="B17" s="6" t="s">
        <v>261</v>
      </c>
      <c r="C17" s="17">
        <v>695437</v>
      </c>
      <c r="D17" s="6" t="s">
        <v>128</v>
      </c>
      <c r="E17" s="6"/>
      <c r="F17" s="18">
        <v>520000522</v>
      </c>
      <c r="G17" s="6" t="s">
        <v>165</v>
      </c>
      <c r="H17" s="6" t="s">
        <v>97</v>
      </c>
      <c r="I17" s="7">
        <v>24</v>
      </c>
      <c r="J17" s="7">
        <v>6703</v>
      </c>
      <c r="K17" s="7">
        <v>0</v>
      </c>
      <c r="L17" s="7">
        <v>1.61</v>
      </c>
      <c r="M17" s="8">
        <v>0</v>
      </c>
      <c r="N17" s="8">
        <v>2.5000000000000001E-3</v>
      </c>
      <c r="O17" s="8">
        <v>2.0000000000000001E-4</v>
      </c>
    </row>
    <row r="18" spans="2:15">
      <c r="B18" s="6" t="s">
        <v>262</v>
      </c>
      <c r="C18" s="17">
        <v>662577</v>
      </c>
      <c r="D18" s="6" t="s">
        <v>128</v>
      </c>
      <c r="E18" s="6"/>
      <c r="F18" s="18">
        <v>520000118</v>
      </c>
      <c r="G18" s="6" t="s">
        <v>165</v>
      </c>
      <c r="H18" s="6" t="s">
        <v>97</v>
      </c>
      <c r="I18" s="7">
        <v>3874</v>
      </c>
      <c r="J18" s="7">
        <v>2404</v>
      </c>
      <c r="K18" s="7">
        <v>0</v>
      </c>
      <c r="L18" s="7">
        <v>93.13</v>
      </c>
      <c r="M18" s="8">
        <v>0</v>
      </c>
      <c r="N18" s="8">
        <v>0.14580000000000001</v>
      </c>
      <c r="O18" s="8">
        <v>1.06E-2</v>
      </c>
    </row>
    <row r="19" spans="2:15">
      <c r="B19" s="6" t="s">
        <v>263</v>
      </c>
      <c r="C19" s="17">
        <v>585018</v>
      </c>
      <c r="D19" s="6" t="s">
        <v>128</v>
      </c>
      <c r="E19" s="6"/>
      <c r="F19" s="18">
        <v>520033986</v>
      </c>
      <c r="G19" s="6" t="s">
        <v>264</v>
      </c>
      <c r="H19" s="6" t="s">
        <v>97</v>
      </c>
      <c r="I19" s="7">
        <v>108</v>
      </c>
      <c r="J19" s="7">
        <v>2773</v>
      </c>
      <c r="K19" s="7">
        <v>0</v>
      </c>
      <c r="L19" s="7">
        <v>2.99</v>
      </c>
      <c r="M19" s="8">
        <v>0</v>
      </c>
      <c r="N19" s="8">
        <v>4.7000000000000002E-3</v>
      </c>
      <c r="O19" s="8">
        <v>2.9999999999999997E-4</v>
      </c>
    </row>
    <row r="20" spans="2:15">
      <c r="B20" s="6" t="s">
        <v>265</v>
      </c>
      <c r="C20" s="17">
        <v>777037</v>
      </c>
      <c r="D20" s="6" t="s">
        <v>128</v>
      </c>
      <c r="E20" s="6"/>
      <c r="F20" s="18">
        <v>520022732</v>
      </c>
      <c r="G20" s="6" t="s">
        <v>266</v>
      </c>
      <c r="H20" s="6" t="s">
        <v>97</v>
      </c>
      <c r="I20" s="7">
        <v>1106</v>
      </c>
      <c r="J20" s="7">
        <v>2233</v>
      </c>
      <c r="K20" s="7">
        <v>0</v>
      </c>
      <c r="L20" s="7">
        <v>24.7</v>
      </c>
      <c r="M20" s="8">
        <v>0</v>
      </c>
      <c r="N20" s="8">
        <v>3.8699999999999998E-2</v>
      </c>
      <c r="O20" s="8">
        <v>2.8E-3</v>
      </c>
    </row>
    <row r="21" spans="2:15">
      <c r="B21" s="6" t="s">
        <v>267</v>
      </c>
      <c r="C21" s="17">
        <v>390013</v>
      </c>
      <c r="D21" s="6" t="s">
        <v>128</v>
      </c>
      <c r="E21" s="6"/>
      <c r="F21" s="18">
        <v>520038506</v>
      </c>
      <c r="G21" s="6" t="s">
        <v>268</v>
      </c>
      <c r="H21" s="6" t="s">
        <v>97</v>
      </c>
      <c r="I21" s="7">
        <v>904</v>
      </c>
      <c r="J21" s="7">
        <v>3161</v>
      </c>
      <c r="K21" s="7">
        <v>0.59</v>
      </c>
      <c r="L21" s="7">
        <v>29.16</v>
      </c>
      <c r="M21" s="8">
        <v>0</v>
      </c>
      <c r="N21" s="8">
        <v>4.5699999999999998E-2</v>
      </c>
      <c r="O21" s="8">
        <v>3.3E-3</v>
      </c>
    </row>
    <row r="22" spans="2:15">
      <c r="B22" s="6" t="s">
        <v>269</v>
      </c>
      <c r="C22" s="17">
        <v>1097278</v>
      </c>
      <c r="D22" s="6" t="s">
        <v>128</v>
      </c>
      <c r="E22" s="6"/>
      <c r="F22" s="18">
        <v>520026683</v>
      </c>
      <c r="G22" s="6" t="s">
        <v>268</v>
      </c>
      <c r="H22" s="6" t="s">
        <v>97</v>
      </c>
      <c r="I22" s="7">
        <v>1968</v>
      </c>
      <c r="J22" s="7">
        <v>1878</v>
      </c>
      <c r="K22" s="7">
        <v>0</v>
      </c>
      <c r="L22" s="7">
        <v>36.96</v>
      </c>
      <c r="M22" s="8">
        <v>0</v>
      </c>
      <c r="N22" s="8">
        <v>5.79E-2</v>
      </c>
      <c r="O22" s="8">
        <v>4.1999999999999997E-3</v>
      </c>
    </row>
    <row r="23" spans="2:15">
      <c r="B23" s="6" t="s">
        <v>270</v>
      </c>
      <c r="C23" s="17">
        <v>126011</v>
      </c>
      <c r="D23" s="6" t="s">
        <v>128</v>
      </c>
      <c r="E23" s="6"/>
      <c r="F23" s="18">
        <v>520033234</v>
      </c>
      <c r="G23" s="6" t="s">
        <v>268</v>
      </c>
      <c r="H23" s="6" t="s">
        <v>97</v>
      </c>
      <c r="I23" s="7">
        <v>515</v>
      </c>
      <c r="J23" s="7">
        <v>3463</v>
      </c>
      <c r="K23" s="7">
        <v>0</v>
      </c>
      <c r="L23" s="7">
        <v>17.829999999999998</v>
      </c>
      <c r="M23" s="8">
        <v>0</v>
      </c>
      <c r="N23" s="8">
        <v>2.7900000000000001E-2</v>
      </c>
      <c r="O23" s="8">
        <v>2E-3</v>
      </c>
    </row>
    <row r="24" spans="2:15">
      <c r="B24" s="6" t="s">
        <v>271</v>
      </c>
      <c r="C24" s="17">
        <v>323014</v>
      </c>
      <c r="D24" s="6" t="s">
        <v>128</v>
      </c>
      <c r="E24" s="6"/>
      <c r="F24" s="18">
        <v>520037789</v>
      </c>
      <c r="G24" s="6" t="s">
        <v>268</v>
      </c>
      <c r="H24" s="6" t="s">
        <v>97</v>
      </c>
      <c r="I24" s="7">
        <v>119</v>
      </c>
      <c r="J24" s="7">
        <v>13970</v>
      </c>
      <c r="K24" s="7">
        <v>0</v>
      </c>
      <c r="L24" s="7">
        <v>16.62</v>
      </c>
      <c r="M24" s="8">
        <v>0</v>
      </c>
      <c r="N24" s="8">
        <v>2.5999999999999999E-2</v>
      </c>
      <c r="O24" s="8">
        <v>1.9E-3</v>
      </c>
    </row>
    <row r="25" spans="2:15">
      <c r="B25" s="6" t="s">
        <v>272</v>
      </c>
      <c r="C25" s="17">
        <v>1119478</v>
      </c>
      <c r="D25" s="6" t="s">
        <v>128</v>
      </c>
      <c r="E25" s="6"/>
      <c r="F25" s="18">
        <v>510960719</v>
      </c>
      <c r="G25" s="6" t="s">
        <v>268</v>
      </c>
      <c r="H25" s="6" t="s">
        <v>97</v>
      </c>
      <c r="I25" s="7">
        <v>306</v>
      </c>
      <c r="J25" s="7">
        <v>16810</v>
      </c>
      <c r="K25" s="7">
        <v>0</v>
      </c>
      <c r="L25" s="7">
        <v>51.44</v>
      </c>
      <c r="M25" s="8">
        <v>0</v>
      </c>
      <c r="N25" s="8">
        <v>8.0600000000000005E-2</v>
      </c>
      <c r="O25" s="8">
        <v>5.7999999999999996E-3</v>
      </c>
    </row>
    <row r="26" spans="2:15">
      <c r="B26" s="13" t="s">
        <v>273</v>
      </c>
      <c r="C26" s="14"/>
      <c r="D26" s="13"/>
      <c r="E26" s="13"/>
      <c r="F26" s="13"/>
      <c r="G26" s="13"/>
      <c r="H26" s="13"/>
      <c r="I26" s="15">
        <v>3118</v>
      </c>
      <c r="L26" s="15">
        <v>61.82</v>
      </c>
      <c r="N26" s="16">
        <v>9.6799999999999997E-2</v>
      </c>
      <c r="O26" s="16">
        <v>7.0000000000000001E-3</v>
      </c>
    </row>
    <row r="27" spans="2:15">
      <c r="B27" s="6" t="s">
        <v>274</v>
      </c>
      <c r="C27" s="17">
        <v>314013</v>
      </c>
      <c r="D27" s="6" t="s">
        <v>128</v>
      </c>
      <c r="E27" s="6"/>
      <c r="F27" s="18">
        <v>520037565</v>
      </c>
      <c r="G27" s="6" t="s">
        <v>275</v>
      </c>
      <c r="H27" s="6" t="s">
        <v>97</v>
      </c>
      <c r="I27" s="7">
        <v>9</v>
      </c>
      <c r="J27" s="7">
        <v>17580</v>
      </c>
      <c r="K27" s="7">
        <v>0.02</v>
      </c>
      <c r="L27" s="7">
        <v>1.6</v>
      </c>
      <c r="M27" s="8">
        <v>0</v>
      </c>
      <c r="N27" s="8">
        <v>2.5000000000000001E-3</v>
      </c>
      <c r="O27" s="8">
        <v>2.0000000000000001E-4</v>
      </c>
    </row>
    <row r="28" spans="2:15">
      <c r="B28" s="6" t="s">
        <v>276</v>
      </c>
      <c r="C28" s="17">
        <v>251017</v>
      </c>
      <c r="D28" s="6" t="s">
        <v>128</v>
      </c>
      <c r="E28" s="6"/>
      <c r="F28" s="18">
        <v>520036617</v>
      </c>
      <c r="G28" s="6" t="s">
        <v>268</v>
      </c>
      <c r="H28" s="6" t="s">
        <v>97</v>
      </c>
      <c r="I28" s="7">
        <v>182</v>
      </c>
      <c r="J28" s="7">
        <v>1692</v>
      </c>
      <c r="K28" s="7">
        <v>0.1</v>
      </c>
      <c r="L28" s="7">
        <v>3.18</v>
      </c>
      <c r="M28" s="8">
        <v>0</v>
      </c>
      <c r="N28" s="8">
        <v>5.0000000000000001E-3</v>
      </c>
      <c r="O28" s="8">
        <v>4.0000000000000002E-4</v>
      </c>
    </row>
    <row r="29" spans="2:15">
      <c r="B29" s="6" t="s">
        <v>277</v>
      </c>
      <c r="C29" s="17">
        <v>1121607</v>
      </c>
      <c r="D29" s="6" t="s">
        <v>128</v>
      </c>
      <c r="E29" s="6"/>
      <c r="F29" s="18">
        <v>500432943</v>
      </c>
      <c r="G29" s="6" t="s">
        <v>268</v>
      </c>
      <c r="H29" s="6" t="s">
        <v>97</v>
      </c>
      <c r="I29" s="7">
        <v>5</v>
      </c>
      <c r="J29" s="7">
        <v>41990</v>
      </c>
      <c r="K29" s="7">
        <v>0</v>
      </c>
      <c r="L29" s="7">
        <v>2.1</v>
      </c>
      <c r="M29" s="8">
        <v>0</v>
      </c>
      <c r="N29" s="8">
        <v>3.3E-3</v>
      </c>
      <c r="O29" s="8">
        <v>2.0000000000000001E-4</v>
      </c>
    </row>
    <row r="30" spans="2:15">
      <c r="B30" s="6" t="s">
        <v>278</v>
      </c>
      <c r="C30" s="17">
        <v>759019</v>
      </c>
      <c r="D30" s="6" t="s">
        <v>128</v>
      </c>
      <c r="E30" s="6"/>
      <c r="F30" s="18">
        <v>520001736</v>
      </c>
      <c r="G30" s="6" t="s">
        <v>268</v>
      </c>
      <c r="H30" s="6" t="s">
        <v>97</v>
      </c>
      <c r="I30" s="7">
        <v>9</v>
      </c>
      <c r="J30" s="7">
        <v>165900</v>
      </c>
      <c r="K30" s="7">
        <v>0</v>
      </c>
      <c r="L30" s="7">
        <v>14.93</v>
      </c>
      <c r="M30" s="8">
        <v>0</v>
      </c>
      <c r="N30" s="8">
        <v>2.3400000000000001E-2</v>
      </c>
      <c r="O30" s="8">
        <v>1.6999999999999999E-3</v>
      </c>
    </row>
    <row r="31" spans="2:15">
      <c r="B31" s="6" t="s">
        <v>279</v>
      </c>
      <c r="C31" s="17">
        <v>1119080</v>
      </c>
      <c r="D31" s="6" t="s">
        <v>128</v>
      </c>
      <c r="E31" s="6"/>
      <c r="F31" s="18">
        <v>511134298</v>
      </c>
      <c r="G31" s="6" t="s">
        <v>268</v>
      </c>
      <c r="H31" s="6" t="s">
        <v>97</v>
      </c>
      <c r="I31" s="7">
        <v>29</v>
      </c>
      <c r="J31" s="7">
        <v>7312</v>
      </c>
      <c r="K31" s="7">
        <v>0</v>
      </c>
      <c r="L31" s="7">
        <v>2.12</v>
      </c>
      <c r="M31" s="8">
        <v>0</v>
      </c>
      <c r="N31" s="8">
        <v>3.3E-3</v>
      </c>
      <c r="O31" s="8">
        <v>2.0000000000000001E-4</v>
      </c>
    </row>
    <row r="32" spans="2:15">
      <c r="B32" s="6" t="s">
        <v>280</v>
      </c>
      <c r="C32" s="17">
        <v>1131523</v>
      </c>
      <c r="D32" s="6" t="s">
        <v>128</v>
      </c>
      <c r="E32" s="6"/>
      <c r="F32" s="18">
        <v>512719485</v>
      </c>
      <c r="G32" s="6" t="s">
        <v>268</v>
      </c>
      <c r="H32" s="6" t="s">
        <v>97</v>
      </c>
      <c r="I32" s="7">
        <v>197</v>
      </c>
      <c r="J32" s="7">
        <v>710.7</v>
      </c>
      <c r="K32" s="7">
        <v>0</v>
      </c>
      <c r="L32" s="7">
        <v>1.4</v>
      </c>
      <c r="M32" s="8">
        <v>0</v>
      </c>
      <c r="N32" s="8">
        <v>2.2000000000000001E-3</v>
      </c>
      <c r="O32" s="8">
        <v>2.0000000000000001E-4</v>
      </c>
    </row>
    <row r="33" spans="2:15">
      <c r="B33" s="6" t="s">
        <v>281</v>
      </c>
      <c r="C33" s="17">
        <v>1098920</v>
      </c>
      <c r="D33" s="6" t="s">
        <v>128</v>
      </c>
      <c r="E33" s="6"/>
      <c r="F33" s="18">
        <v>513821488</v>
      </c>
      <c r="G33" s="6" t="s">
        <v>268</v>
      </c>
      <c r="H33" s="6" t="s">
        <v>97</v>
      </c>
      <c r="I33" s="7">
        <v>538</v>
      </c>
      <c r="J33" s="7">
        <v>1439</v>
      </c>
      <c r="K33" s="7">
        <v>0</v>
      </c>
      <c r="L33" s="7">
        <v>7.74</v>
      </c>
      <c r="M33" s="8">
        <v>0</v>
      </c>
      <c r="N33" s="8">
        <v>1.21E-2</v>
      </c>
      <c r="O33" s="8">
        <v>8.9999999999999998E-4</v>
      </c>
    </row>
    <row r="34" spans="2:15">
      <c r="B34" s="6" t="s">
        <v>282</v>
      </c>
      <c r="C34" s="17">
        <v>1132356</v>
      </c>
      <c r="D34" s="6" t="s">
        <v>128</v>
      </c>
      <c r="E34" s="6"/>
      <c r="F34" s="18">
        <v>515001659</v>
      </c>
      <c r="G34" s="6" t="s">
        <v>283</v>
      </c>
      <c r="H34" s="6" t="s">
        <v>97</v>
      </c>
      <c r="I34" s="7">
        <v>758</v>
      </c>
      <c r="J34" s="7">
        <v>1630</v>
      </c>
      <c r="K34" s="7">
        <v>0</v>
      </c>
      <c r="L34" s="7">
        <v>12.36</v>
      </c>
      <c r="M34" s="8">
        <v>0</v>
      </c>
      <c r="N34" s="8">
        <v>1.9300000000000001E-2</v>
      </c>
      <c r="O34" s="8">
        <v>1.4E-3</v>
      </c>
    </row>
    <row r="35" spans="2:15">
      <c r="B35" s="6" t="s">
        <v>284</v>
      </c>
      <c r="C35" s="17">
        <v>1133875</v>
      </c>
      <c r="D35" s="6" t="s">
        <v>128</v>
      </c>
      <c r="E35" s="6"/>
      <c r="F35" s="18">
        <v>514892801</v>
      </c>
      <c r="G35" s="6" t="s">
        <v>283</v>
      </c>
      <c r="H35" s="6" t="s">
        <v>97</v>
      </c>
      <c r="I35" s="7">
        <v>1305</v>
      </c>
      <c r="J35" s="7">
        <v>1122</v>
      </c>
      <c r="K35" s="7">
        <v>0.22</v>
      </c>
      <c r="L35" s="7">
        <v>14.87</v>
      </c>
      <c r="M35" s="8">
        <v>0</v>
      </c>
      <c r="N35" s="8">
        <v>2.3300000000000001E-2</v>
      </c>
      <c r="O35" s="8">
        <v>1.6999999999999999E-3</v>
      </c>
    </row>
    <row r="36" spans="2:15">
      <c r="B36" s="6" t="s">
        <v>285</v>
      </c>
      <c r="C36" s="17">
        <v>1081843</v>
      </c>
      <c r="D36" s="6" t="s">
        <v>128</v>
      </c>
      <c r="E36" s="6"/>
      <c r="F36" s="18">
        <v>520043795</v>
      </c>
      <c r="G36" s="6" t="s">
        <v>286</v>
      </c>
      <c r="H36" s="6" t="s">
        <v>97</v>
      </c>
      <c r="I36" s="7">
        <v>49</v>
      </c>
      <c r="J36" s="7">
        <v>1123</v>
      </c>
      <c r="K36" s="7">
        <v>0.01</v>
      </c>
      <c r="L36" s="7">
        <v>0.56000000000000005</v>
      </c>
      <c r="M36" s="8">
        <v>0</v>
      </c>
      <c r="N36" s="8">
        <v>8.9999999999999998E-4</v>
      </c>
      <c r="O36" s="8">
        <v>1E-4</v>
      </c>
    </row>
    <row r="37" spans="2:15">
      <c r="B37" s="6" t="s">
        <v>287</v>
      </c>
      <c r="C37" s="17">
        <v>1096106</v>
      </c>
      <c r="D37" s="6" t="s">
        <v>128</v>
      </c>
      <c r="E37" s="6"/>
      <c r="F37" s="18">
        <v>513773564</v>
      </c>
      <c r="G37" s="6" t="s">
        <v>286</v>
      </c>
      <c r="H37" s="6" t="s">
        <v>97</v>
      </c>
      <c r="I37" s="7">
        <v>12</v>
      </c>
      <c r="J37" s="7">
        <v>4081</v>
      </c>
      <c r="K37" s="7">
        <v>0</v>
      </c>
      <c r="L37" s="7">
        <v>0.49</v>
      </c>
      <c r="M37" s="8">
        <v>0</v>
      </c>
      <c r="N37" s="8">
        <v>8.0000000000000004E-4</v>
      </c>
      <c r="O37" s="8">
        <v>1E-4</v>
      </c>
    </row>
    <row r="38" spans="2:15">
      <c r="B38" s="6" t="s">
        <v>288</v>
      </c>
      <c r="C38" s="17">
        <v>208017</v>
      </c>
      <c r="D38" s="6" t="s">
        <v>128</v>
      </c>
      <c r="E38" s="6"/>
      <c r="F38" s="18">
        <v>520036070</v>
      </c>
      <c r="G38" s="6" t="s">
        <v>286</v>
      </c>
      <c r="H38" s="6" t="s">
        <v>97</v>
      </c>
      <c r="I38" s="7">
        <v>25</v>
      </c>
      <c r="J38" s="7">
        <v>1852</v>
      </c>
      <c r="K38" s="7">
        <v>0</v>
      </c>
      <c r="L38" s="7">
        <v>0.46</v>
      </c>
      <c r="M38" s="8">
        <v>0</v>
      </c>
      <c r="N38" s="8">
        <v>6.9999999999999999E-4</v>
      </c>
      <c r="O38" s="8">
        <v>1E-4</v>
      </c>
    </row>
    <row r="39" spans="2:15">
      <c r="B39" s="13" t="s">
        <v>289</v>
      </c>
      <c r="C39" s="14"/>
      <c r="D39" s="13"/>
      <c r="E39" s="13"/>
      <c r="F39" s="13"/>
      <c r="G39" s="13"/>
      <c r="H39" s="13"/>
      <c r="I39" s="15">
        <v>1634</v>
      </c>
      <c r="L39" s="15">
        <v>16.190000000000001</v>
      </c>
      <c r="N39" s="16">
        <v>2.5399999999999999E-2</v>
      </c>
      <c r="O39" s="16">
        <v>1.8E-3</v>
      </c>
    </row>
    <row r="40" spans="2:15">
      <c r="B40" s="6" t="s">
        <v>290</v>
      </c>
      <c r="C40" s="17">
        <v>1141316</v>
      </c>
      <c r="D40" s="6" t="s">
        <v>128</v>
      </c>
      <c r="E40" s="6"/>
      <c r="F40" s="18">
        <v>513342444</v>
      </c>
      <c r="G40" s="6" t="s">
        <v>275</v>
      </c>
      <c r="H40" s="6" t="s">
        <v>97</v>
      </c>
      <c r="I40" s="7">
        <v>500</v>
      </c>
      <c r="J40" s="7">
        <v>199.8</v>
      </c>
      <c r="K40" s="7">
        <v>0</v>
      </c>
      <c r="L40" s="7">
        <v>1</v>
      </c>
      <c r="M40" s="8">
        <v>0</v>
      </c>
      <c r="N40" s="8">
        <v>1.6000000000000001E-3</v>
      </c>
      <c r="O40" s="8">
        <v>1E-4</v>
      </c>
    </row>
    <row r="41" spans="2:15">
      <c r="B41" s="6" t="s">
        <v>291</v>
      </c>
      <c r="C41" s="17">
        <v>1142587</v>
      </c>
      <c r="D41" s="6" t="s">
        <v>128</v>
      </c>
      <c r="E41" s="6"/>
      <c r="F41" s="18">
        <v>512466723</v>
      </c>
      <c r="G41" s="6" t="s">
        <v>275</v>
      </c>
      <c r="H41" s="6" t="s">
        <v>97</v>
      </c>
      <c r="I41" s="7">
        <v>300</v>
      </c>
      <c r="J41" s="7">
        <v>398</v>
      </c>
      <c r="K41" s="7">
        <v>0</v>
      </c>
      <c r="L41" s="7">
        <v>1.19</v>
      </c>
      <c r="M41" s="8">
        <v>0</v>
      </c>
      <c r="N41" s="8">
        <v>1.9E-3</v>
      </c>
      <c r="O41" s="8">
        <v>1E-4</v>
      </c>
    </row>
    <row r="42" spans="2:15">
      <c r="B42" s="6" t="s">
        <v>292</v>
      </c>
      <c r="C42" s="17">
        <v>416016</v>
      </c>
      <c r="D42" s="6" t="s">
        <v>128</v>
      </c>
      <c r="E42" s="6"/>
      <c r="F42" s="18">
        <v>520038910</v>
      </c>
      <c r="G42" s="6" t="s">
        <v>268</v>
      </c>
      <c r="H42" s="6" t="s">
        <v>97</v>
      </c>
      <c r="I42" s="7">
        <v>65</v>
      </c>
      <c r="J42" s="7">
        <v>9754</v>
      </c>
      <c r="K42" s="7">
        <v>0</v>
      </c>
      <c r="L42" s="7">
        <v>6.34</v>
      </c>
      <c r="M42" s="8">
        <v>0</v>
      </c>
      <c r="N42" s="8">
        <v>9.9000000000000008E-3</v>
      </c>
      <c r="O42" s="8">
        <v>6.9999999999999999E-4</v>
      </c>
    </row>
    <row r="43" spans="2:15">
      <c r="B43" s="6" t="s">
        <v>293</v>
      </c>
      <c r="C43" s="17">
        <v>1142421</v>
      </c>
      <c r="D43" s="6" t="s">
        <v>128</v>
      </c>
      <c r="E43" s="6"/>
      <c r="F43" s="18">
        <v>514010081</v>
      </c>
      <c r="G43" s="6" t="s">
        <v>268</v>
      </c>
      <c r="H43" s="6" t="s">
        <v>97</v>
      </c>
      <c r="I43" s="7">
        <v>500</v>
      </c>
      <c r="J43" s="7">
        <v>235.7</v>
      </c>
      <c r="K43" s="7">
        <v>0</v>
      </c>
      <c r="L43" s="7">
        <v>1.18</v>
      </c>
      <c r="M43" s="8">
        <v>0</v>
      </c>
      <c r="N43" s="8">
        <v>1.8E-3</v>
      </c>
      <c r="O43" s="8">
        <v>1E-4</v>
      </c>
    </row>
    <row r="44" spans="2:15">
      <c r="B44" s="6" t="s">
        <v>294</v>
      </c>
      <c r="C44" s="17">
        <v>11190800</v>
      </c>
      <c r="D44" s="6" t="s">
        <v>128</v>
      </c>
      <c r="E44" s="6"/>
      <c r="F44" s="18">
        <v>511134298</v>
      </c>
      <c r="G44" s="6" t="s">
        <v>268</v>
      </c>
      <c r="H44" s="6" t="s">
        <v>97</v>
      </c>
      <c r="I44" s="7">
        <v>25</v>
      </c>
      <c r="J44" s="7">
        <v>7228.46</v>
      </c>
      <c r="K44" s="7">
        <v>0</v>
      </c>
      <c r="L44" s="7">
        <v>1.81</v>
      </c>
      <c r="M44" s="8">
        <v>1E-4</v>
      </c>
      <c r="N44" s="8">
        <v>2.8E-3</v>
      </c>
      <c r="O44" s="8">
        <v>2.0000000000000001E-4</v>
      </c>
    </row>
    <row r="45" spans="2:15">
      <c r="B45" s="6" t="s">
        <v>295</v>
      </c>
      <c r="C45" s="17">
        <v>1142405</v>
      </c>
      <c r="D45" s="6" t="s">
        <v>128</v>
      </c>
      <c r="E45" s="6"/>
      <c r="F45" s="18">
        <v>1504619</v>
      </c>
      <c r="G45" s="6" t="s">
        <v>286</v>
      </c>
      <c r="H45" s="6" t="s">
        <v>97</v>
      </c>
      <c r="I45" s="7">
        <v>102</v>
      </c>
      <c r="J45" s="7">
        <v>4500</v>
      </c>
      <c r="K45" s="7">
        <v>0.03</v>
      </c>
      <c r="L45" s="7">
        <v>4.62</v>
      </c>
      <c r="M45" s="8">
        <v>0</v>
      </c>
      <c r="N45" s="8">
        <v>7.1999999999999998E-3</v>
      </c>
      <c r="O45" s="8">
        <v>5.0000000000000001E-4</v>
      </c>
    </row>
    <row r="46" spans="2:15">
      <c r="B46" s="6" t="s">
        <v>296</v>
      </c>
      <c r="C46" s="17">
        <v>1128461</v>
      </c>
      <c r="D46" s="6" t="s">
        <v>128</v>
      </c>
      <c r="E46" s="6"/>
      <c r="F46" s="18">
        <v>514192558</v>
      </c>
      <c r="G46" s="6" t="s">
        <v>297</v>
      </c>
      <c r="H46" s="6" t="s">
        <v>97</v>
      </c>
      <c r="I46" s="7">
        <v>142</v>
      </c>
      <c r="J46" s="7">
        <v>37.1</v>
      </c>
      <c r="K46" s="7">
        <v>0</v>
      </c>
      <c r="L46" s="7">
        <v>0.05</v>
      </c>
      <c r="M46" s="8">
        <v>0</v>
      </c>
      <c r="N46" s="8">
        <v>1E-4</v>
      </c>
      <c r="O46" s="8">
        <v>0</v>
      </c>
    </row>
    <row r="47" spans="2:15">
      <c r="B47" s="13" t="s">
        <v>298</v>
      </c>
      <c r="C47" s="14"/>
      <c r="D47" s="13"/>
      <c r="E47" s="13"/>
      <c r="F47" s="13"/>
      <c r="G47" s="13"/>
      <c r="H47" s="13"/>
      <c r="I47" s="15">
        <v>0</v>
      </c>
      <c r="L47" s="15">
        <v>0</v>
      </c>
      <c r="N47" s="16">
        <v>0</v>
      </c>
      <c r="O47" s="16">
        <v>0</v>
      </c>
    </row>
    <row r="48" spans="2:15">
      <c r="B48" s="13" t="s">
        <v>299</v>
      </c>
      <c r="C48" s="14"/>
      <c r="D48" s="13"/>
      <c r="E48" s="13"/>
      <c r="F48" s="13"/>
      <c r="G48" s="13"/>
      <c r="H48" s="13"/>
      <c r="I48" s="15">
        <v>0</v>
      </c>
      <c r="L48" s="15">
        <v>0</v>
      </c>
      <c r="N48" s="16">
        <v>0</v>
      </c>
      <c r="O48" s="16">
        <v>0</v>
      </c>
    </row>
    <row r="49" spans="2:15">
      <c r="B49" s="3" t="s">
        <v>300</v>
      </c>
      <c r="C49" s="12"/>
      <c r="D49" s="3"/>
      <c r="E49" s="3"/>
      <c r="F49" s="3"/>
      <c r="G49" s="3"/>
      <c r="H49" s="3"/>
      <c r="I49" s="9">
        <v>1951</v>
      </c>
      <c r="L49" s="9">
        <v>154.28</v>
      </c>
      <c r="N49" s="10">
        <v>0.24160000000000001</v>
      </c>
      <c r="O49" s="10">
        <v>1.7500000000000002E-2</v>
      </c>
    </row>
    <row r="50" spans="2:15">
      <c r="B50" s="13" t="s">
        <v>301</v>
      </c>
      <c r="C50" s="14"/>
      <c r="D50" s="13"/>
      <c r="E50" s="13"/>
      <c r="F50" s="13"/>
      <c r="G50" s="13"/>
      <c r="H50" s="13"/>
      <c r="I50" s="15">
        <v>0</v>
      </c>
      <c r="L50" s="15">
        <v>0</v>
      </c>
      <c r="N50" s="16">
        <v>0</v>
      </c>
      <c r="O50" s="16">
        <v>0</v>
      </c>
    </row>
    <row r="51" spans="2:15">
      <c r="B51" s="13" t="s">
        <v>302</v>
      </c>
      <c r="C51" s="14"/>
      <c r="D51" s="13"/>
      <c r="E51" s="13"/>
      <c r="F51" s="13"/>
      <c r="G51" s="13"/>
      <c r="H51" s="13"/>
      <c r="I51" s="15">
        <v>1951</v>
      </c>
      <c r="L51" s="15">
        <v>154.28</v>
      </c>
      <c r="N51" s="16">
        <v>0.24160000000000001</v>
      </c>
      <c r="O51" s="16">
        <v>1.7500000000000002E-2</v>
      </c>
    </row>
    <row r="52" spans="2:15">
      <c r="B52" s="6" t="s">
        <v>303</v>
      </c>
      <c r="C52" s="17" t="s">
        <v>304</v>
      </c>
      <c r="D52" s="6" t="s">
        <v>185</v>
      </c>
      <c r="E52" s="6" t="s">
        <v>186</v>
      </c>
      <c r="F52" s="6"/>
      <c r="G52" s="6" t="s">
        <v>225</v>
      </c>
      <c r="H52" s="6" t="s">
        <v>41</v>
      </c>
      <c r="I52" s="7">
        <v>16</v>
      </c>
      <c r="J52" s="7">
        <v>32788</v>
      </c>
      <c r="K52" s="7">
        <v>0</v>
      </c>
      <c r="L52" s="7">
        <v>18.43</v>
      </c>
      <c r="M52" s="8">
        <v>0</v>
      </c>
      <c r="N52" s="8">
        <v>2.8899999999999999E-2</v>
      </c>
      <c r="O52" s="8">
        <v>2.0999999999999999E-3</v>
      </c>
    </row>
    <row r="53" spans="2:15">
      <c r="B53" s="6" t="s">
        <v>305</v>
      </c>
      <c r="C53" s="17" t="s">
        <v>306</v>
      </c>
      <c r="D53" s="6" t="s">
        <v>185</v>
      </c>
      <c r="E53" s="6" t="s">
        <v>186</v>
      </c>
      <c r="F53" s="6"/>
      <c r="G53" s="6" t="s">
        <v>307</v>
      </c>
      <c r="H53" s="6" t="s">
        <v>41</v>
      </c>
      <c r="I53" s="7">
        <v>52</v>
      </c>
      <c r="J53" s="7">
        <v>5481</v>
      </c>
      <c r="K53" s="7">
        <v>0</v>
      </c>
      <c r="L53" s="7">
        <v>10.02</v>
      </c>
      <c r="M53" s="8">
        <v>0</v>
      </c>
      <c r="N53" s="8">
        <v>1.5699999999999999E-2</v>
      </c>
      <c r="O53" s="8">
        <v>1.1000000000000001E-3</v>
      </c>
    </row>
    <row r="54" spans="2:15">
      <c r="B54" s="6" t="s">
        <v>308</v>
      </c>
      <c r="C54" s="17" t="s">
        <v>309</v>
      </c>
      <c r="D54" s="6" t="s">
        <v>185</v>
      </c>
      <c r="E54" s="6" t="s">
        <v>186</v>
      </c>
      <c r="F54" s="6"/>
      <c r="G54" s="6" t="s">
        <v>307</v>
      </c>
      <c r="H54" s="6" t="s">
        <v>41</v>
      </c>
      <c r="I54" s="7">
        <v>47</v>
      </c>
      <c r="J54" s="7">
        <v>5728</v>
      </c>
      <c r="K54" s="7">
        <v>0</v>
      </c>
      <c r="L54" s="7">
        <v>9.4600000000000009</v>
      </c>
      <c r="M54" s="8">
        <v>0</v>
      </c>
      <c r="N54" s="8">
        <v>1.4800000000000001E-2</v>
      </c>
      <c r="O54" s="8">
        <v>1.1000000000000001E-3</v>
      </c>
    </row>
    <row r="55" spans="2:15">
      <c r="B55" s="6" t="s">
        <v>310</v>
      </c>
      <c r="C55" s="17" t="s">
        <v>311</v>
      </c>
      <c r="D55" s="6" t="s">
        <v>185</v>
      </c>
      <c r="E55" s="6" t="s">
        <v>186</v>
      </c>
      <c r="F55" s="6"/>
      <c r="G55" s="6" t="s">
        <v>312</v>
      </c>
      <c r="H55" s="6" t="s">
        <v>46</v>
      </c>
      <c r="I55" s="7">
        <v>557</v>
      </c>
      <c r="J55" s="7">
        <v>636</v>
      </c>
      <c r="K55" s="7">
        <v>0</v>
      </c>
      <c r="L55" s="7">
        <v>15.33</v>
      </c>
      <c r="M55" s="8">
        <v>0</v>
      </c>
      <c r="N55" s="8">
        <v>2.4E-2</v>
      </c>
      <c r="O55" s="8">
        <v>1.6999999999999999E-3</v>
      </c>
    </row>
    <row r="56" spans="2:15">
      <c r="B56" s="6" t="s">
        <v>313</v>
      </c>
      <c r="C56" s="17" t="s">
        <v>314</v>
      </c>
      <c r="D56" s="6" t="s">
        <v>185</v>
      </c>
      <c r="E56" s="6" t="s">
        <v>186</v>
      </c>
      <c r="F56" s="6"/>
      <c r="G56" s="6" t="s">
        <v>312</v>
      </c>
      <c r="H56" s="6" t="s">
        <v>46</v>
      </c>
      <c r="I56" s="7">
        <v>299</v>
      </c>
      <c r="J56" s="7">
        <v>400</v>
      </c>
      <c r="K56" s="7">
        <v>0</v>
      </c>
      <c r="L56" s="7">
        <v>5.18</v>
      </c>
      <c r="M56" s="8">
        <v>0</v>
      </c>
      <c r="N56" s="8">
        <v>8.0999999999999996E-3</v>
      </c>
      <c r="O56" s="8">
        <v>5.9999999999999995E-4</v>
      </c>
    </row>
    <row r="57" spans="2:15">
      <c r="B57" s="6" t="s">
        <v>315</v>
      </c>
      <c r="C57" s="17" t="s">
        <v>316</v>
      </c>
      <c r="D57" s="6" t="s">
        <v>245</v>
      </c>
      <c r="E57" s="6" t="s">
        <v>186</v>
      </c>
      <c r="F57" s="6"/>
      <c r="G57" s="6" t="s">
        <v>312</v>
      </c>
      <c r="H57" s="6" t="s">
        <v>46</v>
      </c>
      <c r="I57" s="7">
        <v>315</v>
      </c>
      <c r="J57" s="7">
        <v>930</v>
      </c>
      <c r="K57" s="7">
        <v>0</v>
      </c>
      <c r="L57" s="7">
        <v>12.68</v>
      </c>
      <c r="M57" s="8">
        <v>0</v>
      </c>
      <c r="N57" s="8">
        <v>1.9900000000000001E-2</v>
      </c>
      <c r="O57" s="8">
        <v>1.4E-3</v>
      </c>
    </row>
    <row r="58" spans="2:15">
      <c r="B58" s="6" t="s">
        <v>317</v>
      </c>
      <c r="C58" s="17" t="s">
        <v>318</v>
      </c>
      <c r="D58" s="6" t="s">
        <v>185</v>
      </c>
      <c r="E58" s="6" t="s">
        <v>186</v>
      </c>
      <c r="F58" s="6"/>
      <c r="G58" s="6" t="s">
        <v>319</v>
      </c>
      <c r="H58" s="6" t="s">
        <v>41</v>
      </c>
      <c r="I58" s="7">
        <v>18</v>
      </c>
      <c r="J58" s="7">
        <v>18354</v>
      </c>
      <c r="K58" s="7">
        <v>0</v>
      </c>
      <c r="L58" s="7">
        <v>11.61</v>
      </c>
      <c r="M58" s="8">
        <v>0</v>
      </c>
      <c r="N58" s="8">
        <v>1.8200000000000001E-2</v>
      </c>
      <c r="O58" s="8">
        <v>1.2999999999999999E-3</v>
      </c>
    </row>
    <row r="59" spans="2:15">
      <c r="B59" s="6" t="s">
        <v>320</v>
      </c>
      <c r="C59" s="17" t="s">
        <v>321</v>
      </c>
      <c r="D59" s="6" t="s">
        <v>185</v>
      </c>
      <c r="E59" s="6" t="s">
        <v>186</v>
      </c>
      <c r="F59" s="6"/>
      <c r="G59" s="6" t="s">
        <v>319</v>
      </c>
      <c r="H59" s="6" t="s">
        <v>41</v>
      </c>
      <c r="I59" s="7">
        <v>15</v>
      </c>
      <c r="J59" s="7">
        <v>22319</v>
      </c>
      <c r="K59" s="7">
        <v>0</v>
      </c>
      <c r="L59" s="7">
        <v>11.76</v>
      </c>
      <c r="M59" s="8">
        <v>0</v>
      </c>
      <c r="N59" s="8">
        <v>1.84E-2</v>
      </c>
      <c r="O59" s="8">
        <v>1.2999999999999999E-3</v>
      </c>
    </row>
    <row r="60" spans="2:15">
      <c r="B60" s="6" t="s">
        <v>322</v>
      </c>
      <c r="C60" s="17" t="s">
        <v>323</v>
      </c>
      <c r="D60" s="6" t="s">
        <v>324</v>
      </c>
      <c r="E60" s="6" t="s">
        <v>186</v>
      </c>
      <c r="F60" s="6"/>
      <c r="G60" s="6" t="s">
        <v>319</v>
      </c>
      <c r="H60" s="6" t="s">
        <v>65</v>
      </c>
      <c r="I60" s="7">
        <v>54</v>
      </c>
      <c r="J60" s="7">
        <v>40960</v>
      </c>
      <c r="K60" s="7">
        <v>0</v>
      </c>
      <c r="L60" s="7">
        <v>9.8699999999999992</v>
      </c>
      <c r="M60" s="8">
        <v>0</v>
      </c>
      <c r="N60" s="8">
        <v>1.55E-2</v>
      </c>
      <c r="O60" s="8">
        <v>1.1000000000000001E-3</v>
      </c>
    </row>
    <row r="61" spans="2:15">
      <c r="B61" s="6" t="s">
        <v>325</v>
      </c>
      <c r="C61" s="17" t="s">
        <v>326</v>
      </c>
      <c r="D61" s="6" t="s">
        <v>185</v>
      </c>
      <c r="E61" s="6" t="s">
        <v>186</v>
      </c>
      <c r="F61" s="6"/>
      <c r="G61" s="6" t="s">
        <v>327</v>
      </c>
      <c r="H61" s="6" t="s">
        <v>41</v>
      </c>
      <c r="I61" s="7">
        <v>7</v>
      </c>
      <c r="J61" s="7">
        <v>114600</v>
      </c>
      <c r="K61" s="7">
        <v>0</v>
      </c>
      <c r="L61" s="7">
        <v>28.19</v>
      </c>
      <c r="M61" s="8">
        <v>0</v>
      </c>
      <c r="N61" s="8">
        <v>4.41E-2</v>
      </c>
      <c r="O61" s="8">
        <v>3.2000000000000002E-3</v>
      </c>
    </row>
    <row r="62" spans="2:15">
      <c r="B62" s="6" t="s">
        <v>328</v>
      </c>
      <c r="C62" s="17" t="s">
        <v>329</v>
      </c>
      <c r="D62" s="6" t="s">
        <v>185</v>
      </c>
      <c r="E62" s="6" t="s">
        <v>186</v>
      </c>
      <c r="F62" s="6"/>
      <c r="G62" s="6" t="s">
        <v>330</v>
      </c>
      <c r="H62" s="6" t="s">
        <v>41</v>
      </c>
      <c r="I62" s="7">
        <v>39</v>
      </c>
      <c r="J62" s="7">
        <v>10687</v>
      </c>
      <c r="K62" s="7">
        <v>0</v>
      </c>
      <c r="L62" s="7">
        <v>14.65</v>
      </c>
      <c r="M62" s="8">
        <v>0</v>
      </c>
      <c r="N62" s="8">
        <v>2.29E-2</v>
      </c>
      <c r="O62" s="8">
        <v>1.6999999999999999E-3</v>
      </c>
    </row>
    <row r="63" spans="2:15">
      <c r="B63" s="6" t="s">
        <v>331</v>
      </c>
      <c r="C63" s="17" t="s">
        <v>332</v>
      </c>
      <c r="D63" s="6" t="s">
        <v>185</v>
      </c>
      <c r="E63" s="6" t="s">
        <v>186</v>
      </c>
      <c r="F63" s="6"/>
      <c r="G63" t="s">
        <v>740</v>
      </c>
      <c r="H63" s="6" t="s">
        <v>43</v>
      </c>
      <c r="I63" s="7">
        <v>532</v>
      </c>
      <c r="J63" s="7">
        <v>270</v>
      </c>
      <c r="K63" s="7">
        <v>0</v>
      </c>
      <c r="L63" s="7">
        <v>7.1</v>
      </c>
      <c r="M63" s="8">
        <v>0</v>
      </c>
      <c r="N63" s="8">
        <v>1.11E-2</v>
      </c>
      <c r="O63" s="8">
        <v>8.0000000000000004E-4</v>
      </c>
    </row>
    <row r="66" spans="2:8">
      <c r="B66" s="6" t="s">
        <v>110</v>
      </c>
      <c r="C66" s="17"/>
      <c r="D66" s="6"/>
      <c r="E66" s="6"/>
      <c r="F66" s="6"/>
      <c r="G66" s="6"/>
      <c r="H66" s="6"/>
    </row>
    <row r="70" spans="2:8">
      <c r="B70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765</v>
      </c>
    </row>
    <row r="3" spans="2:14" ht="15.75">
      <c r="B3" s="1" t="s">
        <v>766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333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150</v>
      </c>
      <c r="G8" s="3" t="s">
        <v>84</v>
      </c>
      <c r="H8" s="3" t="s">
        <v>116</v>
      </c>
      <c r="I8" s="3" t="s">
        <v>40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334</v>
      </c>
      <c r="C11" s="12"/>
      <c r="D11" s="3"/>
      <c r="E11" s="3"/>
      <c r="F11" s="3"/>
      <c r="G11" s="3"/>
      <c r="H11" s="9">
        <v>5221</v>
      </c>
      <c r="K11" s="9">
        <v>792.17</v>
      </c>
      <c r="M11" s="10">
        <v>1</v>
      </c>
      <c r="N11" s="10">
        <v>0.09</v>
      </c>
    </row>
    <row r="12" spans="2:14">
      <c r="B12" s="3" t="s">
        <v>335</v>
      </c>
      <c r="C12" s="12"/>
      <c r="D12" s="3"/>
      <c r="E12" s="3"/>
      <c r="F12" s="3"/>
      <c r="G12" s="3"/>
      <c r="H12" s="9">
        <v>2519</v>
      </c>
      <c r="K12" s="9">
        <v>46.75</v>
      </c>
      <c r="M12" s="10">
        <v>5.8999999999999997E-2</v>
      </c>
      <c r="N12" s="10">
        <v>5.3E-3</v>
      </c>
    </row>
    <row r="13" spans="2:14">
      <c r="B13" s="13" t="s">
        <v>336</v>
      </c>
      <c r="C13" s="14"/>
      <c r="D13" s="13"/>
      <c r="E13" s="13"/>
      <c r="F13" s="13"/>
      <c r="G13" s="13"/>
      <c r="H13" s="15">
        <v>2519</v>
      </c>
      <c r="K13" s="15">
        <v>46.75</v>
      </c>
      <c r="M13" s="16">
        <v>5.8999999999999997E-2</v>
      </c>
      <c r="N13" s="16">
        <v>5.3E-3</v>
      </c>
    </row>
    <row r="14" spans="2:14">
      <c r="B14" s="6" t="s">
        <v>337</v>
      </c>
      <c r="C14" s="17">
        <v>1113752</v>
      </c>
      <c r="D14" s="6" t="s">
        <v>128</v>
      </c>
      <c r="E14" s="18">
        <v>514103811</v>
      </c>
      <c r="F14" s="6" t="s">
        <v>338</v>
      </c>
      <c r="G14" s="6" t="s">
        <v>97</v>
      </c>
      <c r="H14" s="7">
        <v>2519</v>
      </c>
      <c r="I14" s="7">
        <v>1856</v>
      </c>
      <c r="J14" s="7">
        <v>0</v>
      </c>
      <c r="K14" s="7">
        <v>46.75</v>
      </c>
      <c r="L14" s="8">
        <v>0</v>
      </c>
      <c r="M14" s="8">
        <v>5.8999999999999997E-2</v>
      </c>
      <c r="N14" s="8">
        <v>5.3E-3</v>
      </c>
    </row>
    <row r="15" spans="2:14">
      <c r="B15" s="13" t="s">
        <v>339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340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341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342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343</v>
      </c>
      <c r="C19" s="14"/>
      <c r="D19" s="13"/>
      <c r="E19" s="13"/>
      <c r="F19" s="13"/>
      <c r="G19" s="13"/>
      <c r="H19" s="15">
        <v>0</v>
      </c>
      <c r="K19" s="15">
        <v>0</v>
      </c>
      <c r="M19" s="16">
        <v>0</v>
      </c>
      <c r="N19" s="16">
        <v>0</v>
      </c>
    </row>
    <row r="20" spans="2:14">
      <c r="B20" s="3" t="s">
        <v>344</v>
      </c>
      <c r="C20" s="12"/>
      <c r="D20" s="3"/>
      <c r="E20" s="3"/>
      <c r="F20" s="3"/>
      <c r="G20" s="3"/>
      <c r="H20" s="9">
        <v>2702</v>
      </c>
      <c r="K20" s="9">
        <v>745.41</v>
      </c>
      <c r="M20" s="10">
        <v>0.94099999999999995</v>
      </c>
      <c r="N20" s="10">
        <v>8.4699999999999998E-2</v>
      </c>
    </row>
    <row r="21" spans="2:14">
      <c r="B21" s="13" t="s">
        <v>345</v>
      </c>
      <c r="C21" s="14"/>
      <c r="D21" s="13"/>
      <c r="E21" s="13"/>
      <c r="F21" s="13"/>
      <c r="G21" s="13"/>
      <c r="H21" s="15">
        <v>2702</v>
      </c>
      <c r="K21" s="15">
        <v>745.41</v>
      </c>
      <c r="M21" s="16">
        <v>0.94099999999999995</v>
      </c>
      <c r="N21" s="16">
        <v>8.4699999999999998E-2</v>
      </c>
    </row>
    <row r="22" spans="2:14">
      <c r="B22" s="6" t="s">
        <v>346</v>
      </c>
      <c r="C22" s="17" t="s">
        <v>347</v>
      </c>
      <c r="D22" s="6" t="s">
        <v>221</v>
      </c>
      <c r="E22" s="6"/>
      <c r="F22" s="6" t="s">
        <v>348</v>
      </c>
      <c r="G22" s="6" t="s">
        <v>41</v>
      </c>
      <c r="H22" s="7">
        <v>102</v>
      </c>
      <c r="I22" s="7">
        <v>6741</v>
      </c>
      <c r="J22" s="7">
        <v>0</v>
      </c>
      <c r="K22" s="7">
        <v>24.16</v>
      </c>
      <c r="L22" s="8">
        <v>0</v>
      </c>
      <c r="M22" s="8">
        <v>3.0499999999999999E-2</v>
      </c>
      <c r="N22" s="8">
        <v>2.7000000000000001E-3</v>
      </c>
    </row>
    <row r="23" spans="2:14">
      <c r="B23" s="6" t="s">
        <v>349</v>
      </c>
      <c r="C23" s="17" t="s">
        <v>350</v>
      </c>
      <c r="D23" s="6" t="s">
        <v>351</v>
      </c>
      <c r="E23" s="6"/>
      <c r="F23" s="6" t="s">
        <v>348</v>
      </c>
      <c r="G23" s="6" t="s">
        <v>41</v>
      </c>
      <c r="H23" s="7">
        <v>1085</v>
      </c>
      <c r="I23" s="7">
        <v>2531</v>
      </c>
      <c r="J23" s="7">
        <v>0</v>
      </c>
      <c r="K23" s="7">
        <v>96.5</v>
      </c>
      <c r="L23" s="8">
        <v>0</v>
      </c>
      <c r="M23" s="8">
        <v>0.12180000000000001</v>
      </c>
      <c r="N23" s="8">
        <v>1.0999999999999999E-2</v>
      </c>
    </row>
    <row r="24" spans="2:14">
      <c r="B24" s="6" t="s">
        <v>352</v>
      </c>
      <c r="C24" s="17" t="s">
        <v>353</v>
      </c>
      <c r="D24" s="6" t="s">
        <v>193</v>
      </c>
      <c r="E24" s="6"/>
      <c r="F24" s="6" t="s">
        <v>348</v>
      </c>
      <c r="G24" s="6" t="s">
        <v>41</v>
      </c>
      <c r="H24" s="7">
        <v>610</v>
      </c>
      <c r="I24" s="7">
        <v>2202</v>
      </c>
      <c r="J24" s="7">
        <v>0</v>
      </c>
      <c r="K24" s="7">
        <v>47.2</v>
      </c>
      <c r="L24" s="8">
        <v>0</v>
      </c>
      <c r="M24" s="8">
        <v>5.96E-2</v>
      </c>
      <c r="N24" s="8">
        <v>5.4000000000000003E-3</v>
      </c>
    </row>
    <row r="25" spans="2:14">
      <c r="B25" s="6" t="s">
        <v>354</v>
      </c>
      <c r="C25" s="17" t="s">
        <v>355</v>
      </c>
      <c r="D25" s="6" t="s">
        <v>351</v>
      </c>
      <c r="E25" s="6"/>
      <c r="F25" s="6" t="s">
        <v>348</v>
      </c>
      <c r="G25" s="6" t="s">
        <v>41</v>
      </c>
      <c r="H25" s="7">
        <v>170</v>
      </c>
      <c r="I25" s="7">
        <v>16013</v>
      </c>
      <c r="J25" s="7">
        <v>0</v>
      </c>
      <c r="K25" s="7">
        <v>95.66</v>
      </c>
      <c r="L25" s="8">
        <v>0</v>
      </c>
      <c r="M25" s="8">
        <v>0.1208</v>
      </c>
      <c r="N25" s="8">
        <v>1.09E-2</v>
      </c>
    </row>
    <row r="26" spans="2:14">
      <c r="B26" s="6" t="s">
        <v>356</v>
      </c>
      <c r="C26" s="17" t="s">
        <v>357</v>
      </c>
      <c r="D26" s="6" t="s">
        <v>351</v>
      </c>
      <c r="E26" s="6"/>
      <c r="F26" s="6" t="s">
        <v>348</v>
      </c>
      <c r="G26" s="6" t="s">
        <v>41</v>
      </c>
      <c r="H26" s="7">
        <v>315</v>
      </c>
      <c r="I26" s="7">
        <v>26315</v>
      </c>
      <c r="J26" s="7">
        <v>0</v>
      </c>
      <c r="K26" s="7">
        <v>291.27999999999997</v>
      </c>
      <c r="L26" s="8">
        <v>0</v>
      </c>
      <c r="M26" s="8">
        <v>0.36770000000000003</v>
      </c>
      <c r="N26" s="8">
        <v>3.3099999999999997E-2</v>
      </c>
    </row>
    <row r="27" spans="2:14">
      <c r="B27" s="6" t="s">
        <v>358</v>
      </c>
      <c r="C27" s="17" t="s">
        <v>359</v>
      </c>
      <c r="D27" s="6" t="s">
        <v>221</v>
      </c>
      <c r="E27" s="6"/>
      <c r="F27" s="6" t="s">
        <v>348</v>
      </c>
      <c r="G27" s="6" t="s">
        <v>46</v>
      </c>
      <c r="H27" s="7">
        <v>420</v>
      </c>
      <c r="I27" s="7">
        <v>10484</v>
      </c>
      <c r="J27" s="7">
        <v>0</v>
      </c>
      <c r="K27" s="7">
        <v>190.61</v>
      </c>
      <c r="L27" s="8">
        <v>0</v>
      </c>
      <c r="M27" s="8">
        <v>0.24060000000000001</v>
      </c>
      <c r="N27" s="8">
        <v>2.1700000000000001E-2</v>
      </c>
    </row>
    <row r="28" spans="2:14">
      <c r="B28" s="13" t="s">
        <v>360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342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343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110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rightToLeft="1" workbookViewId="0">
      <selection activeCell="B18" sqref="B18"/>
    </sheetView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765</v>
      </c>
    </row>
    <row r="3" spans="2:15" ht="15.75">
      <c r="B3" s="1" t="s">
        <v>766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361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362</v>
      </c>
      <c r="C11" s="12"/>
      <c r="D11" s="3"/>
      <c r="E11" s="3"/>
      <c r="F11" s="3"/>
      <c r="G11" s="3"/>
      <c r="H11" s="3"/>
      <c r="I11" s="3"/>
      <c r="J11" s="9">
        <v>7274.92</v>
      </c>
      <c r="L11" s="9">
        <v>183.54</v>
      </c>
      <c r="N11" s="10">
        <v>1</v>
      </c>
      <c r="O11" s="10">
        <v>2.0799999999999999E-2</v>
      </c>
    </row>
    <row r="12" spans="2:15">
      <c r="B12" s="3" t="s">
        <v>363</v>
      </c>
      <c r="C12" s="12"/>
      <c r="D12" s="3"/>
      <c r="E12" s="3"/>
      <c r="F12" s="3"/>
      <c r="G12" s="3"/>
      <c r="H12" s="3"/>
      <c r="I12" s="3"/>
      <c r="J12" s="9">
        <v>6336</v>
      </c>
      <c r="L12" s="9">
        <v>68.72</v>
      </c>
      <c r="N12" s="10">
        <v>0.37440000000000001</v>
      </c>
      <c r="O12" s="10">
        <v>7.7999999999999996E-3</v>
      </c>
    </row>
    <row r="13" spans="2:15">
      <c r="B13" s="13" t="s">
        <v>161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364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255</v>
      </c>
      <c r="C15" s="14"/>
      <c r="D15" s="13"/>
      <c r="E15" s="13"/>
      <c r="F15" s="13"/>
      <c r="G15" s="13"/>
      <c r="H15" s="13"/>
      <c r="I15" s="13"/>
      <c r="J15" s="15">
        <v>6336</v>
      </c>
      <c r="L15" s="15">
        <v>68.72</v>
      </c>
      <c r="N15" s="16">
        <v>0.37440000000000001</v>
      </c>
      <c r="O15" s="16">
        <v>7.7999999999999996E-3</v>
      </c>
    </row>
    <row r="16" spans="2:15">
      <c r="B16" s="6" t="s">
        <v>365</v>
      </c>
      <c r="C16" s="17">
        <v>5105903</v>
      </c>
      <c r="D16" s="6" t="s">
        <v>128</v>
      </c>
      <c r="E16" s="18">
        <v>513862581</v>
      </c>
      <c r="F16" s="6" t="s">
        <v>366</v>
      </c>
      <c r="G16" s="6" t="s">
        <v>367</v>
      </c>
      <c r="H16" s="6"/>
      <c r="I16" s="6" t="s">
        <v>97</v>
      </c>
      <c r="J16" s="7">
        <v>1336</v>
      </c>
      <c r="K16" s="7">
        <v>367.28</v>
      </c>
      <c r="L16" s="7">
        <v>4.91</v>
      </c>
      <c r="M16" s="8">
        <v>0</v>
      </c>
      <c r="N16" s="8">
        <v>2.6700000000000002E-2</v>
      </c>
      <c r="O16" s="8">
        <v>5.9999999999999995E-4</v>
      </c>
    </row>
    <row r="17" spans="2:15">
      <c r="B17" s="6" t="s">
        <v>769</v>
      </c>
      <c r="C17" s="17">
        <v>5126701</v>
      </c>
      <c r="D17" s="6" t="s">
        <v>128</v>
      </c>
      <c r="E17" s="18">
        <v>513862581</v>
      </c>
      <c r="F17" s="6" t="s">
        <v>366</v>
      </c>
      <c r="G17" s="6" t="s">
        <v>367</v>
      </c>
      <c r="H17" s="6"/>
      <c r="I17" s="6" t="s">
        <v>97</v>
      </c>
      <c r="J17" s="7">
        <v>5000</v>
      </c>
      <c r="K17" s="7">
        <v>1276.24</v>
      </c>
      <c r="L17" s="7">
        <v>63.81</v>
      </c>
      <c r="M17" s="8">
        <v>2.0000000000000001E-4</v>
      </c>
      <c r="N17" s="8">
        <v>0.34770000000000001</v>
      </c>
      <c r="O17" s="8">
        <v>7.1999999999999998E-3</v>
      </c>
    </row>
    <row r="18" spans="2:15">
      <c r="B18" s="13" t="s">
        <v>368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369</v>
      </c>
      <c r="C19" s="12"/>
      <c r="D19" s="3"/>
      <c r="E19" s="3"/>
      <c r="F19" s="3"/>
      <c r="G19" s="3"/>
      <c r="H19" s="3"/>
      <c r="I19" s="3"/>
      <c r="J19" s="9">
        <v>938.92</v>
      </c>
      <c r="L19" s="9">
        <v>114.82</v>
      </c>
      <c r="N19" s="10">
        <v>0.62560000000000004</v>
      </c>
      <c r="O19" s="10">
        <v>1.2999999999999999E-2</v>
      </c>
    </row>
    <row r="20" spans="2:15">
      <c r="B20" s="13" t="s">
        <v>161</v>
      </c>
      <c r="C20" s="14"/>
      <c r="D20" s="13"/>
      <c r="E20" s="13"/>
      <c r="F20" s="13"/>
      <c r="G20" s="13"/>
      <c r="H20" s="13"/>
      <c r="I20" s="13"/>
      <c r="J20" s="15">
        <v>69.930000000000007</v>
      </c>
      <c r="L20" s="15">
        <v>33.14</v>
      </c>
      <c r="N20" s="16">
        <v>0.18060000000000001</v>
      </c>
      <c r="O20" s="16">
        <v>3.8E-3</v>
      </c>
    </row>
    <row r="21" spans="2:15">
      <c r="B21" s="6" t="s">
        <v>370</v>
      </c>
      <c r="C21" s="17" t="s">
        <v>371</v>
      </c>
      <c r="D21" s="6" t="s">
        <v>193</v>
      </c>
      <c r="E21" s="6"/>
      <c r="F21" s="6" t="s">
        <v>372</v>
      </c>
      <c r="G21" s="6" t="s">
        <v>253</v>
      </c>
      <c r="H21" s="6"/>
      <c r="I21" s="6" t="s">
        <v>41</v>
      </c>
      <c r="J21" s="7">
        <v>27.93</v>
      </c>
      <c r="K21" s="7">
        <v>14748</v>
      </c>
      <c r="L21" s="7">
        <v>14.47</v>
      </c>
      <c r="M21" s="8">
        <v>0</v>
      </c>
      <c r="N21" s="8">
        <v>7.8899999999999998E-2</v>
      </c>
      <c r="O21" s="8">
        <v>1.6000000000000001E-3</v>
      </c>
    </row>
    <row r="22" spans="2:15">
      <c r="B22" s="6" t="s">
        <v>373</v>
      </c>
      <c r="C22" s="17" t="s">
        <v>374</v>
      </c>
      <c r="D22" s="6" t="s">
        <v>185</v>
      </c>
      <c r="E22" s="6"/>
      <c r="F22" s="6" t="s">
        <v>372</v>
      </c>
      <c r="G22" s="6" t="s">
        <v>253</v>
      </c>
      <c r="H22" s="6"/>
      <c r="I22" s="6" t="s">
        <v>41</v>
      </c>
      <c r="J22" s="7">
        <v>42</v>
      </c>
      <c r="K22" s="7">
        <v>12647</v>
      </c>
      <c r="L22" s="7">
        <v>18.670000000000002</v>
      </c>
      <c r="M22" s="8">
        <v>0</v>
      </c>
      <c r="N22" s="8">
        <v>0.1017</v>
      </c>
      <c r="O22" s="8">
        <v>2.0999999999999999E-3</v>
      </c>
    </row>
    <row r="23" spans="2:15">
      <c r="B23" s="13" t="s">
        <v>364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255</v>
      </c>
      <c r="C24" s="14"/>
      <c r="D24" s="13"/>
      <c r="E24" s="13"/>
      <c r="F24" s="13"/>
      <c r="G24" s="13"/>
      <c r="H24" s="13"/>
      <c r="I24" s="13"/>
      <c r="J24" s="15">
        <v>868.99</v>
      </c>
      <c r="L24" s="15">
        <v>81.680000000000007</v>
      </c>
      <c r="N24" s="16">
        <v>0.44500000000000001</v>
      </c>
      <c r="O24" s="16">
        <v>9.2999999999999992E-3</v>
      </c>
    </row>
    <row r="25" spans="2:15">
      <c r="B25" s="6" t="s">
        <v>375</v>
      </c>
      <c r="C25" s="17" t="s">
        <v>376</v>
      </c>
      <c r="D25" s="6" t="s">
        <v>193</v>
      </c>
      <c r="E25" s="6"/>
      <c r="F25" s="6" t="s">
        <v>366</v>
      </c>
      <c r="G25" s="6" t="s">
        <v>253</v>
      </c>
      <c r="H25" s="6"/>
      <c r="I25" s="6" t="s">
        <v>41</v>
      </c>
      <c r="J25" s="7">
        <v>32</v>
      </c>
      <c r="K25" s="7">
        <v>21030</v>
      </c>
      <c r="L25" s="7">
        <v>23.65</v>
      </c>
      <c r="M25" s="8">
        <v>0</v>
      </c>
      <c r="N25" s="8">
        <v>0.1288</v>
      </c>
      <c r="O25" s="8">
        <v>2.7000000000000001E-3</v>
      </c>
    </row>
    <row r="26" spans="2:15">
      <c r="B26" s="6" t="s">
        <v>377</v>
      </c>
      <c r="C26" s="17" t="s">
        <v>378</v>
      </c>
      <c r="D26" s="6" t="s">
        <v>185</v>
      </c>
      <c r="E26" s="6"/>
      <c r="F26" s="6" t="s">
        <v>366</v>
      </c>
      <c r="G26" s="6" t="s">
        <v>253</v>
      </c>
      <c r="H26" s="6"/>
      <c r="I26" s="6" t="s">
        <v>44</v>
      </c>
      <c r="J26" s="7">
        <v>7</v>
      </c>
      <c r="K26" s="7">
        <v>14400</v>
      </c>
      <c r="L26" s="7">
        <v>3.7</v>
      </c>
      <c r="M26" s="8">
        <v>0</v>
      </c>
      <c r="N26" s="8">
        <v>2.0199999999999999E-2</v>
      </c>
      <c r="O26" s="8">
        <v>4.0000000000000002E-4</v>
      </c>
    </row>
    <row r="27" spans="2:15">
      <c r="B27" s="6" t="s">
        <v>379</v>
      </c>
      <c r="C27" s="17" t="s">
        <v>380</v>
      </c>
      <c r="D27" s="6" t="s">
        <v>185</v>
      </c>
      <c r="E27" s="6"/>
      <c r="F27" s="6" t="s">
        <v>366</v>
      </c>
      <c r="G27" s="6" t="s">
        <v>253</v>
      </c>
      <c r="H27" s="6"/>
      <c r="I27" s="6" t="s">
        <v>41</v>
      </c>
      <c r="J27" s="7">
        <v>396.29</v>
      </c>
      <c r="K27" s="7">
        <v>1747.97</v>
      </c>
      <c r="L27" s="7">
        <v>24.34</v>
      </c>
      <c r="M27" s="8">
        <v>0</v>
      </c>
      <c r="N27" s="8">
        <v>0.1326</v>
      </c>
      <c r="O27" s="8">
        <v>2.8E-3</v>
      </c>
    </row>
    <row r="28" spans="2:15">
      <c r="B28" s="6" t="s">
        <v>381</v>
      </c>
      <c r="C28" s="17" t="s">
        <v>382</v>
      </c>
      <c r="D28" s="6" t="s">
        <v>185</v>
      </c>
      <c r="E28" s="6"/>
      <c r="F28" s="6" t="s">
        <v>366</v>
      </c>
      <c r="G28" s="6" t="s">
        <v>253</v>
      </c>
      <c r="H28" s="6"/>
      <c r="I28" s="6" t="s">
        <v>51</v>
      </c>
      <c r="J28" s="7">
        <v>363.7</v>
      </c>
      <c r="K28" s="7">
        <v>169.78</v>
      </c>
      <c r="L28" s="7">
        <v>1.67</v>
      </c>
      <c r="M28" s="8">
        <v>0</v>
      </c>
      <c r="N28" s="8">
        <v>9.1000000000000004E-3</v>
      </c>
      <c r="O28" s="8">
        <v>2.0000000000000001E-4</v>
      </c>
    </row>
    <row r="29" spans="2:15">
      <c r="B29" s="6" t="s">
        <v>383</v>
      </c>
      <c r="C29" s="17" t="s">
        <v>384</v>
      </c>
      <c r="D29" s="6" t="s">
        <v>185</v>
      </c>
      <c r="E29" s="6"/>
      <c r="F29" s="6" t="s">
        <v>366</v>
      </c>
      <c r="G29" s="6" t="s">
        <v>253</v>
      </c>
      <c r="H29" s="6"/>
      <c r="I29" s="6" t="s">
        <v>46</v>
      </c>
      <c r="J29" s="7">
        <v>66</v>
      </c>
      <c r="K29" s="7">
        <v>3356</v>
      </c>
      <c r="L29" s="7">
        <v>9.59</v>
      </c>
      <c r="M29" s="8">
        <v>0</v>
      </c>
      <c r="N29" s="8">
        <v>5.2200000000000003E-2</v>
      </c>
      <c r="O29" s="8">
        <v>1.1000000000000001E-3</v>
      </c>
    </row>
    <row r="30" spans="2:15">
      <c r="B30" s="6" t="s">
        <v>385</v>
      </c>
      <c r="C30" s="17" t="s">
        <v>386</v>
      </c>
      <c r="D30" s="6" t="s">
        <v>185</v>
      </c>
      <c r="E30" s="6"/>
      <c r="F30" s="6" t="s">
        <v>366</v>
      </c>
      <c r="G30" s="6" t="s">
        <v>253</v>
      </c>
      <c r="H30" s="6"/>
      <c r="I30" s="6" t="s">
        <v>41</v>
      </c>
      <c r="J30" s="7">
        <v>4</v>
      </c>
      <c r="K30" s="7">
        <v>133238</v>
      </c>
      <c r="L30" s="7">
        <v>18.73</v>
      </c>
      <c r="M30" s="8">
        <v>0</v>
      </c>
      <c r="N30" s="8">
        <v>0.10199999999999999</v>
      </c>
      <c r="O30" s="8">
        <v>2.0999999999999999E-3</v>
      </c>
    </row>
    <row r="31" spans="2:15">
      <c r="B31" s="13" t="s">
        <v>368</v>
      </c>
      <c r="C31" s="14"/>
      <c r="D31" s="13"/>
      <c r="E31" s="13"/>
      <c r="F31" s="13"/>
      <c r="G31" s="13"/>
      <c r="H31" s="13"/>
      <c r="I31" s="13"/>
      <c r="J31" s="15">
        <v>0</v>
      </c>
      <c r="L31" s="15">
        <v>0</v>
      </c>
      <c r="N31" s="16">
        <v>0</v>
      </c>
      <c r="O31" s="16">
        <v>0</v>
      </c>
    </row>
    <row r="34" spans="2:9">
      <c r="B34" s="6" t="s">
        <v>110</v>
      </c>
      <c r="C34" s="17"/>
      <c r="D34" s="6"/>
      <c r="E34" s="6"/>
      <c r="F34" s="6"/>
      <c r="G34" s="6"/>
      <c r="H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765</v>
      </c>
    </row>
    <row r="3" spans="2:12" ht="15.75">
      <c r="B3" s="1" t="s">
        <v>766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387</v>
      </c>
    </row>
    <row r="8" spans="2:12">
      <c r="B8" s="3" t="s">
        <v>79</v>
      </c>
      <c r="C8" s="3" t="s">
        <v>80</v>
      </c>
      <c r="D8" s="3" t="s">
        <v>113</v>
      </c>
      <c r="E8" s="3" t="s">
        <v>150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388</v>
      </c>
      <c r="C11" s="12"/>
      <c r="D11" s="3"/>
      <c r="E11" s="3"/>
      <c r="F11" s="3"/>
      <c r="G11" s="9">
        <v>35</v>
      </c>
      <c r="I11" s="9">
        <v>0.01</v>
      </c>
      <c r="K11" s="10">
        <v>1</v>
      </c>
      <c r="L11" s="10">
        <v>0</v>
      </c>
    </row>
    <row r="12" spans="2:12">
      <c r="B12" s="3" t="s">
        <v>389</v>
      </c>
      <c r="C12" s="12"/>
      <c r="D12" s="3"/>
      <c r="E12" s="3"/>
      <c r="F12" s="3"/>
      <c r="G12" s="9">
        <v>35</v>
      </c>
      <c r="I12" s="9">
        <v>0.01</v>
      </c>
      <c r="K12" s="10">
        <v>1</v>
      </c>
      <c r="L12" s="10">
        <v>0</v>
      </c>
    </row>
    <row r="13" spans="2:12">
      <c r="B13" s="13" t="s">
        <v>389</v>
      </c>
      <c r="C13" s="14"/>
      <c r="D13" s="13"/>
      <c r="E13" s="13"/>
      <c r="F13" s="13"/>
      <c r="G13" s="15">
        <v>35</v>
      </c>
      <c r="I13" s="15">
        <v>0.01</v>
      </c>
      <c r="K13" s="16">
        <v>1</v>
      </c>
      <c r="L13" s="16">
        <v>0</v>
      </c>
    </row>
    <row r="14" spans="2:12">
      <c r="B14" s="6" t="s">
        <v>390</v>
      </c>
      <c r="C14" s="17">
        <v>1128487</v>
      </c>
      <c r="D14" s="6" t="s">
        <v>128</v>
      </c>
      <c r="E14" s="6" t="s">
        <v>297</v>
      </c>
      <c r="F14" s="6" t="s">
        <v>97</v>
      </c>
      <c r="G14" s="7">
        <v>35</v>
      </c>
      <c r="H14" s="7">
        <v>28.8</v>
      </c>
      <c r="I14" s="7">
        <v>0.01</v>
      </c>
      <c r="J14" s="8">
        <v>0</v>
      </c>
      <c r="K14" s="8">
        <v>1</v>
      </c>
      <c r="L14" s="8">
        <v>0</v>
      </c>
    </row>
    <row r="15" spans="2:12">
      <c r="B15" s="3" t="s">
        <v>391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391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110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2018-05-23T13:48:41Z</dcterms:created>
  <dcterms:modified xsi:type="dcterms:W3CDTF">2018-06-05T13:42:33Z</dcterms:modified>
</cp:coreProperties>
</file>