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קונצרני'!$B$5:$U$307</definedName>
    <definedName name="_xlnm.Print_Area" localSheetId="9">אופציות!$B$5:$L$39</definedName>
    <definedName name="_xlnm.Print_Area" localSheetId="21">הלוואות!$B$5:$Q$151</definedName>
    <definedName name="_xlnm.Print_Area" localSheetId="25">'השקעות אחרות'!$B$5:$K$35</definedName>
    <definedName name="_xlnm.Print_Area" localSheetId="23">'זכויות מקרקעין'!$B$5:$I$49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קונצרני'!$B$5:$S$90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מובנים'!$B$5:$Q$32</definedName>
    <definedName name="_xlnm.Print_Area" localSheetId="15">'לא סחיר - מניות'!$B$5:$M$30</definedName>
    <definedName name="_xlnm.Print_Area" localSheetId="16">'לא סחיר - קרנות השקעה'!$B$5:$K$149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מזומנים!$B$5:$L$130</definedName>
    <definedName name="_xlnm.Print_Area" localSheetId="5">מניות!$B$5:$O$219</definedName>
    <definedName name="_xlnm.Print_Area" localSheetId="0">'סכום נכסי הקרן'!$B$6:$D$57</definedName>
    <definedName name="_xlnm.Print_Area" localSheetId="22">'פקדונות מעל 3 חודשים'!$B$5:$O$60</definedName>
    <definedName name="_xlnm.Print_Area" localSheetId="7">'קרנות נאמנות'!$B$5:$O$47</definedName>
    <definedName name="_xlnm.Print_Area" localSheetId="2">'תעודות התחייבות ממשלתיות'!$B$5:$R$54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6" i="16" l="1"/>
  <c r="P16" i="16"/>
  <c r="Q15" i="16"/>
  <c r="P15" i="16"/>
</calcChain>
</file>

<file path=xl/sharedStrings.xml><?xml version="1.0" encoding="utf-8"?>
<sst xmlns="http://schemas.openxmlformats.org/spreadsheetml/2006/main" count="15437" uniqueCount="4117">
  <si>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</si>
  <si>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</si>
  <si>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</si>
  <si>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</si>
  <si>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</si>
  <si>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</si>
  <si>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</si>
  <si>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</si>
  <si>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</si>
  <si>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</si>
  <si>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</si>
  <si>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</si>
  <si>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</si>
  <si>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</si>
  <si>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</si>
  <si>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</si>
  <si>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</si>
  <si>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</si>
  <si>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</si>
  <si>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</si>
  <si>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</si>
  <si>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</si>
  <si>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</si>
  <si>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</si>
  <si>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</si>
  <si>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</si>
  <si>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</si>
  <si>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</si>
  <si>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</si>
  <si>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</si>
  <si>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</si>
  <si>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</si>
  <si>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</si>
  <si>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</si>
  <si>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</si>
  <si>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</si>
  <si>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</si>
  <si>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</si>
  <si>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</si>
  <si>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</si>
  <si>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</si>
  <si>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</si>
  <si>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</si>
  <si>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</si>
  <si>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</si>
  <si>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</si>
  <si>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</si>
  <si>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</si>
  <si>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</si>
  <si>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</si>
  <si>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</si>
  <si>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</si>
  <si>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</si>
  <si>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</si>
  <si>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</si>
  <si>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</si>
  <si>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</si>
  <si>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</si>
  <si>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</si>
  <si>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</si>
  <si>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</si>
  <si>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</si>
  <si>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</si>
  <si>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</si>
  <si>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</si>
  <si>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</si>
  <si>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</si>
  <si>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</si>
  <si>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</si>
  <si>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</si>
  <si>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</si>
  <si>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</si>
  <si>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</si>
  <si>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</si>
  <si>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</si>
  <si>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</si>
  <si>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</si>
  <si>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</si>
  <si>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</si>
  <si>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</si>
  <si>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</si>
  <si>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</si>
  <si>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</si>
  <si>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</si>
  <si>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</si>
  <si>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</si>
  <si>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</si>
  <si>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</si>
  <si>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</si>
  <si>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</si>
  <si>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</si>
  <si>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</si>
  <si>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</si>
  <si>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</si>
  <si>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</si>
  <si>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</si>
  <si>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</si>
  <si>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</si>
  <si>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</si>
  <si>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</si>
  <si>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</si>
  <si>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</si>
  <si>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</si>
  <si>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</si>
  <si>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</si>
  <si>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</si>
  <si>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</si>
  <si>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</si>
  <si>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</si>
  <si>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</si>
  <si>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</si>
  <si>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</si>
  <si>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</si>
  <si>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</si>
  <si>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</si>
  <si>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</si>
  <si>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</si>
  <si>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</si>
  <si>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</si>
  <si>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</si>
  <si>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</si>
  <si>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</si>
  <si>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</si>
  <si>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</si>
  <si>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</si>
  <si>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</si>
  <si>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</si>
  <si>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</si>
  <si>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</si>
  <si>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</si>
  <si>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</si>
  <si>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</si>
  <si>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</si>
  <si>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</si>
  <si>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</si>
  <si>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</si>
  <si>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</si>
  <si>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</si>
  <si>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</si>
  <si>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</si>
  <si>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</si>
  <si>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</si>
  <si>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</si>
  <si>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</si>
  <si>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</si>
  <si>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</si>
  <si>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</si>
  <si>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</si>
  <si>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</si>
  <si>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</si>
  <si>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</si>
  <si>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</si>
  <si>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</si>
  <si>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</si>
  <si>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</si>
  <si>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</si>
  <si>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</si>
  <si>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</si>
  <si>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</si>
  <si>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</si>
  <si>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</si>
  <si>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</si>
  <si>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</si>
  <si>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</si>
  <si>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</si>
  <si>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</si>
  <si>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</si>
  <si>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</si>
  <si>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</si>
  <si>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</si>
  <si>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</si>
  <si>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</si>
  <si>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</si>
  <si>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</si>
  <si>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</si>
  <si>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קרן ט י</t>
  </si>
  <si>
    <t>28012</t>
  </si>
  <si>
    <t xml:space="preserve">סה"כ בישראל: </t>
  </si>
  <si>
    <t/>
  </si>
  <si>
    <t xml:space="preserve">יתרות מזומנים ועו"ש בש"ח </t>
  </si>
  <si>
    <t>30002990</t>
  </si>
  <si>
    <t>23</t>
  </si>
  <si>
    <t>A1</t>
  </si>
  <si>
    <t>Moodys</t>
  </si>
  <si>
    <t>שקל חדש</t>
  </si>
  <si>
    <t>בנק דיסקונט לישראל בע"מ</t>
  </si>
  <si>
    <t>30003390</t>
  </si>
  <si>
    <t>11</t>
  </si>
  <si>
    <t>AA+ IL</t>
  </si>
  <si>
    <t>S&amp;P מעלות</t>
  </si>
  <si>
    <t>30003410</t>
  </si>
  <si>
    <t>10</t>
  </si>
  <si>
    <t>AAA IL</t>
  </si>
  <si>
    <t>30003450</t>
  </si>
  <si>
    <t>17</t>
  </si>
  <si>
    <t>30003470</t>
  </si>
  <si>
    <t>31</t>
  </si>
  <si>
    <t>30003490</t>
  </si>
  <si>
    <t>20</t>
  </si>
  <si>
    <t>30003550</t>
  </si>
  <si>
    <t>26</t>
  </si>
  <si>
    <t>Aa3 IL</t>
  </si>
  <si>
    <t>מידרוג</t>
  </si>
  <si>
    <t>30003690</t>
  </si>
  <si>
    <t>12</t>
  </si>
  <si>
    <t>30072330</t>
  </si>
  <si>
    <t>30072410</t>
  </si>
  <si>
    <t>יתרות המזומנים בעו"ש ההשקעות ג' בנק הפועלים בע"מ</t>
  </si>
  <si>
    <t>999999655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</si>
  <si>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</si>
  <si>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</si>
  <si>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</si>
  <si>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</si>
  <si>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</si>
  <si>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</si>
  <si>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</si>
  <si>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</si>
  <si>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</si>
  <si>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</si>
  <si>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</si>
  <si>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</si>
  <si>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</si>
  <si>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</si>
  <si>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</si>
  <si>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</si>
  <si>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</si>
  <si>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</si>
  <si>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</si>
  <si>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</si>
  <si>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</si>
  <si>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Waterton נייר מזומן יובנק Waterton Residential Property Venture XII</t>
  </si>
  <si>
    <t>Waterton Residential Property Venture XII</t>
  </si>
  <si>
    <t>89120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</si>
  <si>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</si>
  <si>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</si>
  <si>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</si>
  <si>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</si>
  <si>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</si>
  <si>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</si>
  <si>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</si>
  <si>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</si>
  <si>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</si>
  <si>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</si>
  <si>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</si>
  <si>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</si>
  <si>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30075690</t>
  </si>
  <si>
    <t>30003110</t>
  </si>
  <si>
    <t>30003010</t>
  </si>
  <si>
    <t>30003610</t>
  </si>
  <si>
    <t>30004050</t>
  </si>
  <si>
    <t>30010450</t>
  </si>
  <si>
    <t>30062170</t>
  </si>
  <si>
    <t>30072450</t>
  </si>
  <si>
    <t>30091690</t>
  </si>
  <si>
    <t>30020380</t>
  </si>
  <si>
    <t>26295735</t>
  </si>
  <si>
    <t>30003570</t>
  </si>
  <si>
    <t>30003970</t>
  </si>
  <si>
    <t>30049910</t>
  </si>
  <si>
    <t>30064410</t>
  </si>
  <si>
    <t>30072390</t>
  </si>
  <si>
    <t>30091710</t>
  </si>
  <si>
    <t>30020400</t>
  </si>
  <si>
    <t>30000250</t>
  </si>
  <si>
    <t>30004070</t>
  </si>
  <si>
    <t>פרנק שווצרי</t>
  </si>
  <si>
    <t>30072550</t>
  </si>
  <si>
    <t>30055950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</si>
  <si>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</si>
  <si>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</si>
  <si>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</si>
  <si>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</si>
  <si>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</si>
  <si>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</si>
  <si>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</si>
  <si>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</si>
  <si>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</si>
  <si>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</si>
  <si>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</si>
  <si>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>29401379</t>
  </si>
  <si>
    <t xml:space="preserve">פח"ק/פר"י </t>
  </si>
  <si>
    <t>30003070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</si>
  <si>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</si>
  <si>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</si>
  <si>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</si>
  <si>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לאומי בנק לאומי לישראל בע"מ</t>
  </si>
  <si>
    <t>68003410</t>
  </si>
  <si>
    <t>פק' משתתף מרכנתיל דיסקונט בנק מרכנתיל דיסקונט בע"מ</t>
  </si>
  <si>
    <t>68003450</t>
  </si>
  <si>
    <t>פיקדון משתתף דיסקונט בנק דיסקונט לישראל בע"מ</t>
  </si>
  <si>
    <t>68003390</t>
  </si>
  <si>
    <t>פק' משתתף יו בנק בנק יו-בנק בע"מ</t>
  </si>
  <si>
    <t>68003550</t>
  </si>
  <si>
    <t xml:space="preserve">פקדונות במט"ח עד שלושה חודשים </t>
  </si>
  <si>
    <t>30022320</t>
  </si>
  <si>
    <t>30083810</t>
  </si>
  <si>
    <t>30089310</t>
  </si>
  <si>
    <t>30098490</t>
  </si>
  <si>
    <t xml:space="preserve">סה"כ בחו"ל: </t>
  </si>
  <si>
    <t>מזומן קרדיט סוויס C Credit Suisse Credit Suisse Credit Suisse</t>
  </si>
  <si>
    <t>666666111</t>
  </si>
  <si>
    <t>30066610</t>
  </si>
  <si>
    <t>88</t>
  </si>
  <si>
    <t>859568844</t>
  </si>
  <si>
    <t>859568977</t>
  </si>
  <si>
    <t>30096370</t>
  </si>
  <si>
    <t>30096530</t>
  </si>
  <si>
    <t>26857052</t>
  </si>
  <si>
    <t>26857053</t>
  </si>
  <si>
    <t>859568827</t>
  </si>
  <si>
    <t>30096390</t>
  </si>
  <si>
    <t>30096550</t>
  </si>
  <si>
    <t>24857052</t>
  </si>
  <si>
    <t>30075670</t>
  </si>
  <si>
    <t>30096350</t>
  </si>
  <si>
    <t>30096510</t>
  </si>
  <si>
    <t>30186887</t>
  </si>
  <si>
    <t>30182731</t>
  </si>
  <si>
    <t>29702310</t>
  </si>
  <si>
    <t>AA</t>
  </si>
  <si>
    <t>S&amp;P</t>
  </si>
  <si>
    <t>29857052</t>
  </si>
  <si>
    <t>29857053</t>
  </si>
  <si>
    <t>30099430</t>
  </si>
  <si>
    <t>30099630</t>
  </si>
  <si>
    <t>30086010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</si>
  <si>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</si>
  <si>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</si>
  <si>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</si>
  <si>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</si>
  <si>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</si>
  <si>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</si>
  <si>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</si>
  <si>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</si>
  <si>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</si>
  <si>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</si>
  <si>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</si>
  <si>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</si>
  <si>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</si>
  <si>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</si>
  <si>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</si>
  <si>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</si>
  <si>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</si>
  <si>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</si>
  <si>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</si>
  <si>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</si>
  <si>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</si>
  <si>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</si>
  <si>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</si>
  <si>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</si>
  <si>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</si>
  <si>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</si>
  <si>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</si>
  <si>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</si>
  <si>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</si>
  <si>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</si>
  <si>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</si>
  <si>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</si>
  <si>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</si>
  <si>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</si>
  <si>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</si>
  <si>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</si>
  <si>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</si>
  <si>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</si>
  <si>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</si>
  <si>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</si>
  <si>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</si>
  <si>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</si>
  <si>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</si>
  <si>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</si>
  <si>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</si>
  <si>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</si>
  <si>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</si>
  <si>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</si>
  <si>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</si>
  <si>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</si>
  <si>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</si>
  <si>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</si>
  <si>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</si>
  <si>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</si>
  <si>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</si>
  <si>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</si>
  <si>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</si>
  <si>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</si>
  <si>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</si>
  <si>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</si>
  <si>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</si>
  <si>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</si>
  <si>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</si>
  <si>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</si>
  <si>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</si>
  <si>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</si>
  <si>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</si>
  <si>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</si>
  <si>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</si>
  <si>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</si>
  <si>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</si>
  <si>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</si>
  <si>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</si>
  <si>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</si>
  <si>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</si>
  <si>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</si>
  <si>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</si>
  <si>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</si>
  <si>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</si>
  <si>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</si>
  <si>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</si>
  <si>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</si>
  <si>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</si>
  <si>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</si>
  <si>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</si>
  <si>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</si>
  <si>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</si>
  <si>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</si>
  <si>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</si>
  <si>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</si>
  <si>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</si>
  <si>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</si>
  <si>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</si>
  <si>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</si>
  <si>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</si>
  <si>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</si>
  <si>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</si>
  <si>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</si>
  <si>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</si>
  <si>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</si>
  <si>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</si>
  <si>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</si>
  <si>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</si>
  <si>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</si>
  <si>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</si>
  <si>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ISRAEL 4.625% 18/03/2020</t>
  </si>
  <si>
    <t>XS0495946070</t>
  </si>
  <si>
    <t>28/03/2012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</si>
  <si>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</si>
  <si>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</si>
  <si>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</si>
  <si>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</si>
  <si>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</si>
  <si>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</si>
  <si>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</si>
  <si>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</si>
  <si>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</si>
  <si>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</si>
  <si>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</si>
  <si>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</si>
  <si>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</si>
  <si>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</si>
  <si>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</si>
  <si>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</si>
  <si>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</si>
  <si>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</si>
  <si>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</si>
  <si>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</si>
  <si>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</si>
  <si>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</si>
  <si>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</si>
  <si>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</si>
  <si>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אמות אגח א</t>
  </si>
  <si>
    <t>1097385</t>
  </si>
  <si>
    <t>520026683</t>
  </si>
  <si>
    <t>Aa2 IL</t>
  </si>
  <si>
    <t>31/05/2006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</si>
  <si>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</si>
  <si>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</si>
  <si>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</si>
  <si>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</si>
  <si>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</si>
  <si>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</si>
  <si>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</si>
  <si>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</si>
  <si>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</si>
  <si>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</si>
  <si>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</si>
  <si>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</si>
  <si>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</si>
  <si>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</si>
  <si>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</si>
  <si>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</si>
  <si>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</si>
  <si>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</si>
  <si>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</si>
  <si>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</si>
  <si>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</si>
  <si>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</si>
  <si>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</si>
  <si>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</si>
  <si>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</si>
  <si>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</si>
  <si>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</si>
  <si>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</si>
  <si>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</si>
  <si>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</si>
  <si>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</si>
  <si>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</si>
  <si>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</si>
  <si>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</si>
  <si>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</si>
  <si>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</si>
  <si>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</si>
  <si>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</si>
  <si>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</si>
  <si>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</si>
  <si>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</si>
  <si>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</si>
  <si>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</si>
  <si>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</si>
  <si>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</si>
  <si>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</si>
  <si>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</si>
  <si>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</si>
  <si>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</si>
  <si>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</si>
  <si>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</si>
  <si>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</si>
  <si>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</si>
  <si>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</si>
  <si>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</si>
  <si>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</si>
  <si>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</si>
  <si>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</si>
  <si>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</si>
  <si>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</si>
  <si>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</si>
  <si>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</si>
  <si>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</si>
  <si>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</si>
  <si>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</si>
  <si>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</si>
  <si>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</si>
  <si>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</si>
  <si>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</si>
  <si>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</si>
  <si>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</si>
  <si>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</si>
  <si>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</si>
  <si>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</si>
  <si>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</si>
  <si>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</si>
  <si>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</si>
  <si>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</si>
  <si>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</si>
  <si>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</si>
  <si>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</si>
  <si>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</si>
  <si>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</si>
  <si>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</si>
  <si>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</si>
  <si>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</si>
  <si>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</si>
  <si>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</si>
  <si>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</si>
  <si>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</si>
  <si>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</si>
  <si>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</si>
  <si>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</si>
  <si>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</si>
  <si>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</si>
  <si>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</si>
  <si>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</si>
  <si>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</si>
  <si>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</si>
  <si>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</si>
  <si>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</si>
  <si>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</si>
  <si>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</si>
  <si>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</si>
  <si>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</si>
  <si>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</si>
  <si>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</si>
  <si>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</si>
  <si>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</si>
  <si>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</si>
  <si>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</si>
  <si>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</si>
  <si>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</si>
  <si>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</si>
  <si>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</si>
  <si>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</si>
  <si>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</si>
  <si>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</si>
  <si>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</si>
  <si>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</si>
  <si>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</si>
  <si>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</si>
  <si>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</si>
  <si>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</si>
  <si>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</si>
  <si>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</si>
  <si>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</si>
  <si>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</si>
  <si>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</si>
  <si>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</si>
  <si>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</si>
  <si>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</si>
  <si>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</si>
  <si>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</si>
  <si>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</si>
  <si>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</si>
  <si>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</si>
  <si>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</si>
  <si>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</si>
  <si>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</si>
  <si>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</si>
  <si>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</si>
  <si>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</si>
  <si>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</si>
  <si>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</si>
  <si>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</si>
  <si>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</si>
  <si>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</si>
  <si>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</si>
  <si>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</si>
  <si>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</si>
  <si>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</si>
  <si>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</si>
  <si>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</si>
  <si>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</si>
  <si>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</si>
  <si>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</si>
  <si>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</si>
  <si>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</si>
  <si>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</si>
  <si>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</si>
  <si>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</si>
  <si>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</si>
  <si>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</si>
  <si>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</si>
  <si>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</si>
  <si>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</si>
  <si>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</si>
  <si>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</si>
  <si>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</si>
  <si>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</si>
  <si>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</si>
  <si>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</si>
  <si>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</si>
  <si>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</si>
  <si>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</si>
  <si>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</si>
  <si>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</si>
  <si>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</si>
  <si>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</si>
  <si>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</si>
  <si>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</si>
  <si>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</si>
  <si>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</si>
  <si>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</si>
  <si>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</si>
  <si>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</si>
  <si>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</si>
  <si>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</si>
  <si>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</si>
  <si>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</si>
  <si>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</si>
  <si>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</si>
  <si>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</si>
  <si>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</si>
  <si>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</si>
  <si>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</si>
  <si>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</si>
  <si>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</si>
  <si>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</si>
  <si>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</si>
  <si>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</si>
  <si>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</si>
  <si>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</si>
  <si>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</si>
  <si>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</si>
  <si>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</si>
  <si>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</si>
  <si>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</si>
  <si>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</si>
  <si>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</si>
  <si>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</si>
  <si>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</si>
  <si>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</si>
  <si>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</si>
  <si>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</si>
  <si>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</si>
  <si>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</si>
  <si>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</si>
  <si>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</si>
  <si>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</si>
  <si>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</si>
  <si>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</si>
  <si>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</si>
  <si>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</si>
  <si>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</si>
  <si>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</si>
  <si>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</si>
  <si>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</si>
  <si>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</si>
  <si>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</si>
  <si>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</si>
  <si>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</si>
  <si>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</si>
  <si>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</si>
  <si>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</si>
  <si>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</si>
  <si>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</si>
  <si>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</si>
  <si>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</si>
  <si>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</si>
  <si>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</si>
  <si>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</si>
  <si>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</si>
  <si>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</si>
  <si>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</si>
  <si>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</si>
  <si>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</si>
  <si>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</si>
  <si>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</si>
  <si>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</si>
  <si>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</si>
  <si>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</si>
  <si>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</si>
  <si>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</si>
  <si>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</si>
  <si>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</si>
  <si>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</si>
  <si>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</si>
  <si>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</si>
  <si>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</si>
  <si>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</si>
  <si>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</si>
  <si>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</si>
  <si>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</si>
  <si>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</si>
  <si>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</si>
  <si>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</si>
  <si>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</si>
  <si>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</si>
  <si>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</si>
  <si>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</si>
  <si>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</si>
  <si>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</si>
  <si>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</si>
  <si>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</si>
  <si>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</si>
  <si>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</si>
  <si>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</si>
  <si>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</si>
  <si>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</si>
  <si>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</si>
  <si>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</si>
  <si>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</si>
  <si>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</si>
  <si>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</si>
  <si>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</si>
  <si>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</si>
  <si>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</si>
  <si>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</si>
  <si>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</si>
  <si>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</si>
  <si>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</si>
  <si>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</si>
  <si>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</si>
  <si>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</si>
  <si>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</si>
  <si>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</si>
  <si>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</si>
  <si>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</si>
  <si>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</si>
  <si>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</si>
  <si>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</si>
  <si>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</si>
  <si>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</si>
  <si>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</si>
  <si>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</si>
  <si>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</si>
  <si>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</si>
  <si>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</si>
  <si>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</si>
  <si>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</si>
  <si>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</si>
  <si>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</si>
  <si>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</si>
  <si>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</si>
  <si>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</si>
  <si>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</si>
  <si>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</si>
  <si>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</si>
  <si>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</si>
  <si>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</si>
  <si>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</si>
  <si>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</si>
  <si>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</si>
  <si>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</si>
  <si>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</si>
  <si>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</si>
  <si>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</si>
  <si>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</si>
  <si>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</si>
  <si>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</si>
  <si>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</si>
  <si>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</si>
  <si>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</si>
  <si>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</si>
  <si>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</si>
  <si>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</si>
  <si>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</si>
  <si>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</si>
  <si>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</si>
  <si>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</si>
  <si>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</si>
  <si>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</si>
  <si>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</si>
  <si>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</si>
  <si>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</si>
  <si>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</si>
  <si>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</si>
  <si>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</si>
  <si>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</si>
  <si>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</si>
  <si>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</si>
  <si>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</si>
  <si>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</si>
  <si>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</si>
  <si>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</si>
  <si>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</si>
  <si>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</si>
  <si>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</si>
  <si>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</si>
  <si>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</si>
  <si>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</si>
  <si>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</si>
  <si>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</si>
  <si>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</si>
  <si>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</si>
  <si>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</si>
  <si>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</si>
  <si>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</si>
  <si>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</si>
  <si>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</si>
  <si>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</si>
  <si>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</si>
  <si>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</si>
  <si>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</si>
  <si>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</si>
  <si>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</si>
  <si>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</si>
  <si>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</si>
  <si>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</si>
  <si>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</si>
  <si>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</si>
  <si>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</si>
  <si>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</si>
  <si>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</si>
  <si>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</si>
  <si>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</si>
  <si>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</si>
  <si>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</si>
  <si>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</si>
  <si>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</si>
  <si>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</si>
  <si>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</si>
  <si>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</si>
  <si>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</si>
  <si>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</si>
  <si>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</si>
  <si>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</si>
  <si>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</si>
  <si>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</si>
  <si>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</si>
  <si>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</si>
  <si>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</si>
  <si>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</si>
  <si>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</si>
  <si>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</si>
  <si>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</si>
  <si>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</si>
  <si>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</si>
  <si>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</si>
  <si>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</si>
  <si>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</si>
  <si>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</si>
  <si>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</si>
  <si>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</si>
  <si>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</si>
  <si>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</si>
  <si>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</si>
  <si>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</si>
  <si>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</si>
  <si>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</si>
  <si>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</si>
  <si>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</si>
  <si>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</si>
  <si>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</si>
  <si>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</si>
  <si>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</si>
  <si>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</si>
  <si>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</si>
  <si>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</si>
  <si>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</si>
  <si>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</si>
  <si>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</si>
  <si>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</si>
  <si>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</si>
  <si>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</si>
  <si>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</si>
  <si>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</si>
  <si>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</si>
  <si>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</si>
  <si>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</si>
  <si>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</si>
  <si>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</si>
  <si>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</si>
  <si>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</si>
  <si>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</si>
  <si>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</si>
  <si>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</si>
  <si>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</si>
  <si>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</si>
  <si>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</si>
  <si>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</si>
  <si>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</si>
  <si>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</si>
  <si>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</si>
  <si>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</si>
  <si>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</si>
  <si>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</si>
  <si>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</si>
  <si>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</si>
  <si>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</si>
  <si>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</si>
  <si>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</si>
  <si>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</si>
  <si>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</si>
  <si>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</si>
  <si>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</si>
  <si>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</si>
  <si>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</si>
  <si>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</si>
  <si>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</si>
  <si>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</si>
  <si>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</si>
  <si>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</si>
  <si>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</si>
  <si>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</si>
  <si>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</si>
  <si>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</si>
  <si>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</si>
  <si>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</si>
  <si>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</si>
  <si>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</si>
  <si>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</si>
  <si>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</si>
  <si>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</si>
  <si>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</si>
  <si>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</si>
  <si>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</si>
  <si>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</si>
  <si>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</si>
  <si>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</si>
  <si>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</si>
  <si>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</si>
  <si>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</si>
  <si>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</si>
  <si>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</si>
  <si>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</si>
  <si>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</si>
  <si>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</si>
  <si>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</si>
  <si>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</si>
  <si>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</si>
  <si>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</si>
  <si>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</si>
  <si>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</si>
  <si>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</si>
  <si>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</si>
  <si>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</si>
  <si>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</si>
  <si>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</si>
  <si>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</si>
  <si>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</si>
  <si>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</si>
  <si>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</si>
  <si>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</si>
  <si>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</si>
  <si>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</si>
  <si>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</si>
  <si>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</si>
  <si>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</si>
  <si>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</si>
  <si>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</si>
  <si>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</si>
  <si>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</si>
  <si>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</si>
  <si>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</si>
  <si>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</si>
  <si>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</si>
  <si>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</si>
  <si>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</si>
  <si>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</si>
  <si>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</si>
  <si>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</si>
  <si>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</si>
  <si>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</si>
  <si>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</si>
  <si>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</si>
  <si>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</si>
  <si>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</si>
  <si>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</si>
  <si>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</si>
  <si>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</si>
  <si>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</si>
  <si>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</si>
  <si>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</si>
  <si>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</si>
  <si>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</si>
  <si>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</si>
  <si>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</si>
  <si>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</si>
  <si>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</si>
  <si>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</si>
  <si>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</si>
  <si>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</si>
  <si>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</si>
  <si>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</si>
  <si>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</si>
  <si>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</si>
  <si>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</si>
  <si>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</si>
  <si>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</si>
  <si>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</si>
  <si>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</si>
  <si>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</si>
  <si>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</si>
  <si>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</si>
  <si>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</si>
  <si>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</si>
  <si>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</si>
  <si>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</si>
  <si>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</si>
  <si>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</si>
  <si>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</si>
  <si>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</si>
  <si>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</si>
  <si>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</si>
  <si>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</si>
  <si>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</si>
  <si>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</si>
  <si>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</si>
  <si>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</si>
  <si>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</si>
  <si>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</si>
  <si>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</si>
  <si>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</si>
  <si>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</si>
  <si>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</si>
  <si>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</si>
  <si>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</si>
  <si>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</si>
  <si>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</si>
  <si>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</si>
  <si>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</si>
  <si>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</si>
  <si>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</si>
  <si>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</si>
  <si>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</si>
  <si>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</si>
  <si>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</si>
  <si>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</si>
  <si>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</si>
  <si>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</si>
  <si>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</si>
  <si>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</si>
  <si>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</si>
  <si>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</si>
  <si>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</si>
  <si>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</si>
  <si>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</si>
  <si>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</si>
  <si>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</si>
  <si>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</si>
  <si>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</si>
  <si>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</si>
  <si>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</si>
  <si>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</si>
  <si>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</si>
  <si>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</si>
  <si>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</si>
  <si>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</si>
  <si>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</si>
  <si>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</si>
  <si>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</si>
  <si>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</si>
  <si>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</si>
  <si>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</si>
  <si>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</si>
  <si>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</si>
  <si>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</si>
  <si>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</si>
  <si>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</si>
  <si>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</si>
  <si>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</si>
  <si>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</si>
  <si>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</si>
  <si>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</si>
  <si>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</si>
  <si>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</si>
  <si>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</si>
  <si>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</si>
  <si>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</si>
  <si>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</si>
  <si>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</si>
  <si>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</si>
  <si>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</si>
  <si>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</si>
  <si>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</si>
  <si>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</si>
  <si>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</si>
  <si>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</si>
  <si>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</si>
  <si>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</si>
  <si>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</si>
  <si>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</si>
  <si>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</si>
  <si>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</si>
  <si>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</si>
  <si>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</si>
  <si>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</si>
  <si>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</si>
  <si>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</si>
  <si>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</si>
  <si>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</si>
  <si>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</si>
  <si>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</si>
  <si>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</si>
  <si>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</si>
  <si>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</si>
  <si>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</si>
  <si>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</si>
  <si>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</si>
  <si>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</si>
  <si>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</si>
  <si>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</si>
  <si>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</si>
  <si>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</si>
  <si>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</si>
  <si>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</si>
  <si>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</si>
  <si>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</si>
  <si>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</si>
  <si>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</si>
  <si>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</si>
  <si>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</si>
  <si>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</si>
  <si>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</si>
  <si>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</si>
  <si>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</si>
  <si>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</si>
  <si>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</si>
  <si>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</si>
  <si>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</si>
  <si>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</si>
  <si>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</si>
  <si>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</si>
  <si>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</si>
  <si>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</si>
  <si>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</si>
  <si>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</si>
  <si>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</si>
  <si>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</si>
  <si>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</si>
  <si>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</si>
  <si>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</si>
  <si>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</si>
  <si>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</si>
  <si>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</si>
  <si>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</si>
  <si>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</si>
  <si>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</si>
  <si>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</si>
  <si>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</si>
  <si>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</si>
  <si>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</si>
  <si>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</si>
  <si>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</si>
  <si>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</si>
  <si>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</si>
  <si>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</si>
  <si>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</si>
  <si>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</si>
  <si>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</si>
  <si>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</si>
  <si>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</si>
  <si>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</si>
  <si>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</si>
  <si>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</si>
  <si>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</si>
  <si>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</si>
  <si>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</si>
  <si>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</si>
  <si>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</si>
  <si>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</si>
  <si>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</si>
  <si>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</si>
  <si>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</si>
  <si>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</si>
  <si>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</si>
  <si>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</si>
  <si>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</si>
  <si>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</si>
  <si>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</si>
  <si>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</si>
  <si>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</si>
  <si>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</si>
  <si>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</si>
  <si>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</si>
  <si>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</si>
  <si>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</si>
  <si>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</si>
  <si>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</si>
  <si>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</si>
  <si>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</si>
  <si>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</si>
  <si>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</si>
  <si>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</si>
  <si>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</si>
  <si>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</si>
  <si>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</si>
  <si>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</si>
  <si>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</si>
  <si>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</si>
  <si>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</si>
  <si>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</si>
  <si>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</si>
  <si>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</si>
  <si>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</si>
  <si>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</si>
  <si>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</si>
  <si>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</si>
  <si>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</si>
  <si>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</si>
  <si>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</si>
  <si>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</si>
  <si>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</si>
  <si>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</si>
  <si>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</si>
  <si>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</si>
  <si>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</si>
  <si>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</si>
  <si>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</si>
  <si>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</si>
  <si>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</si>
  <si>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</si>
  <si>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</si>
  <si>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</si>
  <si>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</si>
  <si>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</si>
  <si>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</si>
  <si>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</si>
  <si>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</si>
  <si>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</si>
  <si>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</si>
  <si>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</si>
  <si>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</si>
  <si>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</si>
  <si>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</si>
  <si>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</si>
  <si>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</si>
  <si>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</si>
  <si>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</si>
  <si>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</si>
  <si>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</si>
  <si>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</si>
  <si>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</si>
  <si>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</si>
  <si>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</si>
  <si>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</si>
  <si>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</si>
  <si>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</si>
  <si>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</si>
  <si>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</si>
  <si>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</si>
  <si>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</si>
  <si>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</si>
  <si>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</si>
  <si>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</si>
  <si>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</si>
  <si>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</si>
  <si>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</si>
  <si>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</si>
  <si>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</si>
  <si>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</si>
  <si>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</si>
  <si>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</si>
  <si>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</si>
  <si>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</si>
  <si>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</si>
  <si>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</si>
  <si>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</si>
  <si>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</si>
  <si>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</si>
  <si>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</si>
  <si>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</si>
  <si>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</si>
  <si>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</si>
  <si>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</si>
  <si>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</si>
  <si>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</si>
  <si>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</si>
  <si>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</si>
  <si>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</si>
  <si>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</si>
  <si>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</si>
  <si>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</si>
  <si>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</si>
  <si>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</si>
  <si>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</si>
  <si>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</si>
  <si>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</si>
  <si>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</si>
  <si>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</si>
  <si>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</si>
  <si>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</si>
  <si>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</si>
  <si>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</si>
  <si>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</si>
  <si>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</si>
  <si>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</si>
  <si>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</si>
  <si>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</si>
  <si>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</si>
  <si>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</si>
  <si>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</si>
  <si>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</si>
  <si>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</si>
  <si>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</si>
  <si>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</si>
  <si>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</si>
  <si>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</si>
  <si>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</si>
  <si>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</si>
  <si>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</si>
  <si>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</si>
  <si>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</si>
  <si>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</si>
  <si>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</si>
  <si>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</si>
  <si>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</si>
  <si>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</si>
  <si>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</si>
  <si>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</si>
  <si>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</si>
  <si>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</si>
  <si>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</si>
  <si>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</si>
  <si>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</si>
  <si>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</si>
  <si>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07/08/2008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</si>
  <si>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</si>
  <si>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</si>
  <si>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</si>
  <si>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</si>
  <si>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</si>
  <si>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</si>
  <si>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</si>
  <si>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</si>
  <si>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</si>
  <si>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</si>
  <si>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</si>
  <si>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</si>
  <si>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</si>
  <si>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</si>
  <si>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</si>
  <si>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</si>
  <si>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</si>
  <si>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</si>
  <si>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</si>
  <si>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</si>
  <si>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</si>
  <si>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</si>
  <si>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</si>
  <si>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</si>
  <si>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</si>
  <si>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</si>
  <si>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</si>
  <si>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</si>
  <si>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</si>
  <si>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</si>
  <si>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</si>
  <si>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</si>
  <si>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</si>
  <si>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</si>
  <si>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</si>
  <si>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</si>
  <si>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</si>
  <si>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</si>
  <si>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</si>
  <si>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</si>
  <si>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</si>
  <si>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</si>
  <si>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</si>
  <si>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</si>
  <si>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</si>
  <si>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</si>
  <si>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</si>
  <si>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</si>
  <si>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</si>
  <si>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</si>
  <si>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</si>
  <si>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</si>
  <si>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</si>
  <si>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</si>
  <si>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</si>
  <si>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</si>
  <si>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</si>
  <si>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</si>
  <si>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</si>
  <si>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</si>
  <si>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</si>
  <si>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</si>
  <si>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</si>
  <si>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</si>
  <si>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</si>
  <si>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</si>
  <si>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</si>
  <si>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</si>
  <si>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</si>
  <si>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</si>
  <si>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</si>
  <si>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</si>
  <si>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</si>
  <si>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</si>
  <si>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</si>
  <si>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</si>
  <si>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</si>
  <si>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</si>
  <si>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</si>
  <si>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</si>
  <si>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</si>
  <si>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</si>
  <si>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</si>
  <si>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</si>
  <si>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</si>
  <si>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</si>
  <si>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</si>
  <si>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</si>
  <si>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</si>
  <si>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</si>
  <si>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</si>
  <si>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</si>
  <si>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</si>
  <si>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</si>
  <si>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</si>
  <si>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</si>
  <si>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</si>
  <si>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</si>
  <si>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</si>
  <si>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</si>
  <si>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</si>
  <si>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</si>
  <si>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</si>
  <si>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</si>
  <si>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</si>
  <si>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</si>
  <si>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</si>
  <si>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</si>
  <si>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</si>
  <si>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</si>
  <si>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</si>
  <si>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</si>
  <si>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</si>
  <si>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</si>
  <si>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</si>
  <si>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</si>
  <si>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</si>
  <si>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</si>
  <si>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</si>
  <si>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</si>
  <si>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</si>
  <si>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</si>
  <si>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</si>
  <si>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</si>
  <si>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</si>
  <si>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</si>
  <si>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</si>
  <si>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</si>
  <si>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</si>
  <si>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</si>
  <si>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</si>
  <si>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</si>
  <si>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</si>
  <si>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</si>
  <si>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</si>
  <si>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</si>
  <si>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</si>
  <si>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</si>
  <si>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</si>
  <si>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</si>
  <si>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</si>
  <si>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</si>
  <si>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</si>
  <si>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</si>
  <si>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</si>
  <si>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</si>
  <si>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</si>
  <si>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</si>
  <si>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</si>
  <si>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</si>
  <si>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</si>
  <si>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</si>
  <si>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</si>
  <si>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</si>
  <si>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</si>
  <si>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</si>
  <si>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</si>
  <si>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</si>
  <si>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</si>
  <si>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</si>
  <si>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</si>
  <si>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</si>
  <si>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</si>
  <si>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</si>
  <si>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</si>
  <si>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</si>
  <si>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</si>
  <si>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</si>
  <si>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</si>
  <si>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</si>
  <si>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</si>
  <si>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</si>
  <si>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</si>
  <si>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</si>
  <si>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</si>
  <si>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</si>
  <si>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</si>
  <si>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</si>
  <si>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</si>
  <si>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</si>
  <si>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</si>
  <si>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</si>
  <si>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</si>
  <si>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</si>
  <si>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</si>
  <si>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</si>
  <si>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</si>
  <si>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</si>
  <si>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</si>
  <si>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</si>
  <si>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</si>
  <si>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</si>
  <si>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</si>
  <si>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</si>
  <si>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</si>
  <si>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</si>
  <si>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</si>
  <si>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</si>
  <si>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</si>
  <si>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</si>
  <si>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</si>
  <si>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</si>
  <si>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</si>
  <si>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</si>
  <si>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</si>
  <si>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</si>
  <si>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</si>
  <si>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</si>
  <si>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</si>
  <si>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</si>
  <si>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</si>
  <si>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</si>
  <si>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</si>
  <si>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</si>
  <si>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</si>
  <si>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</si>
  <si>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</si>
  <si>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</si>
  <si>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</si>
  <si>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</si>
  <si>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</si>
  <si>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</si>
  <si>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</si>
  <si>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</si>
  <si>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</si>
  <si>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</si>
  <si>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</si>
  <si>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</si>
  <si>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</si>
  <si>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</si>
  <si>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</si>
  <si>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</si>
  <si>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</si>
  <si>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</si>
  <si>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</si>
  <si>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</si>
  <si>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</si>
  <si>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</si>
  <si>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</si>
  <si>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</si>
  <si>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</si>
  <si>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</si>
  <si>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</si>
  <si>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</si>
  <si>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</si>
  <si>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</si>
  <si>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</si>
  <si>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</si>
  <si>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</si>
  <si>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</si>
  <si>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</si>
  <si>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</si>
  <si>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</si>
  <si>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</si>
  <si>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</si>
  <si>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</si>
  <si>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</si>
  <si>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</si>
  <si>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</si>
  <si>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</si>
  <si>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</si>
  <si>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</si>
  <si>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</si>
  <si>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</si>
  <si>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</si>
  <si>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</si>
  <si>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</si>
  <si>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</si>
  <si>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</si>
  <si>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</si>
  <si>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</si>
  <si>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</si>
  <si>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</si>
  <si>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</si>
  <si>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</si>
  <si>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</si>
  <si>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</si>
  <si>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</si>
  <si>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</si>
  <si>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</si>
  <si>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</si>
  <si>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</si>
  <si>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</si>
  <si>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</si>
  <si>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</si>
  <si>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</si>
  <si>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</si>
  <si>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</si>
  <si>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</si>
  <si>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</si>
  <si>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</si>
  <si>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</si>
  <si>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</si>
  <si>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</si>
  <si>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</si>
  <si>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</si>
  <si>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</si>
  <si>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</si>
  <si>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</si>
  <si>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</si>
  <si>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</si>
  <si>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</si>
  <si>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</si>
  <si>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</si>
  <si>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</si>
  <si>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</si>
  <si>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</si>
  <si>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</si>
  <si>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</si>
  <si>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</si>
  <si>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</si>
  <si>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</si>
  <si>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</si>
  <si>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</si>
  <si>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</si>
  <si>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</si>
  <si>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</si>
  <si>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</si>
  <si>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</si>
  <si>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</si>
  <si>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</si>
  <si>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</si>
  <si>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</si>
  <si>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</si>
  <si>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</si>
  <si>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</si>
  <si>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</si>
  <si>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</si>
  <si>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</si>
  <si>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</si>
  <si>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</si>
  <si>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</si>
  <si>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</si>
  <si>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</si>
  <si>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</si>
  <si>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</si>
  <si>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</si>
  <si>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</si>
  <si>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</si>
  <si>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</si>
  <si>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</si>
  <si>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</si>
  <si>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</si>
  <si>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</si>
  <si>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</si>
  <si>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</si>
  <si>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</si>
  <si>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</si>
  <si>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</si>
  <si>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</si>
  <si>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</si>
  <si>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</si>
  <si>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</si>
  <si>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</si>
  <si>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</si>
  <si>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</si>
  <si>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</si>
  <si>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</si>
  <si>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</si>
  <si>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</si>
  <si>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</si>
  <si>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</si>
  <si>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</si>
  <si>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</si>
  <si>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</si>
  <si>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</si>
  <si>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</si>
  <si>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</si>
  <si>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</si>
  <si>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</si>
  <si>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</si>
  <si>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</si>
  <si>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</si>
  <si>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AMPLQ US Equity</t>
  </si>
  <si>
    <t>US0320157037</t>
  </si>
  <si>
    <t>130435685</t>
  </si>
  <si>
    <t>Other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</si>
  <si>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</si>
  <si>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</si>
  <si>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</si>
  <si>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</si>
  <si>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</si>
  <si>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</si>
  <si>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</si>
  <si>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</si>
  <si>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</si>
  <si>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</si>
  <si>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</si>
  <si>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</si>
  <si>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</si>
  <si>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</si>
  <si>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</si>
  <si>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</si>
  <si>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</si>
  <si>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</si>
  <si>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</si>
  <si>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</si>
  <si>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</si>
  <si>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</si>
  <si>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</si>
  <si>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</si>
  <si>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</si>
  <si>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</si>
  <si>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</si>
  <si>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</si>
  <si>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</si>
  <si>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</si>
  <si>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</si>
  <si>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</si>
  <si>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</si>
  <si>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</si>
  <si>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</si>
  <si>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</si>
  <si>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</si>
  <si>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</si>
  <si>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</si>
  <si>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</si>
  <si>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</si>
  <si>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</si>
  <si>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</si>
  <si>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</si>
  <si>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</si>
  <si>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</si>
  <si>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</si>
  <si>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</si>
  <si>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</si>
  <si>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</si>
  <si>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</si>
  <si>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</si>
  <si>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</si>
  <si>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</si>
  <si>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</si>
  <si>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</si>
  <si>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</si>
  <si>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</si>
  <si>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</si>
  <si>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</si>
  <si>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</si>
  <si>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</si>
  <si>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</si>
  <si>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</si>
  <si>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</si>
  <si>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</si>
  <si>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</si>
  <si>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</si>
  <si>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</si>
  <si>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</si>
  <si>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</si>
  <si>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</si>
  <si>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</si>
  <si>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</si>
  <si>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</si>
  <si>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</si>
  <si>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</si>
  <si>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</si>
  <si>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</si>
  <si>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</si>
  <si>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</si>
  <si>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</si>
  <si>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</si>
  <si>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</si>
  <si>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</si>
  <si>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</si>
  <si>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</si>
  <si>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</si>
  <si>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</si>
  <si>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</si>
  <si>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</si>
  <si>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</si>
  <si>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</si>
  <si>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</si>
  <si>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</si>
  <si>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</si>
  <si>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</si>
  <si>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</si>
  <si>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</si>
  <si>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</si>
  <si>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</si>
  <si>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</si>
  <si>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</si>
  <si>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</si>
  <si>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</si>
  <si>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</si>
  <si>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</si>
  <si>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</si>
  <si>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</si>
  <si>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</si>
  <si>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</si>
  <si>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</si>
  <si>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</si>
  <si>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</si>
  <si>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</si>
  <si>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</si>
  <si>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</si>
  <si>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</si>
  <si>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</si>
  <si>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</si>
  <si>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</si>
  <si>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</si>
  <si>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</si>
  <si>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</si>
  <si>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</si>
  <si>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</si>
  <si>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</si>
  <si>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</si>
  <si>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</si>
  <si>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</si>
  <si>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</si>
  <si>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</si>
  <si>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</si>
  <si>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</si>
  <si>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</si>
  <si>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</si>
  <si>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</si>
  <si>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</si>
  <si>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</si>
  <si>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</si>
  <si>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</si>
  <si>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</si>
  <si>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</si>
  <si>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</si>
  <si>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</si>
  <si>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</si>
  <si>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</si>
  <si>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</si>
  <si>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</si>
  <si>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</si>
  <si>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</si>
  <si>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</si>
  <si>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</si>
  <si>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</si>
  <si>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</si>
  <si>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</si>
  <si>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</si>
  <si>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</si>
  <si>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</si>
  <si>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</si>
  <si>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</si>
  <si>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</si>
  <si>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</si>
  <si>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</si>
  <si>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</si>
  <si>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</si>
  <si>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</si>
  <si>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</si>
  <si>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</si>
  <si>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</si>
  <si>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</si>
  <si>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</si>
  <si>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</si>
  <si>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</si>
  <si>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</si>
  <si>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</si>
  <si>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</si>
  <si>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</si>
  <si>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</si>
  <si>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</si>
  <si>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</si>
  <si>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</si>
  <si>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</si>
  <si>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</si>
  <si>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</si>
  <si>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</si>
  <si>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</si>
  <si>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</si>
  <si>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</si>
  <si>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</si>
  <si>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</si>
  <si>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</si>
  <si>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</si>
  <si>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</si>
  <si>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</si>
  <si>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</si>
  <si>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</si>
  <si>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</si>
  <si>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</si>
  <si>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</si>
  <si>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</si>
  <si>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</si>
  <si>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</si>
  <si>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</si>
  <si>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</si>
  <si>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</si>
  <si>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</si>
  <si>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</si>
  <si>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</si>
  <si>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</si>
  <si>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</si>
  <si>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</si>
  <si>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</si>
  <si>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</si>
  <si>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</si>
  <si>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</si>
  <si>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</si>
  <si>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</si>
  <si>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</si>
  <si>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</si>
  <si>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</si>
  <si>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</si>
  <si>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</si>
  <si>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</si>
  <si>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</si>
  <si>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</si>
  <si>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</si>
  <si>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</si>
  <si>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</si>
  <si>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</si>
  <si>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</si>
  <si>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</si>
  <si>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</si>
  <si>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</si>
  <si>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</si>
  <si>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</si>
  <si>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</si>
  <si>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</si>
  <si>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</si>
  <si>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</si>
  <si>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</si>
  <si>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</si>
  <si>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</si>
  <si>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</si>
  <si>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</si>
  <si>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</si>
  <si>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</si>
  <si>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</si>
  <si>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</si>
  <si>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</si>
  <si>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</si>
  <si>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</si>
  <si>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</si>
  <si>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</si>
  <si>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</si>
  <si>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</si>
  <si>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</si>
  <si>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</si>
  <si>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</si>
  <si>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</si>
  <si>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</si>
  <si>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</si>
  <si>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</si>
  <si>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</si>
  <si>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</si>
  <si>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</si>
  <si>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</si>
  <si>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</si>
  <si>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</si>
  <si>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</si>
  <si>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</si>
  <si>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</si>
  <si>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</si>
  <si>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</si>
  <si>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</si>
  <si>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</si>
  <si>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</si>
  <si>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</si>
  <si>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</si>
  <si>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</si>
  <si>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</si>
  <si>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</si>
  <si>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</si>
  <si>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</si>
  <si>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</si>
  <si>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</si>
  <si>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</si>
  <si>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</si>
  <si>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</si>
  <si>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</si>
  <si>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</si>
  <si>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</si>
  <si>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</si>
  <si>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</si>
  <si>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</si>
  <si>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</si>
  <si>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</si>
  <si>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</si>
  <si>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</si>
  <si>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</si>
  <si>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</si>
  <si>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</si>
  <si>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</si>
  <si>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</si>
  <si>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</si>
  <si>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</si>
  <si>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</si>
  <si>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</si>
  <si>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</si>
  <si>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</si>
  <si>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</si>
  <si>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</si>
  <si>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</si>
  <si>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</si>
  <si>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</si>
  <si>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</si>
  <si>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</si>
  <si>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</si>
  <si>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</si>
  <si>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</si>
  <si>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</si>
  <si>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</si>
  <si>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</si>
  <si>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</si>
  <si>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</si>
  <si>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</si>
  <si>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</si>
  <si>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</si>
  <si>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</si>
  <si>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</si>
  <si>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</si>
  <si>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</si>
  <si>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</si>
  <si>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</si>
  <si>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</si>
  <si>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</si>
  <si>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</si>
  <si>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</si>
  <si>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</si>
  <si>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</si>
  <si>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</si>
  <si>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</si>
  <si>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</si>
  <si>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</si>
  <si>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</si>
  <si>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</si>
  <si>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</si>
  <si>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</si>
  <si>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</si>
  <si>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</si>
  <si>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</si>
  <si>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</si>
  <si>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</si>
  <si>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</si>
  <si>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</si>
  <si>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</si>
  <si>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</si>
  <si>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</si>
  <si>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</si>
  <si>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</si>
  <si>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</si>
  <si>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</si>
  <si>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</si>
  <si>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</si>
  <si>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</si>
  <si>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</si>
  <si>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</si>
  <si>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</si>
  <si>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</si>
  <si>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</si>
  <si>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</si>
  <si>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</si>
  <si>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</si>
  <si>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</si>
  <si>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</si>
  <si>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</si>
  <si>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</si>
  <si>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</si>
  <si>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</si>
  <si>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</si>
  <si>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</si>
  <si>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</si>
  <si>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</si>
  <si>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</si>
  <si>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</si>
  <si>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</si>
  <si>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</si>
  <si>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</si>
  <si>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</si>
  <si>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</si>
  <si>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</si>
  <si>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</si>
  <si>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</si>
  <si>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</si>
  <si>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</si>
  <si>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</si>
  <si>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</si>
  <si>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</si>
  <si>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</si>
  <si>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</si>
  <si>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</si>
  <si>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</si>
  <si>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</si>
  <si>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</si>
  <si>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</si>
  <si>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</si>
  <si>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</si>
  <si>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</si>
  <si>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</si>
  <si>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</si>
  <si>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</si>
  <si>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</si>
  <si>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</si>
  <si>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</si>
  <si>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</si>
  <si>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</si>
  <si>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</si>
  <si>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</si>
  <si>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</si>
  <si>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</si>
  <si>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</si>
  <si>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</si>
  <si>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</si>
  <si>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</si>
  <si>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</si>
  <si>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</si>
  <si>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</si>
  <si>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</si>
  <si>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</si>
  <si>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</si>
  <si>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</si>
  <si>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</si>
  <si>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</si>
  <si>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</si>
  <si>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</si>
  <si>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</si>
  <si>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</si>
  <si>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</si>
  <si>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</si>
  <si>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</si>
  <si>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</si>
  <si>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</si>
  <si>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</si>
  <si>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</si>
  <si>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</si>
  <si>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</si>
  <si>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</si>
  <si>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</si>
  <si>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</si>
  <si>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</si>
  <si>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</si>
  <si>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</si>
  <si>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</si>
  <si>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</si>
  <si>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</si>
  <si>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</si>
  <si>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</si>
  <si>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</si>
  <si>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</si>
  <si>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</si>
  <si>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</si>
  <si>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</si>
  <si>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</si>
  <si>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</si>
  <si>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</si>
  <si>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</si>
  <si>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</si>
  <si>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</si>
  <si>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</si>
  <si>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</si>
  <si>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</si>
  <si>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</si>
  <si>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</si>
  <si>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</si>
  <si>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</si>
  <si>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</si>
  <si>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</si>
  <si>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</si>
  <si>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</si>
  <si>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</si>
  <si>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</si>
  <si>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</si>
  <si>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</si>
  <si>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</si>
  <si>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</si>
  <si>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</si>
  <si>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</si>
  <si>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</si>
  <si>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</si>
  <si>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</si>
  <si>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</si>
  <si>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</si>
  <si>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</si>
  <si>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</si>
  <si>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</si>
  <si>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</si>
  <si>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</si>
  <si>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</si>
  <si>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</si>
  <si>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</si>
  <si>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</si>
  <si>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</si>
  <si>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</si>
  <si>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</si>
  <si>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</si>
  <si>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</si>
  <si>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</si>
  <si>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</si>
  <si>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</si>
  <si>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</si>
  <si>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</si>
  <si>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</si>
  <si>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</si>
  <si>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</si>
  <si>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</si>
  <si>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</si>
  <si>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</si>
  <si>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</si>
  <si>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</si>
  <si>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</si>
  <si>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</si>
  <si>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</si>
  <si>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</si>
  <si>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</si>
  <si>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</si>
  <si>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</si>
  <si>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</si>
  <si>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</si>
  <si>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</si>
  <si>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</si>
  <si>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</si>
  <si>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</si>
  <si>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</si>
  <si>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</si>
  <si>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</si>
  <si>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</si>
  <si>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</si>
  <si>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</si>
  <si>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</si>
  <si>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</si>
  <si>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</si>
  <si>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</si>
  <si>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</si>
  <si>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</si>
  <si>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</si>
  <si>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</si>
  <si>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</si>
  <si>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</si>
  <si>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</si>
  <si>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</si>
  <si>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</si>
  <si>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</si>
  <si>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</si>
  <si>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</si>
  <si>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</si>
  <si>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</si>
  <si>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</si>
  <si>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</si>
  <si>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</si>
  <si>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</si>
  <si>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</si>
  <si>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</si>
  <si>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</si>
  <si>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</si>
  <si>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</si>
  <si>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</si>
  <si>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</si>
  <si>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</si>
  <si>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</si>
  <si>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</si>
  <si>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</si>
  <si>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</si>
  <si>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</si>
  <si>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</si>
  <si>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</si>
  <si>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</si>
  <si>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</si>
  <si>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</si>
  <si>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</si>
  <si>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</si>
  <si>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</si>
  <si>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</si>
  <si>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</si>
  <si>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ש"ה בנק דיסקונט  14/12/00</t>
  </si>
  <si>
    <t>33342</t>
  </si>
  <si>
    <t>23/03/2006</t>
  </si>
  <si>
    <t>ש"ה בנק בינ"ל 24/12/03</t>
  </si>
  <si>
    <t>33349</t>
  </si>
  <si>
    <t>ש"ה בנק בינ"ל 22/2/04</t>
  </si>
  <si>
    <t>33350</t>
  </si>
  <si>
    <t>ש"ה בנק הפועלים 19/01/1998</t>
  </si>
  <si>
    <t>33358</t>
  </si>
  <si>
    <t>ש"ה לאומי למשכנתאות 29/11/1999</t>
  </si>
  <si>
    <t>33360</t>
  </si>
  <si>
    <t>520000225</t>
  </si>
  <si>
    <t>פועלים שטר הון ב נשר</t>
  </si>
  <si>
    <t>6620215</t>
  </si>
  <si>
    <t>01/02/2004</t>
  </si>
  <si>
    <t>9280</t>
  </si>
  <si>
    <t>ש"ה בנק לאומי 25/12/02</t>
  </si>
  <si>
    <t>9666</t>
  </si>
  <si>
    <t>25/12/2002</t>
  </si>
  <si>
    <t>ש"ה בנק דיסקונט 6/11/03</t>
  </si>
  <si>
    <t>9672</t>
  </si>
  <si>
    <t>06/11/2003</t>
  </si>
  <si>
    <t>9675</t>
  </si>
  <si>
    <t>24/12/2003</t>
  </si>
  <si>
    <t>9677</t>
  </si>
  <si>
    <t>22/02/2004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</si>
  <si>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</si>
  <si>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</si>
  <si>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</si>
  <si>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</si>
  <si>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</si>
  <si>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</si>
  <si>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</si>
  <si>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ש"ה בנק לאומי למשכ' 1/9/98</t>
  </si>
  <si>
    <t>99992144</t>
  </si>
  <si>
    <t>01/09/1998</t>
  </si>
  <si>
    <t>99992145</t>
  </si>
  <si>
    <t>99992176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</si>
  <si>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</si>
  <si>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</si>
  <si>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</si>
  <si>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</si>
  <si>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</si>
  <si>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</si>
  <si>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</si>
  <si>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</si>
  <si>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99999869</t>
  </si>
  <si>
    <t>99999887</t>
  </si>
  <si>
    <t>99999905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</si>
  <si>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</si>
  <si>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</si>
  <si>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</si>
  <si>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</si>
  <si>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</si>
  <si>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</si>
  <si>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</si>
  <si>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</si>
  <si>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</si>
  <si>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</si>
  <si>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</si>
  <si>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</si>
  <si>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</si>
  <si>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</si>
  <si>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</si>
  <si>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</si>
  <si>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</si>
  <si>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</si>
  <si>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</si>
  <si>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</si>
  <si>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</si>
  <si>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</si>
  <si>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</si>
  <si>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</si>
  <si>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</si>
  <si>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</si>
  <si>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</si>
  <si>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</si>
  <si>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</si>
  <si>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</si>
  <si>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</si>
  <si>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</si>
  <si>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</si>
  <si>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</si>
  <si>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</si>
  <si>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</si>
  <si>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</si>
  <si>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</si>
  <si>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</si>
  <si>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</si>
  <si>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</si>
  <si>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</si>
  <si>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</si>
  <si>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</si>
  <si>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</si>
  <si>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</si>
  <si>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</si>
  <si>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</si>
  <si>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</si>
  <si>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</si>
  <si>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</si>
  <si>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</si>
  <si>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</si>
  <si>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</si>
  <si>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</si>
  <si>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</si>
  <si>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</si>
  <si>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</si>
  <si>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</si>
  <si>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</si>
  <si>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</si>
  <si>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</si>
  <si>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</si>
  <si>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</si>
  <si>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</si>
  <si>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</si>
  <si>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</si>
  <si>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</si>
  <si>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</si>
  <si>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</si>
  <si>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</si>
  <si>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</si>
  <si>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</si>
  <si>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</si>
  <si>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</si>
  <si>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</si>
  <si>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</si>
  <si>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</si>
  <si>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</si>
  <si>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</si>
  <si>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</si>
  <si>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</si>
  <si>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</si>
  <si>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</si>
  <si>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</si>
  <si>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</si>
  <si>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</si>
  <si>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</si>
  <si>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</si>
  <si>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</si>
  <si>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</si>
  <si>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</si>
  <si>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</si>
  <si>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</si>
  <si>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</si>
  <si>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</si>
  <si>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</si>
  <si>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</si>
  <si>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</si>
  <si>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</si>
  <si>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</si>
  <si>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</si>
  <si>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</si>
  <si>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</si>
  <si>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</si>
  <si>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</si>
  <si>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</si>
  <si>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</si>
  <si>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</si>
  <si>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</si>
  <si>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</si>
  <si>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</si>
  <si>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</si>
  <si>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</si>
  <si>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</si>
  <si>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</si>
  <si>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</si>
  <si>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</si>
  <si>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</si>
  <si>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</si>
  <si>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</si>
  <si>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</si>
  <si>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</si>
  <si>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</si>
  <si>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</si>
  <si>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</si>
  <si>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</si>
  <si>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</si>
  <si>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</si>
  <si>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</si>
  <si>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</si>
  <si>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</si>
  <si>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</si>
  <si>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</si>
  <si>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</si>
  <si>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</si>
  <si>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</si>
  <si>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</si>
  <si>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</si>
  <si>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</si>
  <si>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</si>
  <si>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</si>
  <si>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</si>
  <si>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</si>
  <si>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</si>
  <si>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</si>
  <si>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</si>
  <si>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</si>
  <si>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</si>
  <si>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</si>
  <si>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</si>
  <si>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</si>
  <si>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</si>
  <si>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</si>
  <si>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</si>
  <si>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</si>
  <si>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</si>
  <si>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</si>
  <si>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</si>
  <si>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</si>
  <si>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</si>
  <si>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</si>
  <si>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</si>
  <si>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</si>
  <si>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</si>
  <si>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</si>
  <si>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</si>
  <si>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</si>
  <si>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</si>
  <si>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</si>
  <si>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</si>
  <si>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</si>
  <si>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</si>
  <si>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</si>
  <si>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</si>
  <si>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</si>
  <si>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</si>
  <si>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</si>
  <si>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</si>
  <si>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</si>
  <si>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</si>
  <si>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</si>
  <si>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</t>
  </si>
  <si>
    <t>999999391</t>
  </si>
  <si>
    <t>אייבקס נדלן הון משתתף</t>
  </si>
  <si>
    <t>440000103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</si>
  <si>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</si>
  <si>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</si>
  <si>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</si>
  <si>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</si>
  <si>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</si>
  <si>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</si>
  <si>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</si>
  <si>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</si>
  <si>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</si>
  <si>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</si>
  <si>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</si>
  <si>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</si>
  <si>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</si>
  <si>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</si>
  <si>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</si>
  <si>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</si>
  <si>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</si>
  <si>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</si>
  <si>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</si>
  <si>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</si>
  <si>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</si>
  <si>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</si>
  <si>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</si>
  <si>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</si>
  <si>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</si>
  <si>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</si>
  <si>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</si>
  <si>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</si>
  <si>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</si>
  <si>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</si>
  <si>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</si>
  <si>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</si>
  <si>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</si>
  <si>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</si>
  <si>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</si>
  <si>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</si>
  <si>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</si>
  <si>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</si>
  <si>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</si>
  <si>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</si>
  <si>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</si>
  <si>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</si>
  <si>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</si>
  <si>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</si>
  <si>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</si>
  <si>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</si>
  <si>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</si>
  <si>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</si>
  <si>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</si>
  <si>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</si>
  <si>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</si>
  <si>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</si>
  <si>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</si>
  <si>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</si>
  <si>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</si>
  <si>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</si>
  <si>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</si>
  <si>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</si>
  <si>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</si>
  <si>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</si>
  <si>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</si>
  <si>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Sky I nostro  and PPP</t>
  </si>
  <si>
    <t>89018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</si>
  <si>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</si>
  <si>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</si>
  <si>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</si>
  <si>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</si>
  <si>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</si>
  <si>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</si>
  <si>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</si>
  <si>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</si>
  <si>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</si>
  <si>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</si>
  <si>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</si>
  <si>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</si>
  <si>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</si>
  <si>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</si>
  <si>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</si>
  <si>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</si>
  <si>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</si>
  <si>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</si>
  <si>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</si>
  <si>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</si>
  <si>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</si>
  <si>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</si>
  <si>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</si>
  <si>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</si>
  <si>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</si>
  <si>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</si>
  <si>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</si>
  <si>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</si>
  <si>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</si>
  <si>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</si>
  <si>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</si>
  <si>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</si>
  <si>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</si>
  <si>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</si>
  <si>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</si>
  <si>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</si>
  <si>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</si>
  <si>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</si>
  <si>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</si>
  <si>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</si>
  <si>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</si>
  <si>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</si>
  <si>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</si>
  <si>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</si>
  <si>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</si>
  <si>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</si>
  <si>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</si>
  <si>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</si>
  <si>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</si>
  <si>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</si>
  <si>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</si>
  <si>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</si>
  <si>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</si>
  <si>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</si>
  <si>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</si>
  <si>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</si>
  <si>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</si>
  <si>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</si>
  <si>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</si>
  <si>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</si>
  <si>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</si>
  <si>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</si>
  <si>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</si>
  <si>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</si>
  <si>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</si>
  <si>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</si>
  <si>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</si>
  <si>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</si>
  <si>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</si>
  <si>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</si>
  <si>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</si>
  <si>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</si>
  <si>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</si>
  <si>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</si>
  <si>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</si>
  <si>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</si>
  <si>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</si>
  <si>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</si>
  <si>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</si>
  <si>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</si>
  <si>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</si>
  <si>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משתתף</t>
  </si>
  <si>
    <t>333333331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</si>
  <si>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</si>
  <si>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</si>
  <si>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</si>
  <si>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</si>
  <si>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</si>
  <si>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AIG U.S. Residential Real Estate Partners</t>
  </si>
  <si>
    <t>89013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</si>
  <si>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</si>
  <si>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</si>
  <si>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</si>
  <si>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</si>
  <si>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</si>
  <si>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</si>
  <si>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</si>
  <si>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</si>
  <si>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</si>
  <si>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</si>
  <si>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89108</t>
  </si>
  <si>
    <t>27/10/2014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</si>
  <si>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</si>
  <si>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</si>
  <si>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</si>
  <si>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</si>
  <si>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</si>
  <si>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</si>
  <si>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</si>
  <si>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</si>
  <si>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</si>
  <si>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</si>
  <si>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</si>
  <si>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</si>
  <si>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</si>
  <si>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</si>
  <si>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</si>
  <si>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</si>
  <si>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</si>
  <si>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</si>
  <si>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</si>
  <si>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</si>
  <si>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</si>
  <si>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</si>
  <si>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</si>
  <si>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</si>
  <si>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</si>
  <si>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</si>
  <si>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</si>
  <si>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</si>
  <si>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</si>
  <si>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</si>
  <si>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</si>
  <si>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</si>
  <si>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</si>
  <si>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</si>
  <si>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</si>
  <si>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</si>
  <si>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</si>
  <si>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</si>
  <si>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</si>
  <si>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</si>
  <si>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</si>
  <si>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</si>
  <si>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</si>
  <si>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</si>
  <si>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</si>
  <si>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</si>
  <si>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</si>
  <si>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</si>
  <si>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</si>
  <si>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</si>
  <si>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</si>
  <si>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</si>
  <si>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</si>
  <si>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</si>
  <si>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</si>
  <si>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</si>
  <si>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</si>
  <si>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</si>
  <si>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</si>
  <si>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</si>
  <si>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</si>
  <si>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</si>
  <si>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</si>
  <si>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</si>
  <si>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</si>
  <si>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</si>
  <si>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</si>
  <si>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</si>
  <si>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</si>
  <si>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</si>
  <si>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</si>
  <si>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</si>
  <si>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</si>
  <si>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</si>
  <si>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</si>
  <si>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</si>
  <si>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</si>
  <si>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</si>
  <si>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</si>
  <si>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</si>
  <si>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</si>
  <si>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</si>
  <si>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</si>
  <si>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</si>
  <si>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</si>
  <si>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</si>
  <si>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</si>
  <si>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</si>
  <si>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</si>
  <si>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</si>
  <si>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</si>
  <si>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</si>
  <si>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</si>
  <si>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</si>
  <si>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</si>
  <si>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</si>
  <si>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</si>
  <si>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</si>
  <si>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</si>
  <si>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</si>
  <si>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</si>
  <si>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</si>
  <si>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</si>
  <si>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</si>
  <si>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</si>
  <si>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</si>
  <si>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</si>
  <si>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</si>
  <si>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</si>
  <si>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</si>
  <si>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</si>
  <si>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</si>
  <si>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</si>
  <si>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</si>
  <si>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</si>
  <si>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</si>
  <si>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</si>
  <si>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</si>
  <si>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</si>
  <si>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</si>
  <si>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</si>
  <si>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</si>
  <si>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</si>
  <si>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</si>
  <si>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</si>
  <si>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</si>
  <si>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</si>
  <si>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</si>
  <si>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</si>
  <si>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</si>
  <si>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</si>
  <si>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</si>
  <si>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</si>
  <si>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</si>
  <si>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</si>
  <si>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</si>
  <si>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</si>
  <si>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</si>
  <si>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</si>
  <si>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</si>
  <si>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</si>
  <si>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</si>
  <si>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</si>
  <si>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</si>
  <si>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</si>
  <si>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</si>
  <si>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</si>
  <si>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</si>
  <si>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</si>
  <si>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</si>
  <si>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</si>
  <si>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</si>
  <si>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</si>
  <si>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</si>
  <si>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</si>
  <si>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</si>
  <si>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</si>
  <si>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</si>
  <si>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</si>
  <si>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</si>
  <si>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</si>
  <si>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</si>
  <si>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</si>
  <si>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</si>
  <si>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</si>
  <si>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</si>
  <si>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</si>
  <si>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</si>
  <si>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One South Wacker -שיקגו עמיתים הון</t>
  </si>
  <si>
    <t>440000079</t>
  </si>
  <si>
    <t>אינפינטי משתתף</t>
  </si>
  <si>
    <t>440000157</t>
  </si>
  <si>
    <t>25/02/2014</t>
  </si>
  <si>
    <t>טרייסר משתתף</t>
  </si>
  <si>
    <t>440000163</t>
  </si>
  <si>
    <t>קולומבוס משתתף הון</t>
  </si>
  <si>
    <t>440000216</t>
  </si>
  <si>
    <t>14/10/2015</t>
  </si>
  <si>
    <t>SL SPV-1</t>
  </si>
  <si>
    <t>89168</t>
  </si>
  <si>
    <t>01/11/2017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</si>
  <si>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</si>
  <si>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</si>
  <si>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</si>
  <si>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</si>
  <si>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</si>
  <si>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</si>
  <si>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</si>
  <si>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</si>
  <si>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</si>
  <si>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</si>
  <si>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</si>
  <si>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</si>
  <si>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</si>
  <si>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21.01.2013</t>
  </si>
  <si>
    <t>999999866</t>
  </si>
  <si>
    <t>17/01/2013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</si>
  <si>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</si>
  <si>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</si>
  <si>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</si>
  <si>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</si>
  <si>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</si>
  <si>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</si>
  <si>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</si>
  <si>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</si>
  <si>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</si>
  <si>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</si>
  <si>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</si>
  <si>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</si>
  <si>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</si>
  <si>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</si>
  <si>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</si>
  <si>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</si>
  <si>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</si>
  <si>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</si>
  <si>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</si>
  <si>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</si>
  <si>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</si>
  <si>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</si>
  <si>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</si>
  <si>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</si>
  <si>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</si>
  <si>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</si>
  <si>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</si>
  <si>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</si>
  <si>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</si>
  <si>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</si>
  <si>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</si>
  <si>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</si>
  <si>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</si>
  <si>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 FIX ILS 2013-2023</t>
  </si>
  <si>
    <t>999999861</t>
  </si>
  <si>
    <t>IRS 3.71 FIX ILS 2013-2023</t>
  </si>
  <si>
    <t>999999863</t>
  </si>
  <si>
    <t>IRS 3.7 FIX ILS 21.1.2013</t>
  </si>
  <si>
    <t>999999865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</si>
  <si>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</si>
  <si>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</si>
  <si>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</si>
  <si>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</si>
  <si>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</si>
  <si>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</si>
  <si>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</si>
  <si>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</si>
  <si>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</si>
  <si>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</si>
  <si>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</si>
  <si>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</si>
  <si>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</si>
  <si>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</si>
  <si>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</si>
  <si>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</si>
  <si>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</si>
  <si>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</si>
  <si>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</si>
  <si>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</si>
  <si>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</si>
  <si>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</si>
  <si>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</si>
  <si>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</si>
  <si>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</si>
  <si>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</si>
  <si>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</si>
  <si>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</si>
  <si>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</si>
  <si>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USDJPY 15/08/2018 - USD</t>
  </si>
  <si>
    <t>445049056</t>
  </si>
  <si>
    <t>21/03/2018</t>
  </si>
  <si>
    <t>FW USDJPY 15/08/2018 - JPY</t>
  </si>
  <si>
    <t>445049057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</si>
  <si>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</si>
  <si>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</si>
  <si>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</si>
  <si>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</si>
  <si>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</si>
  <si>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</si>
  <si>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</si>
  <si>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</si>
  <si>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</si>
  <si>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</si>
  <si>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</si>
  <si>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</si>
  <si>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</si>
  <si>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</si>
  <si>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</si>
  <si>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</si>
  <si>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</si>
  <si>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</si>
  <si>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</si>
  <si>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</si>
  <si>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</si>
  <si>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</si>
  <si>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445055706</t>
  </si>
  <si>
    <t>25/06/2018</t>
  </si>
  <si>
    <t>FW EURGBP 05/12/2018 - EUR</t>
  </si>
  <si>
    <t>445055707</t>
  </si>
  <si>
    <t>445055710</t>
  </si>
  <si>
    <t>445055711</t>
  </si>
  <si>
    <t>445055902</t>
  </si>
  <si>
    <t>445055903</t>
  </si>
  <si>
    <t>445056154</t>
  </si>
  <si>
    <t>27/06/2018</t>
  </si>
  <si>
    <t>445056155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</si>
  <si>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</si>
  <si>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</si>
  <si>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</si>
  <si>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</si>
  <si>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</si>
  <si>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</si>
  <si>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</si>
  <si>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</si>
  <si>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</si>
  <si>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</si>
  <si>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</si>
  <si>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</si>
  <si>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</si>
  <si>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</si>
  <si>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</si>
  <si>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</si>
  <si>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</si>
  <si>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</si>
  <si>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</si>
  <si>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</si>
  <si>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</si>
  <si>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</si>
  <si>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</si>
  <si>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</si>
  <si>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555555125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</si>
  <si>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</si>
  <si>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</si>
  <si>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</si>
  <si>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</si>
  <si>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</si>
  <si>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</si>
  <si>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</si>
  <si>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</si>
  <si>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</si>
  <si>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</si>
  <si>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</si>
  <si>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</si>
  <si>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</si>
  <si>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</si>
  <si>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</si>
  <si>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555555124</t>
  </si>
  <si>
    <t>SWAP ISRAMCO 2013-2020 USD 3.25</t>
  </si>
  <si>
    <t>999999890</t>
  </si>
  <si>
    <t>FW USDILS 03/07/2018 - ILS</t>
  </si>
  <si>
    <t>445046834</t>
  </si>
  <si>
    <t>05/03/2018</t>
  </si>
  <si>
    <t>FW USDILS 03/07/2018 - USD</t>
  </si>
  <si>
    <t>445046835</t>
  </si>
  <si>
    <t>FW USDILS 10/07/2018 - ILS</t>
  </si>
  <si>
    <t>445047140</t>
  </si>
  <si>
    <t>FW USDILS 10/07/2018 - USD</t>
  </si>
  <si>
    <t>445047141</t>
  </si>
  <si>
    <t>FW USDILS 11/07/2018 - ILS</t>
  </si>
  <si>
    <t>445047570</t>
  </si>
  <si>
    <t>12/03/2018</t>
  </si>
  <si>
    <t>FW USDILS 11/07/2018 - USD</t>
  </si>
  <si>
    <t>445047571</t>
  </si>
  <si>
    <t>FW USDILS 29/08/2018 - ILS</t>
  </si>
  <si>
    <t>445050564</t>
  </si>
  <si>
    <t>FW USDILS 29/08/2018 - USD</t>
  </si>
  <si>
    <t>445050565</t>
  </si>
  <si>
    <t>445050568</t>
  </si>
  <si>
    <t>445050569</t>
  </si>
  <si>
    <t>445050572</t>
  </si>
  <si>
    <t>445050573</t>
  </si>
  <si>
    <t>FW USDILS 30/08/2018 - ILS</t>
  </si>
  <si>
    <t>445051236</t>
  </si>
  <si>
    <t>30/04/2018</t>
  </si>
  <si>
    <t>FW USDILS 30/08/2018 - USD</t>
  </si>
  <si>
    <t>445051237</t>
  </si>
  <si>
    <t>FW USDILS 04/09/2018 - ILS</t>
  </si>
  <si>
    <t>445051532</t>
  </si>
  <si>
    <t>01/05/2018</t>
  </si>
  <si>
    <t>FW USDILS 04/09/2018 - USD</t>
  </si>
  <si>
    <t>445051533</t>
  </si>
  <si>
    <t>445051540</t>
  </si>
  <si>
    <t>445051541</t>
  </si>
  <si>
    <t>FW USDILS 21/08/2018 - ILS</t>
  </si>
  <si>
    <t>445051644</t>
  </si>
  <si>
    <t>02/05/2018</t>
  </si>
  <si>
    <t>FW USDILS 21/08/2018 - USD</t>
  </si>
  <si>
    <t>445051645</t>
  </si>
  <si>
    <t>FW USDILS 05/09/2018 - ILS</t>
  </si>
  <si>
    <t>445051806</t>
  </si>
  <si>
    <t>FW USDILS 05/09/2018 - USD</t>
  </si>
  <si>
    <t>445051807</t>
  </si>
  <si>
    <t>445051970</t>
  </si>
  <si>
    <t>445051971</t>
  </si>
  <si>
    <t>FW USDILS 09/10/2018 - ILS</t>
  </si>
  <si>
    <t>445052412</t>
  </si>
  <si>
    <t>14/05/2018</t>
  </si>
  <si>
    <t>FW USDILS 09/10/2018 - USD</t>
  </si>
  <si>
    <t>445052413</t>
  </si>
  <si>
    <t>445052416</t>
  </si>
  <si>
    <t>445052417</t>
  </si>
  <si>
    <t>445052456</t>
  </si>
  <si>
    <t>445052457</t>
  </si>
  <si>
    <t>FW USDILS 16/10/2018 - ILS</t>
  </si>
  <si>
    <t>445052608</t>
  </si>
  <si>
    <t>FW USDILS 16/10/2018 - USD</t>
  </si>
  <si>
    <t>445052609</t>
  </si>
  <si>
    <t>FW USDILS 10/10/2018 - ILS</t>
  </si>
  <si>
    <t>445053602</t>
  </si>
  <si>
    <t>28/05/2018</t>
  </si>
  <si>
    <t>FW USDILS 10/10/2018 - USD</t>
  </si>
  <si>
    <t>445053603</t>
  </si>
  <si>
    <t>FW USDILS 24/07/2018 - ILS</t>
  </si>
  <si>
    <t>445054058</t>
  </si>
  <si>
    <t>04/06/2018</t>
  </si>
  <si>
    <t>FW USDILS 24/07/2018 - USD</t>
  </si>
  <si>
    <t>445054059</t>
  </si>
  <si>
    <t>FW USDILS 13/11/2018 - ILS</t>
  </si>
  <si>
    <t>445054228</t>
  </si>
  <si>
    <t>FW USDILS 13/11/2018 - USD</t>
  </si>
  <si>
    <t>445054229</t>
  </si>
  <si>
    <t>445054272</t>
  </si>
  <si>
    <t>445054273</t>
  </si>
  <si>
    <t>FW USDILS 27/11/2018 - ILS</t>
  </si>
  <si>
    <t>445055020</t>
  </si>
  <si>
    <t>19/06/2018</t>
  </si>
  <si>
    <t>FW USDILS 27/11/2018 - USD</t>
  </si>
  <si>
    <t>445055021</t>
  </si>
  <si>
    <t>445055220</t>
  </si>
  <si>
    <t>445055221</t>
  </si>
  <si>
    <t>445055224</t>
  </si>
  <si>
    <t>445055225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</si>
  <si>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</si>
  <si>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</si>
  <si>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</si>
  <si>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</si>
  <si>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</si>
  <si>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</si>
  <si>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</si>
  <si>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</si>
  <si>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445056096</t>
  </si>
  <si>
    <t>26/06/2018</t>
  </si>
  <si>
    <t>445056097</t>
  </si>
  <si>
    <t>445056104</t>
  </si>
  <si>
    <t>445056105</t>
  </si>
  <si>
    <t>445056108</t>
  </si>
  <si>
    <t>445056109</t>
  </si>
  <si>
    <t>445056158</t>
  </si>
  <si>
    <t>445056159</t>
  </si>
  <si>
    <t>סה"כ חוזים עתידיים בחו"ל</t>
  </si>
  <si>
    <t>445048348</t>
  </si>
  <si>
    <t>445048349</t>
  </si>
  <si>
    <t>445049060</t>
  </si>
  <si>
    <t>445049061</t>
  </si>
  <si>
    <t>445050244</t>
  </si>
  <si>
    <t>445050245</t>
  </si>
  <si>
    <t>445050840</t>
  </si>
  <si>
    <t>25/04/2018</t>
  </si>
  <si>
    <t>445050841</t>
  </si>
  <si>
    <t>445051656</t>
  </si>
  <si>
    <t>445051657</t>
  </si>
  <si>
    <t>445052660</t>
  </si>
  <si>
    <t>16/05/2018</t>
  </si>
  <si>
    <t>445052661</t>
  </si>
  <si>
    <t>445052994</t>
  </si>
  <si>
    <t>445052995</t>
  </si>
  <si>
    <t>445053238</t>
  </si>
  <si>
    <t>445053239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</si>
  <si>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</si>
  <si>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</si>
  <si>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</si>
  <si>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</si>
  <si>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</si>
  <si>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</si>
  <si>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</si>
  <si>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</si>
  <si>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</si>
  <si>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</si>
  <si>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</si>
  <si>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</si>
  <si>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</si>
  <si>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</si>
  <si>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</si>
  <si>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</si>
  <si>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</si>
  <si>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</si>
  <si>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</si>
  <si>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445054548</t>
  </si>
  <si>
    <t>11/06/2018</t>
  </si>
  <si>
    <t>FW USDCHF 21/11/2018 - CHF</t>
  </si>
  <si>
    <t>445054549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</si>
  <si>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</si>
  <si>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</si>
  <si>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</si>
  <si>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</si>
  <si>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</si>
  <si>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</si>
  <si>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</si>
  <si>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</si>
  <si>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445055412</t>
  </si>
  <si>
    <t>445055413</t>
  </si>
  <si>
    <t>445055432</t>
  </si>
  <si>
    <t>445055433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</si>
  <si>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</si>
  <si>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</si>
  <si>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</si>
  <si>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</si>
  <si>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</si>
  <si>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</si>
  <si>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</si>
  <si>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</si>
  <si>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</si>
  <si>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</si>
  <si>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</si>
  <si>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</si>
  <si>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</si>
  <si>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</si>
  <si>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</si>
  <si>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</si>
  <si>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</si>
  <si>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</si>
  <si>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</si>
  <si>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</si>
  <si>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</si>
  <si>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</si>
  <si>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</si>
  <si>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</si>
  <si>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20/12/2006</t>
  </si>
  <si>
    <t>Crystal 2</t>
  </si>
  <si>
    <t>CRYSTA2 KY E</t>
  </si>
  <si>
    <t>28/12/2006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</si>
  <si>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</si>
  <si>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</si>
  <si>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</si>
  <si>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</si>
  <si>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</si>
  <si>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</si>
  <si>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</si>
  <si>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</si>
  <si>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</si>
  <si>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</si>
  <si>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</si>
  <si>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</si>
  <si>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</si>
  <si>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</si>
  <si>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</si>
  <si>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</si>
  <si>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</si>
  <si>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</si>
  <si>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</si>
  <si>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</si>
  <si>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</si>
  <si>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</si>
  <si>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</si>
  <si>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</si>
  <si>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</si>
  <si>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</si>
  <si>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</si>
  <si>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</si>
  <si>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</si>
  <si>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</si>
  <si>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</si>
  <si>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</si>
  <si>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</si>
  <si>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</si>
  <si>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</si>
  <si>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</si>
  <si>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</si>
  <si>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</si>
  <si>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</si>
  <si>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</si>
  <si>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</si>
  <si>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</si>
  <si>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</si>
  <si>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</si>
  <si>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</si>
  <si>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</si>
  <si>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</si>
  <si>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</si>
  <si>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</si>
  <si>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</si>
  <si>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</si>
  <si>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</si>
  <si>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</si>
  <si>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</si>
  <si>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</si>
  <si>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</si>
  <si>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</si>
  <si>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</si>
  <si>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</si>
  <si>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</si>
  <si>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</si>
  <si>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</si>
  <si>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</si>
  <si>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</si>
  <si>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</si>
  <si>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</si>
  <si>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</si>
  <si>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</si>
  <si>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</si>
  <si>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</si>
  <si>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</si>
  <si>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</si>
  <si>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</si>
  <si>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</si>
  <si>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</si>
  <si>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</si>
  <si>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</si>
  <si>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</si>
  <si>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</si>
  <si>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</si>
  <si>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</si>
  <si>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</si>
  <si>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</si>
  <si>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</si>
  <si>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</si>
  <si>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</si>
  <si>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</si>
  <si>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</si>
  <si>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</si>
  <si>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</si>
  <si>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</si>
  <si>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</si>
  <si>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</si>
  <si>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</si>
  <si>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135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</si>
  <si>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</si>
  <si>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</si>
  <si>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</si>
  <si>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</si>
  <si>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</si>
  <si>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</si>
  <si>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</si>
  <si>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</si>
  <si>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</si>
  <si>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</si>
  <si>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</si>
  <si>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</si>
  <si>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</si>
  <si>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</si>
  <si>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</si>
  <si>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</si>
  <si>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</si>
  <si>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</si>
  <si>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</si>
  <si>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</si>
  <si>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</si>
  <si>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</si>
  <si>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</si>
  <si>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</si>
  <si>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</si>
  <si>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</si>
  <si>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</si>
  <si>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</si>
  <si>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</si>
  <si>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</si>
  <si>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</si>
  <si>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</si>
  <si>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</si>
  <si>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</si>
  <si>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</si>
  <si>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</si>
  <si>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</si>
  <si>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</si>
  <si>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</si>
  <si>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</si>
  <si>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</si>
  <si>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</si>
  <si>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</si>
  <si>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</si>
  <si>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</si>
  <si>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</si>
  <si>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</si>
  <si>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</si>
  <si>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</si>
  <si>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</si>
  <si>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</si>
  <si>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</si>
  <si>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</si>
  <si>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</si>
  <si>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</si>
  <si>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</si>
  <si>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</si>
  <si>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</si>
  <si>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</si>
  <si>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</si>
  <si>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</si>
  <si>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</si>
  <si>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</si>
  <si>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</si>
  <si>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</si>
  <si>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</si>
  <si>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</si>
  <si>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</si>
  <si>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</si>
  <si>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</si>
  <si>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</si>
  <si>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</si>
  <si>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</si>
  <si>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</si>
  <si>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</si>
  <si>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</si>
  <si>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</si>
  <si>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</si>
  <si>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</si>
  <si>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</si>
  <si>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</si>
  <si>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</si>
  <si>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</si>
  <si>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</si>
  <si>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</si>
  <si>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</si>
  <si>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</si>
  <si>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</si>
  <si>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</si>
  <si>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</si>
  <si>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</si>
  <si>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</si>
  <si>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</si>
  <si>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</si>
  <si>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</si>
  <si>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</si>
  <si>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</si>
  <si>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</si>
  <si>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</si>
  <si>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</si>
  <si>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</si>
  <si>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</si>
  <si>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</si>
  <si>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</si>
  <si>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</si>
  <si>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</si>
  <si>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</si>
  <si>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</si>
  <si>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</si>
  <si>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</si>
  <si>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</si>
  <si>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</si>
  <si>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</si>
  <si>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</si>
  <si>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</si>
  <si>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</si>
  <si>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</si>
  <si>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</si>
  <si>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</si>
  <si>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</si>
  <si>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</si>
  <si>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</si>
  <si>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</si>
  <si>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</si>
  <si>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</si>
  <si>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</si>
  <si>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</si>
  <si>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</si>
  <si>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</si>
  <si>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</si>
  <si>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</si>
  <si>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</si>
  <si>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</si>
  <si>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</si>
  <si>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</si>
  <si>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</si>
  <si>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</si>
  <si>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</si>
  <si>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</si>
  <si>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</si>
  <si>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</si>
  <si>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</si>
  <si>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</si>
  <si>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</si>
  <si>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</si>
  <si>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</si>
  <si>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</si>
  <si>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</si>
  <si>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</si>
  <si>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</si>
  <si>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</si>
  <si>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</si>
  <si>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</si>
  <si>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</si>
  <si>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</si>
  <si>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</si>
  <si>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</si>
  <si>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</si>
  <si>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</si>
  <si>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</si>
  <si>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</si>
  <si>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</si>
  <si>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</si>
  <si>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</si>
  <si>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</si>
  <si>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</si>
  <si>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</si>
  <si>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</si>
  <si>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</si>
  <si>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</si>
  <si>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</si>
  <si>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</si>
  <si>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</si>
  <si>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</si>
  <si>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</si>
  <si>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</si>
  <si>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</si>
  <si>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</si>
  <si>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</si>
  <si>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</si>
  <si>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</si>
  <si>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</si>
  <si>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</si>
  <si>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</si>
  <si>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</si>
  <si>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</si>
  <si>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</si>
  <si>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</si>
  <si>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</si>
  <si>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</si>
  <si>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</si>
  <si>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</si>
  <si>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</si>
  <si>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</si>
  <si>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</si>
  <si>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</si>
  <si>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</si>
  <si>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</si>
  <si>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</si>
  <si>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</si>
  <si>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</si>
  <si>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</si>
  <si>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</si>
  <si>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</si>
  <si>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</si>
  <si>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</si>
  <si>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</si>
  <si>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</si>
  <si>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</si>
  <si>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</si>
  <si>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</si>
  <si>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</si>
  <si>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</si>
  <si>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</si>
  <si>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</si>
  <si>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</si>
  <si>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</si>
  <si>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</si>
  <si>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</si>
  <si>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</si>
  <si>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</si>
  <si>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</si>
  <si>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</si>
  <si>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</si>
  <si>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</si>
  <si>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</si>
  <si>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</si>
  <si>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</si>
  <si>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</si>
  <si>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</si>
  <si>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</si>
  <si>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</si>
  <si>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</si>
  <si>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</si>
  <si>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</si>
  <si>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</si>
  <si>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</si>
  <si>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</si>
  <si>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</si>
  <si>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</si>
  <si>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</si>
  <si>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</si>
  <si>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</si>
  <si>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</si>
  <si>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</si>
  <si>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</si>
  <si>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</si>
  <si>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</si>
  <si>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</si>
  <si>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</si>
  <si>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</si>
  <si>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</si>
  <si>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</si>
  <si>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</si>
  <si>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</si>
  <si>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</si>
  <si>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</si>
  <si>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</si>
  <si>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</si>
  <si>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</si>
  <si>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</si>
  <si>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</si>
  <si>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</si>
  <si>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</si>
  <si>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</si>
  <si>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</si>
  <si>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</si>
  <si>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</si>
  <si>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</si>
  <si>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</si>
  <si>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</si>
  <si>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</si>
  <si>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</si>
  <si>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</si>
  <si>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</si>
  <si>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</si>
  <si>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</si>
  <si>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</si>
  <si>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</si>
  <si>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</si>
  <si>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</si>
  <si>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</si>
  <si>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</si>
  <si>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</si>
  <si>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</si>
  <si>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</si>
  <si>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</si>
  <si>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</si>
  <si>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</si>
  <si>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</si>
  <si>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</si>
  <si>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</si>
  <si>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</si>
  <si>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</si>
  <si>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</si>
  <si>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</si>
  <si>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</si>
  <si>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</si>
  <si>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</si>
  <si>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</si>
  <si>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</si>
  <si>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</si>
  <si>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</si>
  <si>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</si>
  <si>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</si>
  <si>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</si>
  <si>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</si>
  <si>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</si>
  <si>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</si>
  <si>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</si>
  <si>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</si>
  <si>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</si>
  <si>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</si>
  <si>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</si>
  <si>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</si>
  <si>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</si>
  <si>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</si>
  <si>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</si>
  <si>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</si>
  <si>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</si>
  <si>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</si>
  <si>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</si>
  <si>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</si>
  <si>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</si>
  <si>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</si>
  <si>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</si>
  <si>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</si>
  <si>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</si>
  <si>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</si>
  <si>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</si>
  <si>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</si>
  <si>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</si>
  <si>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</si>
  <si>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</si>
  <si>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</si>
  <si>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</si>
  <si>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</si>
  <si>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</si>
  <si>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</si>
  <si>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</si>
  <si>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</si>
  <si>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</si>
  <si>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</si>
  <si>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</si>
  <si>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</si>
  <si>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</si>
  <si>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</si>
  <si>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</si>
  <si>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</si>
  <si>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</si>
  <si>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</si>
  <si>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</si>
  <si>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</si>
  <si>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</si>
  <si>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</si>
  <si>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</si>
  <si>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</si>
  <si>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</si>
  <si>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</si>
  <si>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</si>
  <si>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</si>
  <si>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</si>
  <si>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</si>
  <si>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</si>
  <si>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</si>
  <si>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</si>
  <si>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</si>
  <si>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</si>
  <si>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</si>
  <si>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</si>
  <si>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</si>
  <si>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</si>
  <si>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</si>
  <si>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</si>
  <si>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</si>
  <si>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</si>
  <si>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</si>
  <si>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</si>
  <si>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</si>
  <si>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</si>
  <si>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</si>
  <si>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</si>
  <si>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</si>
  <si>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</si>
  <si>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</si>
  <si>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</si>
  <si>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</si>
  <si>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</si>
  <si>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</si>
  <si>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</si>
  <si>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</si>
  <si>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</si>
  <si>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</si>
  <si>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</si>
  <si>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</si>
  <si>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</si>
  <si>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</si>
  <si>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</si>
  <si>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</si>
  <si>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</si>
  <si>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</si>
  <si>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</si>
  <si>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</si>
  <si>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</si>
  <si>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</si>
  <si>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</si>
  <si>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</si>
  <si>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</si>
  <si>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</si>
  <si>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</si>
  <si>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</si>
  <si>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</si>
  <si>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</si>
  <si>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</si>
  <si>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</si>
  <si>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</si>
  <si>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</si>
  <si>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</si>
  <si>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</si>
  <si>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</si>
  <si>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</si>
  <si>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</si>
  <si>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</si>
  <si>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</si>
  <si>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</si>
  <si>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</si>
  <si>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</si>
  <si>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</si>
  <si>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</si>
  <si>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</si>
  <si>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</si>
  <si>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</si>
  <si>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</si>
  <si>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</si>
  <si>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</si>
  <si>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</si>
  <si>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</si>
  <si>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</si>
  <si>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</si>
  <si>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</si>
  <si>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</si>
  <si>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</si>
  <si>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</si>
  <si>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</si>
  <si>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</si>
  <si>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</si>
  <si>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</si>
  <si>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</si>
  <si>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</si>
  <si>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</si>
  <si>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</si>
  <si>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</si>
  <si>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</si>
  <si>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</si>
  <si>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2080205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</si>
  <si>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</si>
  <si>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</si>
  <si>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</si>
  <si>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</si>
  <si>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</si>
  <si>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</si>
  <si>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</si>
  <si>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</si>
  <si>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</si>
  <si>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</si>
  <si>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</si>
  <si>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</si>
  <si>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</si>
  <si>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</si>
  <si>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</si>
  <si>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</si>
  <si>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</si>
  <si>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</si>
  <si>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</si>
  <si>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</si>
  <si>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</si>
  <si>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</si>
  <si>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הלוואה לגורם 136</t>
  </si>
  <si>
    <t>2080254</t>
  </si>
  <si>
    <t>הלוואה לגורם 79</t>
  </si>
  <si>
    <t>440000102</t>
  </si>
  <si>
    <t>30/09/2013</t>
  </si>
  <si>
    <t>הלוואה לגורם 98</t>
  </si>
  <si>
    <t>440000227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</si>
  <si>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</si>
  <si>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</si>
  <si>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</si>
  <si>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</si>
  <si>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</si>
  <si>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</si>
  <si>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</si>
  <si>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</si>
  <si>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לאומי למשכ' 5.60% 20/07/18</t>
  </si>
  <si>
    <t>33354</t>
  </si>
  <si>
    <t>77</t>
  </si>
  <si>
    <t>99991025</t>
  </si>
  <si>
    <t>9999107</t>
  </si>
  <si>
    <t>פק' משכן 5.60% 21/07/18</t>
  </si>
  <si>
    <t>9434</t>
  </si>
  <si>
    <t>99991015</t>
  </si>
  <si>
    <t>99991019</t>
  </si>
  <si>
    <t>פק' לאומי למשכ' 5.30% 07/08/18</t>
  </si>
  <si>
    <t>10602451</t>
  </si>
  <si>
    <t>9999108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</si>
  <si>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</si>
  <si>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</si>
  <si>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</si>
  <si>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</si>
  <si>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</si>
  <si>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</si>
  <si>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</si>
  <si>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</si>
  <si>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</si>
  <si>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</si>
  <si>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</si>
  <si>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</si>
  <si>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</si>
  <si>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</si>
  <si>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</si>
  <si>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</si>
  <si>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</si>
  <si>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</si>
  <si>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33338</t>
  </si>
  <si>
    <t>פק' לאומי למשכ' 5.80% 20/07/24</t>
  </si>
  <si>
    <t>33339</t>
  </si>
  <si>
    <t>33340</t>
  </si>
  <si>
    <t>פק' טפחות 5.95% 29/03/20</t>
  </si>
  <si>
    <t>33355</t>
  </si>
  <si>
    <t>9525</t>
  </si>
  <si>
    <t>95330</t>
  </si>
  <si>
    <t>9541</t>
  </si>
  <si>
    <t>9558</t>
  </si>
  <si>
    <t>9566</t>
  </si>
  <si>
    <t>9582</t>
  </si>
  <si>
    <t>פק' דסקונט למשכ' 6.00% 05/04/20</t>
  </si>
  <si>
    <t>9632</t>
  </si>
  <si>
    <t>פק' הבינלאומי 5.15% 20/10/18</t>
  </si>
  <si>
    <t>9670</t>
  </si>
  <si>
    <t>99991026</t>
  </si>
  <si>
    <t>99991053</t>
  </si>
  <si>
    <t>99991058</t>
  </si>
  <si>
    <t>99991059</t>
  </si>
  <si>
    <t>99991060</t>
  </si>
  <si>
    <t>99991065</t>
  </si>
  <si>
    <t>9999109</t>
  </si>
  <si>
    <t>99992148</t>
  </si>
  <si>
    <t>99992178</t>
  </si>
  <si>
    <t>פק' הפועלים 0.82% 30/08/23</t>
  </si>
  <si>
    <t>999997445</t>
  </si>
  <si>
    <t>99999859</t>
  </si>
  <si>
    <t>פק' דיסקונט  0.50% 11/11/18</t>
  </si>
  <si>
    <t>6852292</t>
  </si>
  <si>
    <t>פק' דיסקונט 0.42% 18/11/18</t>
  </si>
  <si>
    <t>6852293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</si>
  <si>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</si>
  <si>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</si>
  <si>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</si>
  <si>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</si>
  <si>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</si>
  <si>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</si>
  <si>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בית רובינשטיין קומה 23 - משתתף</t>
  </si>
  <si>
    <t>רח' לינקולן 20 ת"א</t>
  </si>
  <si>
    <t>ז'בוטינסקי 7 רמת גן</t>
  </si>
  <si>
    <t>בניין ECI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</si>
  <si>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</si>
  <si>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</si>
  <si>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</si>
  <si>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בית רובינשטיין קומה 24 - משתתף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</si>
  <si>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</si>
  <si>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</si>
  <si>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</si>
  <si>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</si>
  <si>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ורד גבעתיים קומה 18 - משתתף</t>
  </si>
  <si>
    <t>דרך השלום פינת שדרות רבין, גבעתיים</t>
  </si>
  <si>
    <t>שער העיר קומה 50 - משתתף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</si>
  <si>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</si>
  <si>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</si>
  <si>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</si>
  <si>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</si>
  <si>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</si>
  <si>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</si>
  <si>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</si>
  <si>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</si>
  <si>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</si>
  <si>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</si>
  <si>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משתתף</t>
  </si>
  <si>
    <t>רחוב אפעל 35 פ"ת</t>
  </si>
  <si>
    <t>גבעת שאול י-ם כלכלית - משתתף</t>
  </si>
  <si>
    <t>רחוב כנפי נשרים 5ו-7 ירושלים</t>
  </si>
  <si>
    <t>כמעט חינם - משתתף</t>
  </si>
  <si>
    <t>הגדוד 21 נהריה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</si>
  <si>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</si>
  <si>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</si>
  <si>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</si>
  <si>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</si>
  <si>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י-ם - משתתף</t>
  </si>
  <si>
    <t>פייר קניג 26 ירושלים</t>
  </si>
  <si>
    <t>הוד השרון - משתתף</t>
  </si>
  <si>
    <t>רחוב הנגר 24 אזור תעשייה נווה נאמן הוד השרון</t>
  </si>
  <si>
    <t>מגדל השחר גבעתיים - משתתף</t>
  </si>
  <si>
    <t>שפע טל 3 גבעתיים</t>
  </si>
  <si>
    <t>פארק אפק - משתתף</t>
  </si>
  <si>
    <t>רחוב העמל 7, פארק תעסוקה "אפק" ראש העין</t>
  </si>
  <si>
    <t>איינשטיין - משתתף</t>
  </si>
  <si>
    <t>רחוב איינשטיין 5-7 תל אביב</t>
  </si>
  <si>
    <t>סה"כ לא מניב</t>
  </si>
  <si>
    <t>מגדל השחר כספים בנאמנות - משתתף</t>
  </si>
  <si>
    <t>מרכז מסחרי יהוד כספים בנאמנות - משתתף</t>
  </si>
  <si>
    <t>רחוב סעדיה חתוכה פרייקט הגנים התלויים יהוד</t>
  </si>
  <si>
    <t>עסקת עמק חפר - משתתף</t>
  </si>
  <si>
    <t>עמק חפר</t>
  </si>
  <si>
    <t>סה"כ מקרקעין בחו"ל</t>
  </si>
  <si>
    <t>ברמינגהם CR115 - משתתף</t>
  </si>
  <si>
    <t>115 Colmore Row, Birmingham</t>
  </si>
  <si>
    <t>סקוטלנד גלזגו - משתתף</t>
  </si>
  <si>
    <t>Broomielaw  150</t>
  </si>
  <si>
    <t>הארפר קורט (א. שיקגו) - משתתף</t>
  </si>
  <si>
    <t>Harper Court 5235  South Harper Court Chicago</t>
  </si>
  <si>
    <t>גלנויו - משתתף</t>
  </si>
  <si>
    <t>25 Glenbrook Road, Stamford, CT</t>
  </si>
  <si>
    <t>סווינדון - משתתף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</si>
  <si>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</si>
  <si>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</si>
  <si>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</si>
  <si>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</si>
  <si>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</si>
  <si>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</si>
  <si>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</si>
  <si>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</si>
  <si>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</si>
  <si>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</si>
  <si>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</si>
  <si>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</si>
  <si>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</si>
  <si>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</si>
  <si>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</si>
  <si>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</si>
  <si>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</si>
  <si>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ישאל אמלט ה'</t>
  </si>
  <si>
    <t>1102854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</si>
  <si>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</si>
  <si>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</si>
  <si>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</si>
  <si>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</si>
  <si>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</si>
  <si>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</si>
  <si>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</si>
  <si>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</si>
  <si>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</si>
  <si>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</si>
  <si>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</si>
  <si>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</si>
  <si>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</si>
  <si>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</si>
  <si>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</si>
  <si>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</si>
  <si>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</si>
  <si>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</si>
  <si>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</si>
  <si>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</si>
  <si>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</si>
  <si>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</si>
  <si>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</si>
  <si>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</si>
  <si>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</si>
  <si>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</si>
  <si>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</si>
  <si>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Waterton</t>
  </si>
  <si>
    <t>89220</t>
  </si>
  <si>
    <t>שקל  מרכנתיל דיסקונט בנק מרכנתיל דיסקונט בע"מ</t>
  </si>
  <si>
    <t>דולר  יובנק בנק יו-בנק בע"מ</t>
  </si>
  <si>
    <t>שקל  HSBC HSBC</t>
  </si>
  <si>
    <t>שקל  הפועלים בנק הפועלים בע"מ</t>
  </si>
  <si>
    <t>שקל  יובנק בנק יו-בנק בע"מ</t>
  </si>
  <si>
    <t>שקל  מזרחי בנק מזרחי טפחות בע"מ</t>
  </si>
  <si>
    <t>אירו  HSBC HSBC</t>
  </si>
  <si>
    <t>דולרי  הפועלים בנק הפועלים בע"מ</t>
  </si>
  <si>
    <t>אירו  הפועלים בנק הפועלים בע"מ</t>
  </si>
  <si>
    <t>שטרלינג  הפועלים בנק הפועלים בע"מ</t>
  </si>
  <si>
    <t>פרנק שוויצרי  הפועלים בנק הפועלים בע"מ</t>
  </si>
  <si>
    <t>אירו  יובנק בנק יו-בנק בע"מ</t>
  </si>
  <si>
    <t>שטרלינג  יובנק בנק יו-בנק בע"מ</t>
  </si>
  <si>
    <t>פרנק שויצרי  יובנק בנק יו-בנק בע"מ</t>
  </si>
  <si>
    <t>כתר דני  יובנק בנק יו-בנק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</si>
  <si>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</si>
  <si>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</si>
  <si>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</si>
  <si>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Margin FW  Hapoalim USD בנק הפועלים בע"מ</t>
  </si>
  <si>
    <t>דולר עדכון ידני  J.P. Morgan JPM</t>
  </si>
  <si>
    <t>Margin Future  JPM USD JPM</t>
  </si>
  <si>
    <t>Margin Future  JPM EURO JPM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</si>
  <si>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</si>
  <si>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</si>
  <si>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</si>
  <si>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דולר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</si>
  <si>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</si>
  <si>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</si>
  <si>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</si>
  <si>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</si>
  <si>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</si>
  <si>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</si>
  <si>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סיטיבנק סיטיבנק</t>
  </si>
  <si>
    <t>אירו  סיטיבנק סיטיבנק</t>
  </si>
  <si>
    <t>פחק  סיטיבנק סיטיבנק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</si>
  <si>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</si>
  <si>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</si>
  <si>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</si>
  <si>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</si>
  <si>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דולר  BNY Bny Mellon</t>
  </si>
  <si>
    <t>דולר עתידי  BNY Bny Mellon</t>
  </si>
  <si>
    <t>דולר עדכון ידני  BNY Bny Mellon</t>
  </si>
  <si>
    <t>שקל עדכון ידני   הפועלים בנק הפועלים בע"מ</t>
  </si>
  <si>
    <t>שקל עדכון ידני 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</si>
  <si>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</si>
  <si>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</si>
  <si>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</si>
  <si>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אירו  דיסקונט בנק דיסקונט לישראל בע"מ</t>
  </si>
  <si>
    <t>דולר עדכון ידני   הפועלים בנק הפועלים בע"מ</t>
  </si>
  <si>
    <t>יורו עדכון ידני   לאומי בנק לאומי לישראל בע"מ</t>
  </si>
  <si>
    <t>דולר עדכון ידני   לאומי בנק לאומי לישראל בע"מ</t>
  </si>
  <si>
    <t>Margin FW  Discount USD בנק דיסקונט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</si>
  <si>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</si>
  <si>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</si>
  <si>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</si>
  <si>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</si>
  <si>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</si>
  <si>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שקל  BNY Bny Mellon</t>
  </si>
  <si>
    <t>Grove Ventures</t>
  </si>
  <si>
    <t>IGP Investments L.P.</t>
  </si>
  <si>
    <t>Magma Venture Capital III L.P.</t>
  </si>
  <si>
    <t>Origo</t>
  </si>
  <si>
    <t>SCP Vitalife Partners II Fund</t>
  </si>
  <si>
    <t>Sky I</t>
  </si>
  <si>
    <t>Vintage Investment Partners V (Israel)</t>
  </si>
  <si>
    <t>Vintage Investment Partners VIII (ISRAEL)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</si>
  <si>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</si>
  <si>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</si>
  <si>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</si>
  <si>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</si>
  <si>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</si>
  <si>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</si>
  <si>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</si>
  <si>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</si>
  <si>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</si>
  <si>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</si>
  <si>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מגדל השחר (נדלן)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</si>
  <si>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</si>
  <si>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</si>
  <si>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</si>
  <si>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</si>
  <si>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</si>
  <si>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</si>
  <si>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</si>
  <si>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</si>
  <si>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משכנתא</t>
  </si>
  <si>
    <t>AIG U.S. Residential Real Estate Partners L.P.</t>
  </si>
  <si>
    <t>Apollo Investment Fund IX</t>
  </si>
  <si>
    <t>BCP Energy Services Fund LP</t>
  </si>
  <si>
    <t>Capital Dynamics Clean Energy and Infrastructure LP</t>
  </si>
  <si>
    <t>Cheyne Real Estate Credit (CRECH) Fund V</t>
  </si>
  <si>
    <t>Credit Suisse Emerging Market Credit Opportunity Fund</t>
  </si>
  <si>
    <t>CVC Capital Partners VII</t>
  </si>
  <si>
    <t>Gamut Investment Fund I</t>
  </si>
  <si>
    <t>HarbourVest Partners Co-Investment Fund IV</t>
  </si>
  <si>
    <t>HarbourVest Real Assets Olive</t>
  </si>
  <si>
    <t>HL Infrastructure JKL</t>
  </si>
  <si>
    <t>HL International Clal Feeder LP – Series M/N/O</t>
  </si>
  <si>
    <t>HL International Clal Feeder LP – Series M/N/O II</t>
  </si>
  <si>
    <t>HL International Clal Feeder LP – Series M/N/O Q (III)</t>
  </si>
  <si>
    <t>Kelso Investment Associates IX</t>
  </si>
  <si>
    <t>Silver Lake SPV-1</t>
  </si>
  <si>
    <t>Technology Crossover Management IX</t>
  </si>
  <si>
    <t>Thomas H. Lee Fund VII</t>
  </si>
  <si>
    <t>U.S. Venture Partners XI L.P.</t>
  </si>
  <si>
    <t>1440 broadway owner (ny) llc</t>
  </si>
  <si>
    <t>Bushwick Holdings I LLC</t>
  </si>
  <si>
    <t>Torkian CL</t>
  </si>
  <si>
    <t>תשתית יוסטון</t>
  </si>
  <si>
    <t>השכרה</t>
  </si>
  <si>
    <t>AA+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</si>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</sst>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5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5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5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5" fillId="0" borderId="1" xfId="2" applyFont="1" applyFill="1" applyBorder="1" applyAlignment="1"/>
    <xf numFmtId="3" fontId="0" fillId="0" borderId="1" xfId="0" applyNumberFormat="1" applyFill="1" applyBorder="1" applyAlignment="1">
      <alignment horizontal="center"/>
    </xf>
    <xf numFmtId="14" fontId="1" fillId="0" borderId="1" xfId="0" applyNumberFormat="1" applyFont="1" applyFill="1" applyBorder="1"/>
    <xf numFmtId="10" fontId="1" fillId="3" borderId="8" xfId="4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3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8" xfId="2"/>
    <cellStyle name="Percent" xfId="3" builtinId="5"/>
    <cellStyle name="Percent 2" xfId="4"/>
    <cellStyle name="היפר-קישור" xfId="5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14012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38211967.064845361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6" t="s">
        <v>57</v>
      </c>
      <c r="C6" s="227"/>
      <c r="D6" s="22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3291259.8372243731</v>
      </c>
      <c r="D11" s="49">
        <v>8.6206968800983497E-2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24968829.775699995</v>
      </c>
      <c r="D12" s="49">
        <v>0.65400097103427113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5951406.8342400035</v>
      </c>
      <c r="D13" s="49">
        <v>0.15588339075469715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5160218.7942482531</v>
      </c>
      <c r="D15" s="49">
        <v>0.13516004284157696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6411373.2309351536</v>
      </c>
      <c r="D16" s="49">
        <v>0.16793115081330126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4460158.5100575695</v>
      </c>
      <c r="D17" s="49">
        <v>0.11682357654515439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2603467.5450297794</v>
      </c>
      <c r="D18" s="49">
        <v>6.8191834291038644E-2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3.2861899642303971</v>
      </c>
      <c r="D19" s="49">
        <v>8.6074175158235065E-8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133208.19250931469</v>
      </c>
      <c r="D20" s="49">
        <v>3.4890817084105652E-3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-56153.920407862599</v>
      </c>
      <c r="D21" s="49">
        <v>-1.4708225737460996E-3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305147.30289781664</v>
      </c>
      <c r="D22" s="49">
        <v>7.9926305796630438E-3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4320808.8512168843</v>
      </c>
      <c r="D23" s="49">
        <v>0.11317363327533418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2.7999999999999999E-6</v>
      </c>
      <c r="D24" s="49">
        <v>7.3339549163738158E-14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2.4000000000000003E-6</v>
      </c>
      <c r="D25" s="49">
        <v>6.2862470711775582E-14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1483243.616204977</v>
      </c>
      <c r="D26" s="49">
        <v>3.8850149325880608E-2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433663.65711119998</v>
      </c>
      <c r="D27" s="49">
        <v>1.1358820393297622E-2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2422853.4620332005</v>
      </c>
      <c r="D28" s="49">
        <v>6.3461064498327543E-2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8.0000000000000007E-7</v>
      </c>
      <c r="D29" s="49">
        <v>2.0954156903925193E-14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3.9999999999999998E-6</v>
      </c>
      <c r="D30" s="49">
        <v>1.0477078451962595E-13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-80809.129847293996</v>
      </c>
      <c r="D31" s="49">
        <v>-2.1166089826123282E-3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61857.2457048</v>
      </c>
      <c r="D32" s="49">
        <v>1.6202080401787897E-3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2774484.0080775344</v>
      </c>
      <c r="D33" s="49">
        <v>7.2671216540859881E-2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312342.17359240004</v>
      </c>
      <c r="D34" s="49">
        <v>8.1810836414602361E-3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2460401.3254716001</v>
      </c>
      <c r="D35" s="49">
        <v>6.4444544275696777E-2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95</v>
      </c>
      <c r="C36" s="137">
        <v>8.0000000000000007E-7</v>
      </c>
      <c r="D36" s="49">
        <v>2.0954156903925193E-14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96</v>
      </c>
      <c r="C37" s="137">
        <v>50456.143377484615</v>
      </c>
      <c r="D37" s="49">
        <v>1.3215824313734482E-3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38178582.114661068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103</v>
      </c>
      <c r="C43" s="118">
        <v>1618955.272416479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144</v>
      </c>
      <c r="D56" s="117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2983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142</v>
      </c>
      <c r="D58" s="117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141</v>
      </c>
      <c r="D62" s="117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1" style="94" bestFit="1" customWidth="1"/>
    <col min="9" max="9" width="11.8554687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26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63</v>
      </c>
      <c r="C11" s="107"/>
      <c r="D11" s="107"/>
      <c r="E11" s="107"/>
      <c r="F11" s="191"/>
      <c r="G11" s="192"/>
      <c r="H11" s="196"/>
      <c r="I11" s="151">
        <v>133208.19250931469</v>
      </c>
      <c r="J11" s="107"/>
      <c r="K11" s="107">
        <v>1.0000000000000002</v>
      </c>
      <c r="L11" s="123">
        <v>3.4890817084105652E-3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74" t="s">
        <v>178</v>
      </c>
      <c r="H12" s="197" t="s">
        <v>178</v>
      </c>
      <c r="I12" s="163">
        <v>132520.72520054632</v>
      </c>
      <c r="J12" s="161" t="s">
        <v>178</v>
      </c>
      <c r="K12" s="161">
        <v>0.99483915143792467</v>
      </c>
      <c r="L12" s="161">
        <v>3.4710750860927507E-3</v>
      </c>
    </row>
    <row r="13" spans="1:17" s="158" customFormat="1" x14ac:dyDescent="0.2">
      <c r="B13" s="134" t="s">
        <v>2128</v>
      </c>
      <c r="C13" s="161" t="s">
        <v>178</v>
      </c>
      <c r="D13" s="161" t="s">
        <v>178</v>
      </c>
      <c r="E13" s="161" t="s">
        <v>178</v>
      </c>
      <c r="F13" s="162" t="s">
        <v>178</v>
      </c>
      <c r="G13" s="176" t="s">
        <v>178</v>
      </c>
      <c r="H13" s="198" t="s">
        <v>178</v>
      </c>
      <c r="I13" s="167">
        <v>132520.72519934631</v>
      </c>
      <c r="J13" s="165" t="s">
        <v>178</v>
      </c>
      <c r="K13" s="161">
        <v>0.99483915142891621</v>
      </c>
      <c r="L13" s="165">
        <v>3.4710750860613192E-3</v>
      </c>
    </row>
    <row r="14" spans="1:17" x14ac:dyDescent="0.2">
      <c r="B14" s="23" t="s">
        <v>2129</v>
      </c>
      <c r="C14" s="41" t="s">
        <v>2130</v>
      </c>
      <c r="D14" s="41" t="s">
        <v>329</v>
      </c>
      <c r="E14" s="41" t="s">
        <v>178</v>
      </c>
      <c r="F14" s="102" t="s">
        <v>184</v>
      </c>
      <c r="G14" s="106">
        <v>323.86051001962943</v>
      </c>
      <c r="H14" s="101">
        <v>2434400</v>
      </c>
      <c r="I14" s="135">
        <v>7884.0602559178587</v>
      </c>
      <c r="J14" s="32">
        <v>0</v>
      </c>
      <c r="K14" s="41">
        <v>5.91860013066881E-2</v>
      </c>
      <c r="L14" s="32">
        <v>2.0650479455312925E-4</v>
      </c>
      <c r="M14" s="18"/>
      <c r="N14" s="18"/>
      <c r="O14" s="18"/>
      <c r="P14" s="18"/>
    </row>
    <row r="15" spans="1:17" x14ac:dyDescent="0.2">
      <c r="B15" s="23" t="s">
        <v>2131</v>
      </c>
      <c r="C15" s="41" t="s">
        <v>2132</v>
      </c>
      <c r="D15" s="41" t="s">
        <v>329</v>
      </c>
      <c r="E15" s="41" t="s">
        <v>178</v>
      </c>
      <c r="F15" s="102" t="s">
        <v>184</v>
      </c>
      <c r="G15" s="106">
        <v>282.13418068112412</v>
      </c>
      <c r="H15" s="101">
        <v>1243600</v>
      </c>
      <c r="I15" s="135">
        <v>3508.62067095046</v>
      </c>
      <c r="J15" s="32">
        <v>0</v>
      </c>
      <c r="K15" s="41">
        <v>2.6339376016269549E-2</v>
      </c>
      <c r="L15" s="32">
        <v>9.1900235069314014E-5</v>
      </c>
      <c r="M15" s="18"/>
      <c r="N15" s="18"/>
      <c r="O15" s="18"/>
      <c r="P15" s="18"/>
    </row>
    <row r="16" spans="1:17" x14ac:dyDescent="0.2">
      <c r="B16" s="23" t="s">
        <v>2133</v>
      </c>
      <c r="C16" s="41" t="s">
        <v>2134</v>
      </c>
      <c r="D16" s="41" t="s">
        <v>329</v>
      </c>
      <c r="E16" s="41" t="s">
        <v>178</v>
      </c>
      <c r="F16" s="102" t="s">
        <v>184</v>
      </c>
      <c r="G16" s="106">
        <v>600.21719894619127</v>
      </c>
      <c r="H16" s="101">
        <v>20180702</v>
      </c>
      <c r="I16" s="135">
        <v>121128.04427207801</v>
      </c>
      <c r="J16" s="32">
        <v>0</v>
      </c>
      <c r="K16" s="41">
        <v>0.90931377410295577</v>
      </c>
      <c r="L16" s="32">
        <v>3.1726700564283995E-3</v>
      </c>
      <c r="M16" s="18"/>
      <c r="N16" s="18"/>
      <c r="O16" s="18"/>
      <c r="P16" s="18"/>
    </row>
    <row r="17" spans="2:16" s="158" customFormat="1" x14ac:dyDescent="0.2">
      <c r="B17" s="134" t="s">
        <v>2135</v>
      </c>
      <c r="C17" s="161" t="s">
        <v>178</v>
      </c>
      <c r="D17" s="161" t="s">
        <v>178</v>
      </c>
      <c r="E17" s="161" t="s">
        <v>178</v>
      </c>
      <c r="F17" s="162" t="s">
        <v>178</v>
      </c>
      <c r="G17" s="176" t="s">
        <v>178</v>
      </c>
      <c r="H17" s="198" t="s">
        <v>178</v>
      </c>
      <c r="I17" s="167">
        <v>0</v>
      </c>
      <c r="J17" s="165" t="s">
        <v>178</v>
      </c>
      <c r="K17" s="161">
        <v>0</v>
      </c>
      <c r="L17" s="165">
        <v>0</v>
      </c>
    </row>
    <row r="18" spans="2:16" s="158" customFormat="1" x14ac:dyDescent="0.2">
      <c r="B18" s="134" t="s">
        <v>2136</v>
      </c>
      <c r="C18" s="161" t="s">
        <v>178</v>
      </c>
      <c r="D18" s="161" t="s">
        <v>178</v>
      </c>
      <c r="E18" s="161" t="s">
        <v>178</v>
      </c>
      <c r="F18" s="162" t="s">
        <v>178</v>
      </c>
      <c r="G18" s="176" t="s">
        <v>178</v>
      </c>
      <c r="H18" s="198" t="s">
        <v>178</v>
      </c>
      <c r="I18" s="167">
        <v>0</v>
      </c>
      <c r="J18" s="165" t="s">
        <v>178</v>
      </c>
      <c r="K18" s="161">
        <v>0</v>
      </c>
      <c r="L18" s="165">
        <v>0</v>
      </c>
    </row>
    <row r="19" spans="2:16" s="158" customFormat="1" x14ac:dyDescent="0.2">
      <c r="B19" s="134" t="s">
        <v>155</v>
      </c>
      <c r="C19" s="161" t="s">
        <v>178</v>
      </c>
      <c r="D19" s="161" t="s">
        <v>178</v>
      </c>
      <c r="E19" s="161" t="s">
        <v>178</v>
      </c>
      <c r="F19" s="162" t="s">
        <v>178</v>
      </c>
      <c r="G19" s="176" t="s">
        <v>178</v>
      </c>
      <c r="H19" s="198" t="s">
        <v>178</v>
      </c>
      <c r="I19" s="167">
        <v>0</v>
      </c>
      <c r="J19" s="165" t="s">
        <v>178</v>
      </c>
      <c r="K19" s="161">
        <v>0</v>
      </c>
      <c r="L19" s="165">
        <v>0</v>
      </c>
    </row>
    <row r="20" spans="2:16" s="158" customFormat="1" x14ac:dyDescent="0.2">
      <c r="B20" s="134" t="s">
        <v>151</v>
      </c>
      <c r="C20" s="161" t="s">
        <v>178</v>
      </c>
      <c r="D20" s="161" t="s">
        <v>178</v>
      </c>
      <c r="E20" s="161" t="s">
        <v>178</v>
      </c>
      <c r="F20" s="162" t="s">
        <v>178</v>
      </c>
      <c r="G20" s="176" t="s">
        <v>178</v>
      </c>
      <c r="H20" s="198" t="s">
        <v>178</v>
      </c>
      <c r="I20" s="167">
        <v>687.46730876834283</v>
      </c>
      <c r="J20" s="165" t="s">
        <v>178</v>
      </c>
      <c r="K20" s="161">
        <v>5.1608485620752735E-3</v>
      </c>
      <c r="L20" s="165">
        <v>1.8006622317813801E-5</v>
      </c>
    </row>
    <row r="21" spans="2:16" s="158" customFormat="1" x14ac:dyDescent="0.2">
      <c r="B21" s="134" t="s">
        <v>2128</v>
      </c>
      <c r="C21" s="161" t="s">
        <v>178</v>
      </c>
      <c r="D21" s="161" t="s">
        <v>178</v>
      </c>
      <c r="E21" s="161" t="s">
        <v>178</v>
      </c>
      <c r="F21" s="162" t="s">
        <v>178</v>
      </c>
      <c r="G21" s="176" t="s">
        <v>178</v>
      </c>
      <c r="H21" s="198" t="s">
        <v>178</v>
      </c>
      <c r="I21" s="167">
        <v>0</v>
      </c>
      <c r="J21" s="165" t="s">
        <v>178</v>
      </c>
      <c r="K21" s="161">
        <v>0</v>
      </c>
      <c r="L21" s="165">
        <v>0</v>
      </c>
    </row>
    <row r="22" spans="2:16" s="158" customFormat="1" x14ac:dyDescent="0.2">
      <c r="B22" s="134" t="s">
        <v>2137</v>
      </c>
      <c r="C22" s="161" t="s">
        <v>178</v>
      </c>
      <c r="D22" s="161" t="s">
        <v>178</v>
      </c>
      <c r="E22" s="161" t="s">
        <v>178</v>
      </c>
      <c r="F22" s="162" t="s">
        <v>178</v>
      </c>
      <c r="G22" s="176" t="s">
        <v>178</v>
      </c>
      <c r="H22" s="198" t="s">
        <v>178</v>
      </c>
      <c r="I22" s="167">
        <v>0</v>
      </c>
      <c r="J22" s="165" t="s">
        <v>178</v>
      </c>
      <c r="K22" s="161">
        <v>0</v>
      </c>
      <c r="L22" s="165">
        <v>0</v>
      </c>
    </row>
    <row r="23" spans="2:16" s="158" customFormat="1" x14ac:dyDescent="0.2">
      <c r="B23" s="134" t="s">
        <v>2136</v>
      </c>
      <c r="C23" s="161" t="s">
        <v>178</v>
      </c>
      <c r="D23" s="161" t="s">
        <v>178</v>
      </c>
      <c r="E23" s="161" t="s">
        <v>178</v>
      </c>
      <c r="F23" s="162" t="s">
        <v>178</v>
      </c>
      <c r="G23" s="176" t="s">
        <v>178</v>
      </c>
      <c r="H23" s="198" t="s">
        <v>178</v>
      </c>
      <c r="I23" s="167">
        <v>0</v>
      </c>
      <c r="J23" s="165" t="s">
        <v>178</v>
      </c>
      <c r="K23" s="161">
        <v>0</v>
      </c>
      <c r="L23" s="165">
        <v>0</v>
      </c>
    </row>
    <row r="24" spans="2:16" s="158" customFormat="1" x14ac:dyDescent="0.2">
      <c r="B24" s="134" t="s">
        <v>2138</v>
      </c>
      <c r="C24" s="161" t="s">
        <v>178</v>
      </c>
      <c r="D24" s="161" t="s">
        <v>178</v>
      </c>
      <c r="E24" s="161" t="s">
        <v>178</v>
      </c>
      <c r="F24" s="162" t="s">
        <v>178</v>
      </c>
      <c r="G24" s="176" t="s">
        <v>178</v>
      </c>
      <c r="H24" s="198" t="s">
        <v>178</v>
      </c>
      <c r="I24" s="167">
        <v>687.46730716834293</v>
      </c>
      <c r="J24" s="165" t="s">
        <v>178</v>
      </c>
      <c r="K24" s="161">
        <v>5.1608485500640004E-3</v>
      </c>
      <c r="L24" s="165">
        <v>1.800662227590549E-5</v>
      </c>
    </row>
    <row r="25" spans="2:16" x14ac:dyDescent="0.2">
      <c r="B25" s="23" t="s">
        <v>2139</v>
      </c>
      <c r="C25" s="41" t="s">
        <v>2140</v>
      </c>
      <c r="D25" s="41" t="s">
        <v>426</v>
      </c>
      <c r="E25" s="41" t="s">
        <v>1729</v>
      </c>
      <c r="F25" s="102" t="s">
        <v>136</v>
      </c>
      <c r="G25" s="106">
        <v>-54.472999989179598</v>
      </c>
      <c r="H25" s="101">
        <v>412.5</v>
      </c>
      <c r="I25" s="135">
        <v>-41.007955304354269</v>
      </c>
      <c r="J25" s="32">
        <v>0</v>
      </c>
      <c r="K25" s="41">
        <v>-3.0784859798684499E-4</v>
      </c>
      <c r="L25" s="32">
        <v>-1.0741089121957382E-6</v>
      </c>
      <c r="M25" s="18"/>
      <c r="N25" s="18"/>
      <c r="O25" s="18"/>
      <c r="P25" s="18"/>
    </row>
    <row r="26" spans="2:16" x14ac:dyDescent="0.2">
      <c r="B26" s="23" t="s">
        <v>2141</v>
      </c>
      <c r="C26" s="41" t="s">
        <v>2142</v>
      </c>
      <c r="D26" s="41" t="s">
        <v>426</v>
      </c>
      <c r="E26" s="41" t="s">
        <v>1729</v>
      </c>
      <c r="F26" s="102" t="s">
        <v>136</v>
      </c>
      <c r="G26" s="106">
        <v>27.236499994589799</v>
      </c>
      <c r="H26" s="101">
        <v>3350</v>
      </c>
      <c r="I26" s="135">
        <v>166.51715184192338</v>
      </c>
      <c r="J26" s="32">
        <v>0</v>
      </c>
      <c r="K26" s="41">
        <v>1.2500518827344616E-3</v>
      </c>
      <c r="L26" s="32">
        <v>4.3615331586129976E-6</v>
      </c>
      <c r="M26" s="18"/>
      <c r="N26" s="18"/>
      <c r="O26" s="18"/>
      <c r="P26" s="18"/>
    </row>
    <row r="27" spans="2:16" x14ac:dyDescent="0.2">
      <c r="B27" s="23" t="s">
        <v>2143</v>
      </c>
      <c r="C27" s="41" t="s">
        <v>2144</v>
      </c>
      <c r="D27" s="41" t="s">
        <v>426</v>
      </c>
      <c r="E27" s="41" t="s">
        <v>1729</v>
      </c>
      <c r="F27" s="102" t="s">
        <v>136</v>
      </c>
      <c r="G27" s="106">
        <v>-27.236499994589799</v>
      </c>
      <c r="H27" s="101">
        <v>350</v>
      </c>
      <c r="I27" s="135">
        <v>-17.397314371544233</v>
      </c>
      <c r="J27" s="32">
        <v>0</v>
      </c>
      <c r="K27" s="41">
        <v>-1.3060243550957061E-4</v>
      </c>
      <c r="L27" s="32">
        <v>-4.5568256881031318E-7</v>
      </c>
      <c r="M27" s="18"/>
      <c r="N27" s="18"/>
      <c r="O27" s="18"/>
      <c r="P27" s="18"/>
    </row>
    <row r="28" spans="2:16" x14ac:dyDescent="0.2">
      <c r="B28" s="23" t="s">
        <v>2145</v>
      </c>
      <c r="C28" s="41" t="s">
        <v>2146</v>
      </c>
      <c r="D28" s="41" t="s">
        <v>426</v>
      </c>
      <c r="E28" s="41" t="s">
        <v>1729</v>
      </c>
      <c r="F28" s="102" t="s">
        <v>136</v>
      </c>
      <c r="G28" s="106">
        <v>122.56424997565409</v>
      </c>
      <c r="H28" s="101">
        <v>612.5</v>
      </c>
      <c r="I28" s="135">
        <v>137.00385203773584</v>
      </c>
      <c r="J28" s="32">
        <v>0</v>
      </c>
      <c r="K28" s="41">
        <v>1.0284941898611509E-3</v>
      </c>
      <c r="L28" s="32">
        <v>3.5885002650510846E-6</v>
      </c>
      <c r="M28" s="18"/>
      <c r="N28" s="18"/>
      <c r="O28" s="18"/>
      <c r="P28" s="18"/>
    </row>
    <row r="29" spans="2:16" x14ac:dyDescent="0.2">
      <c r="B29" s="23" t="s">
        <v>2147</v>
      </c>
      <c r="C29" s="41" t="s">
        <v>2148</v>
      </c>
      <c r="D29" s="41" t="s">
        <v>426</v>
      </c>
      <c r="E29" s="41" t="s">
        <v>1729</v>
      </c>
      <c r="F29" s="102" t="s">
        <v>136</v>
      </c>
      <c r="G29" s="106">
        <v>-13.6182499972949</v>
      </c>
      <c r="H29" s="101">
        <v>1</v>
      </c>
      <c r="I29" s="135">
        <v>-0.49706612490126384</v>
      </c>
      <c r="J29" s="32">
        <v>0</v>
      </c>
      <c r="K29" s="41">
        <v>-3.7314981574163029E-6</v>
      </c>
      <c r="L29" s="32">
        <v>-1.3019501966008949E-8</v>
      </c>
      <c r="M29" s="18"/>
      <c r="N29" s="18"/>
      <c r="O29" s="18"/>
      <c r="P29" s="18"/>
    </row>
    <row r="30" spans="2:16" x14ac:dyDescent="0.2">
      <c r="B30" s="23" t="s">
        <v>2149</v>
      </c>
      <c r="C30" s="41" t="s">
        <v>2150</v>
      </c>
      <c r="D30" s="41" t="s">
        <v>426</v>
      </c>
      <c r="E30" s="41" t="s">
        <v>1729</v>
      </c>
      <c r="F30" s="102" t="s">
        <v>136</v>
      </c>
      <c r="G30" s="106">
        <v>10.89459999783592</v>
      </c>
      <c r="H30" s="101">
        <v>6</v>
      </c>
      <c r="I30" s="135">
        <v>2.3859173995260661</v>
      </c>
      <c r="J30" s="32">
        <v>0</v>
      </c>
      <c r="K30" s="41">
        <v>1.7911191155598253E-5</v>
      </c>
      <c r="L30" s="32">
        <v>6.2493609436842937E-8</v>
      </c>
      <c r="M30" s="18"/>
      <c r="N30" s="18"/>
      <c r="O30" s="18"/>
      <c r="P30" s="18"/>
    </row>
    <row r="31" spans="2:16" x14ac:dyDescent="0.2">
      <c r="B31" s="23" t="s">
        <v>2151</v>
      </c>
      <c r="C31" s="41" t="s">
        <v>2152</v>
      </c>
      <c r="D31" s="41" t="s">
        <v>426</v>
      </c>
      <c r="E31" s="41" t="s">
        <v>1729</v>
      </c>
      <c r="F31" s="102" t="s">
        <v>136</v>
      </c>
      <c r="G31" s="106">
        <v>-6.8091249986474498</v>
      </c>
      <c r="H31" s="101">
        <v>192</v>
      </c>
      <c r="I31" s="135">
        <v>-47.718347990521323</v>
      </c>
      <c r="J31" s="32">
        <v>0</v>
      </c>
      <c r="K31" s="41">
        <v>-3.5822382311196505E-4</v>
      </c>
      <c r="L31" s="32">
        <v>-1.249872188736859E-6</v>
      </c>
      <c r="M31" s="18"/>
      <c r="N31" s="18"/>
      <c r="O31" s="18"/>
      <c r="P31" s="18"/>
    </row>
    <row r="32" spans="2:16" x14ac:dyDescent="0.2">
      <c r="B32" s="23" t="s">
        <v>2153</v>
      </c>
      <c r="C32" s="41" t="s">
        <v>2154</v>
      </c>
      <c r="D32" s="41" t="s">
        <v>426</v>
      </c>
      <c r="E32" s="41" t="s">
        <v>1729</v>
      </c>
      <c r="F32" s="102" t="s">
        <v>136</v>
      </c>
      <c r="G32" s="106">
        <v>-27.236499994589799</v>
      </c>
      <c r="H32" s="101">
        <v>319</v>
      </c>
      <c r="I32" s="135">
        <v>-317.12818768700629</v>
      </c>
      <c r="J32" s="32">
        <v>0</v>
      </c>
      <c r="K32" s="41">
        <v>-2.3806958244316011E-3</v>
      </c>
      <c r="L32" s="32">
        <v>-8.3064422543137079E-6</v>
      </c>
      <c r="M32" s="18"/>
      <c r="N32" s="18"/>
      <c r="O32" s="18"/>
      <c r="P32" s="18"/>
    </row>
    <row r="33" spans="2:16" x14ac:dyDescent="0.2">
      <c r="B33" s="23" t="s">
        <v>2155</v>
      </c>
      <c r="C33" s="41" t="s">
        <v>2156</v>
      </c>
      <c r="D33" s="41" t="s">
        <v>426</v>
      </c>
      <c r="E33" s="41" t="s">
        <v>1729</v>
      </c>
      <c r="F33" s="102" t="s">
        <v>136</v>
      </c>
      <c r="G33" s="106">
        <v>27.236499994589799</v>
      </c>
      <c r="H33" s="101">
        <v>663</v>
      </c>
      <c r="I33" s="135">
        <v>659.10968161907579</v>
      </c>
      <c r="J33" s="32">
        <v>0</v>
      </c>
      <c r="K33" s="41">
        <v>4.9479665567340172E-3</v>
      </c>
      <c r="L33" s="32">
        <v>1.7263859606927862E-5</v>
      </c>
      <c r="M33" s="18"/>
      <c r="N33" s="18"/>
      <c r="O33" s="18"/>
      <c r="P33" s="18"/>
    </row>
    <row r="34" spans="2:16" x14ac:dyDescent="0.2">
      <c r="B34" s="23" t="s">
        <v>2157</v>
      </c>
      <c r="C34" s="41" t="s">
        <v>2158</v>
      </c>
      <c r="D34" s="41" t="s">
        <v>426</v>
      </c>
      <c r="E34" s="41" t="s">
        <v>1729</v>
      </c>
      <c r="F34" s="102" t="s">
        <v>136</v>
      </c>
      <c r="G34" s="106">
        <v>-6.8091249986474498</v>
      </c>
      <c r="H34" s="101">
        <v>0.89999999999999991</v>
      </c>
      <c r="I34" s="135">
        <v>-2.236797562055687</v>
      </c>
      <c r="J34" s="32">
        <v>0</v>
      </c>
      <c r="K34" s="41">
        <v>-1.6791741708373362E-5</v>
      </c>
      <c r="L34" s="32">
        <v>-5.8587758847040263E-8</v>
      </c>
      <c r="M34" s="18"/>
      <c r="N34" s="18"/>
      <c r="O34" s="18"/>
      <c r="P34" s="18"/>
    </row>
    <row r="35" spans="2:16" x14ac:dyDescent="0.2">
      <c r="B35" s="23" t="s">
        <v>2159</v>
      </c>
      <c r="C35" s="41" t="s">
        <v>2160</v>
      </c>
      <c r="D35" s="41" t="s">
        <v>426</v>
      </c>
      <c r="E35" s="41" t="s">
        <v>1729</v>
      </c>
      <c r="F35" s="102" t="s">
        <v>136</v>
      </c>
      <c r="G35" s="106">
        <v>40.854749991884695</v>
      </c>
      <c r="H35" s="101">
        <v>1587.5</v>
      </c>
      <c r="I35" s="135">
        <v>118.36387235393845</v>
      </c>
      <c r="J35" s="32">
        <v>0</v>
      </c>
      <c r="K35" s="41">
        <v>8.885630089580397E-4</v>
      </c>
      <c r="L35" s="32">
        <v>3.100268941325749E-6</v>
      </c>
      <c r="M35" s="18"/>
      <c r="N35" s="18"/>
      <c r="O35" s="18"/>
      <c r="P35" s="18"/>
    </row>
    <row r="36" spans="2:16" x14ac:dyDescent="0.2">
      <c r="B36" s="23" t="s">
        <v>2161</v>
      </c>
      <c r="C36" s="41" t="s">
        <v>2162</v>
      </c>
      <c r="D36" s="41" t="s">
        <v>426</v>
      </c>
      <c r="E36" s="41" t="s">
        <v>1729</v>
      </c>
      <c r="F36" s="102" t="s">
        <v>136</v>
      </c>
      <c r="G36" s="106">
        <v>-27.236499994589799</v>
      </c>
      <c r="H36" s="101">
        <v>825</v>
      </c>
      <c r="I36" s="135">
        <v>-41.007955304354269</v>
      </c>
      <c r="J36" s="32">
        <v>0</v>
      </c>
      <c r="K36" s="41">
        <v>-3.0784859798684499E-4</v>
      </c>
      <c r="L36" s="32">
        <v>-1.0741089121957382E-6</v>
      </c>
      <c r="M36" s="18"/>
      <c r="N36" s="18"/>
      <c r="O36" s="18"/>
      <c r="P36" s="18"/>
    </row>
    <row r="37" spans="2:16" x14ac:dyDescent="0.2">
      <c r="B37" s="23" t="s">
        <v>2163</v>
      </c>
      <c r="C37" s="41" t="s">
        <v>2164</v>
      </c>
      <c r="D37" s="41" t="s">
        <v>426</v>
      </c>
      <c r="E37" s="41" t="s">
        <v>1729</v>
      </c>
      <c r="F37" s="102" t="s">
        <v>136</v>
      </c>
      <c r="G37" s="106">
        <v>-13.6182499972949</v>
      </c>
      <c r="H37" s="101">
        <v>700</v>
      </c>
      <c r="I37" s="135">
        <v>-17.397314371544233</v>
      </c>
      <c r="J37" s="32">
        <v>0</v>
      </c>
      <c r="K37" s="41">
        <v>-1.3060243550957061E-4</v>
      </c>
      <c r="L37" s="32">
        <v>-4.5568256881031318E-7</v>
      </c>
      <c r="M37" s="18"/>
      <c r="N37" s="18"/>
      <c r="O37" s="18"/>
      <c r="P37" s="18"/>
    </row>
    <row r="38" spans="2:16" x14ac:dyDescent="0.2">
      <c r="B38" s="23" t="s">
        <v>2165</v>
      </c>
      <c r="C38" s="41" t="s">
        <v>2166</v>
      </c>
      <c r="D38" s="41" t="s">
        <v>426</v>
      </c>
      <c r="E38" s="41" t="s">
        <v>1729</v>
      </c>
      <c r="F38" s="102" t="s">
        <v>136</v>
      </c>
      <c r="G38" s="106">
        <v>27.236499994589799</v>
      </c>
      <c r="H38" s="101">
        <v>890</v>
      </c>
      <c r="I38" s="135">
        <v>88.477770232424959</v>
      </c>
      <c r="J38" s="32">
        <v>0</v>
      </c>
      <c r="K38" s="41">
        <v>6.6420667202010187E-4</v>
      </c>
      <c r="L38" s="32">
        <v>2.3174713499495925E-6</v>
      </c>
      <c r="M38" s="18"/>
      <c r="N38" s="18"/>
      <c r="O38" s="18"/>
      <c r="P38" s="18"/>
    </row>
    <row r="39" spans="2:16" s="158" customFormat="1" x14ac:dyDescent="0.2">
      <c r="B39" s="134" t="s">
        <v>155</v>
      </c>
      <c r="C39" s="161" t="s">
        <v>178</v>
      </c>
      <c r="D39" s="161" t="s">
        <v>178</v>
      </c>
      <c r="E39" s="161" t="s">
        <v>178</v>
      </c>
      <c r="F39" s="162" t="s">
        <v>178</v>
      </c>
      <c r="G39" s="176" t="s">
        <v>178</v>
      </c>
      <c r="H39" s="198" t="s">
        <v>178</v>
      </c>
      <c r="I39" s="167">
        <v>0</v>
      </c>
      <c r="J39" s="165" t="s">
        <v>178</v>
      </c>
      <c r="K39" s="161">
        <v>0</v>
      </c>
      <c r="L39" s="165">
        <v>0</v>
      </c>
    </row>
    <row r="40" spans="2:16" s="158" customFormat="1" x14ac:dyDescent="0.2">
      <c r="B40" s="116" t="s">
        <v>169</v>
      </c>
      <c r="C40" s="168"/>
      <c r="D40" s="168"/>
      <c r="E40" s="168"/>
      <c r="F40" s="168"/>
      <c r="G40" s="169"/>
      <c r="H40" s="169"/>
      <c r="I40" s="169"/>
      <c r="J40" s="170"/>
      <c r="K40" s="171"/>
      <c r="L40" s="172"/>
      <c r="M40" s="189"/>
      <c r="N40" s="189"/>
      <c r="O40" s="173"/>
      <c r="P40" s="173"/>
    </row>
    <row r="41" spans="2:16" s="158" customFormat="1" x14ac:dyDescent="0.2">
      <c r="B41" s="116" t="s">
        <v>170</v>
      </c>
      <c r="C41" s="168"/>
      <c r="D41" s="168"/>
      <c r="E41" s="168"/>
      <c r="F41" s="168"/>
      <c r="G41" s="169"/>
      <c r="H41" s="169"/>
      <c r="I41" s="169"/>
      <c r="J41" s="170"/>
      <c r="K41" s="171"/>
      <c r="L41" s="172"/>
      <c r="M41" s="189"/>
      <c r="N41" s="189"/>
      <c r="O41" s="173"/>
      <c r="P41" s="173"/>
    </row>
    <row r="42" spans="2:16" s="158" customFormat="1" x14ac:dyDescent="0.2">
      <c r="B42" s="116" t="s">
        <v>171</v>
      </c>
      <c r="C42" s="168"/>
      <c r="D42" s="168"/>
      <c r="E42" s="168"/>
      <c r="F42" s="168"/>
      <c r="G42" s="169"/>
      <c r="H42" s="169"/>
      <c r="I42" s="169"/>
      <c r="J42" s="170"/>
      <c r="K42" s="171"/>
      <c r="L42" s="172"/>
      <c r="M42" s="189"/>
      <c r="N42" s="189"/>
      <c r="O42" s="173"/>
      <c r="P42" s="173"/>
    </row>
    <row r="43" spans="2:16" s="158" customFormat="1" x14ac:dyDescent="0.2">
      <c r="B43" s="116" t="s">
        <v>172</v>
      </c>
      <c r="C43" s="168"/>
      <c r="D43" s="168"/>
      <c r="E43" s="168"/>
      <c r="F43" s="168"/>
      <c r="G43" s="169"/>
      <c r="H43" s="169"/>
      <c r="I43" s="169"/>
      <c r="J43" s="170"/>
      <c r="K43" s="171"/>
      <c r="L43" s="172"/>
      <c r="M43" s="189"/>
      <c r="N43" s="189"/>
      <c r="O43" s="173"/>
      <c r="P43" s="173"/>
    </row>
    <row r="44" spans="2:16" s="158" customFormat="1" x14ac:dyDescent="0.2">
      <c r="B44" s="116" t="s">
        <v>173</v>
      </c>
      <c r="C44" s="168"/>
      <c r="D44" s="168"/>
      <c r="E44" s="168"/>
      <c r="F44" s="168"/>
      <c r="G44" s="169"/>
      <c r="H44" s="169"/>
      <c r="I44" s="169"/>
      <c r="J44" s="170"/>
      <c r="K44" s="171"/>
      <c r="L44" s="172"/>
      <c r="M44" s="189"/>
      <c r="N44" s="189"/>
      <c r="O44" s="173"/>
      <c r="P44" s="173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4.42578125" style="14" bestFit="1" customWidth="1"/>
    <col min="8" max="8" width="10.5703125" style="14" bestFit="1" customWidth="1"/>
    <col min="9" max="9" width="12.2851562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15"/>
      <c r="M6" s="15"/>
      <c r="N6" s="17"/>
      <c r="O6" s="16"/>
      <c r="P6" s="16"/>
      <c r="Q6" s="18"/>
    </row>
    <row r="7" spans="1:17" s="10" customFormat="1" x14ac:dyDescent="0.2">
      <c r="B7" s="232" t="s">
        <v>27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8" customFormat="1" ht="12.75" customHeight="1" thickBot="1" x14ac:dyDescent="0.25">
      <c r="B11" s="190" t="s">
        <v>69</v>
      </c>
      <c r="C11" s="107"/>
      <c r="D11" s="107"/>
      <c r="E11" s="107"/>
      <c r="F11" s="191"/>
      <c r="G11" s="192"/>
      <c r="H11" s="191"/>
      <c r="I11" s="194">
        <v>-56153.920407862599</v>
      </c>
      <c r="J11" s="107">
        <v>1</v>
      </c>
      <c r="K11" s="123">
        <v>-1.4708225737460996E-3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1"/>
      <c r="F12" s="162" t="s">
        <v>178</v>
      </c>
      <c r="G12" s="174" t="s">
        <v>178</v>
      </c>
      <c r="H12" s="162" t="s">
        <v>178</v>
      </c>
      <c r="I12" s="163">
        <v>0</v>
      </c>
      <c r="J12" s="161">
        <v>0</v>
      </c>
      <c r="K12" s="161">
        <v>0</v>
      </c>
    </row>
    <row r="13" spans="1:17" s="158" customFormat="1" x14ac:dyDescent="0.2">
      <c r="B13" s="134" t="s">
        <v>151</v>
      </c>
      <c r="C13" s="161" t="s">
        <v>178</v>
      </c>
      <c r="D13" s="165" t="s">
        <v>178</v>
      </c>
      <c r="E13" s="165"/>
      <c r="F13" s="166" t="s">
        <v>178</v>
      </c>
      <c r="G13" s="176" t="s">
        <v>178</v>
      </c>
      <c r="H13" s="166" t="s">
        <v>178</v>
      </c>
      <c r="I13" s="167">
        <v>-56153.920408262537</v>
      </c>
      <c r="J13" s="161">
        <v>1.0000000000071223</v>
      </c>
      <c r="K13" s="161">
        <v>-1.4708225737565751E-3</v>
      </c>
    </row>
    <row r="14" spans="1:17" x14ac:dyDescent="0.2">
      <c r="B14" s="23" t="s">
        <v>2167</v>
      </c>
      <c r="C14" s="41" t="s">
        <v>2168</v>
      </c>
      <c r="D14" s="32" t="s">
        <v>426</v>
      </c>
      <c r="E14" s="32" t="s">
        <v>1729</v>
      </c>
      <c r="F14" s="95" t="s">
        <v>136</v>
      </c>
      <c r="G14" s="106">
        <v>1118.1743501943472</v>
      </c>
      <c r="H14" s="95">
        <v>2226500</v>
      </c>
      <c r="I14" s="126">
        <v>454354.77230415778</v>
      </c>
      <c r="J14" s="41">
        <v>-8.0912386704978783</v>
      </c>
      <c r="K14" s="41">
        <v>1.1900776486135658E-2</v>
      </c>
      <c r="L14" s="18"/>
      <c r="M14" s="18"/>
      <c r="N14" s="18"/>
      <c r="O14" s="18"/>
      <c r="P14" s="18"/>
    </row>
    <row r="15" spans="1:17" x14ac:dyDescent="0.2">
      <c r="B15" s="23" t="s">
        <v>2169</v>
      </c>
      <c r="C15" s="41" t="s">
        <v>2170</v>
      </c>
      <c r="D15" s="32" t="s">
        <v>426</v>
      </c>
      <c r="E15" s="32" t="s">
        <v>1729</v>
      </c>
      <c r="F15" s="95" t="s">
        <v>136</v>
      </c>
      <c r="G15" s="106">
        <v>-125039846.71048288</v>
      </c>
      <c r="H15" s="95">
        <v>100</v>
      </c>
      <c r="I15" s="126">
        <v>-456395.44049326249</v>
      </c>
      <c r="J15" s="41">
        <v>8.1275792888248386</v>
      </c>
      <c r="K15" s="41">
        <v>-1.1954227087914843E-2</v>
      </c>
      <c r="L15" s="18"/>
      <c r="M15" s="18"/>
      <c r="N15" s="18"/>
      <c r="O15" s="18"/>
      <c r="P15" s="18"/>
    </row>
    <row r="16" spans="1:17" x14ac:dyDescent="0.2">
      <c r="B16" s="23" t="s">
        <v>2171</v>
      </c>
      <c r="C16" s="41" t="s">
        <v>2172</v>
      </c>
      <c r="D16" s="32" t="s">
        <v>426</v>
      </c>
      <c r="E16" s="32" t="s">
        <v>1729</v>
      </c>
      <c r="F16" s="95" t="s">
        <v>136</v>
      </c>
      <c r="G16" s="106">
        <v>4508.8361155175107</v>
      </c>
      <c r="H16" s="95">
        <v>272150</v>
      </c>
      <c r="I16" s="126">
        <v>2239420.5416295151</v>
      </c>
      <c r="J16" s="41">
        <v>-39.880039102594061</v>
      </c>
      <c r="K16" s="41">
        <v>5.8656461753972489E-2</v>
      </c>
      <c r="L16" s="18"/>
      <c r="M16" s="18"/>
      <c r="N16" s="18"/>
      <c r="O16" s="18"/>
      <c r="P16" s="18"/>
    </row>
    <row r="17" spans="2:16" x14ac:dyDescent="0.2">
      <c r="B17" s="23" t="s">
        <v>2173</v>
      </c>
      <c r="C17" s="41" t="s">
        <v>2174</v>
      </c>
      <c r="D17" s="32" t="s">
        <v>426</v>
      </c>
      <c r="E17" s="32" t="s">
        <v>1729</v>
      </c>
      <c r="F17" s="95" t="s">
        <v>136</v>
      </c>
      <c r="G17" s="106">
        <v>-628055276.3271327</v>
      </c>
      <c r="H17" s="95">
        <v>100</v>
      </c>
      <c r="I17" s="126">
        <v>-2292401.7585965144</v>
      </c>
      <c r="J17" s="41">
        <v>40.823538979044024</v>
      </c>
      <c r="K17" s="41">
        <v>-6.0044182670581751E-2</v>
      </c>
      <c r="L17" s="18"/>
      <c r="M17" s="18"/>
      <c r="N17" s="18"/>
      <c r="O17" s="18"/>
      <c r="P17" s="18"/>
    </row>
    <row r="18" spans="2:16" x14ac:dyDescent="0.2">
      <c r="B18" s="23" t="s">
        <v>2175</v>
      </c>
      <c r="C18" s="41" t="s">
        <v>2176</v>
      </c>
      <c r="D18" s="32" t="s">
        <v>426</v>
      </c>
      <c r="E18" s="32" t="s">
        <v>1729</v>
      </c>
      <c r="F18" s="95" t="s">
        <v>136</v>
      </c>
      <c r="G18" s="106">
        <v>-624.93294535166183</v>
      </c>
      <c r="H18" s="95">
        <v>12018.75</v>
      </c>
      <c r="I18" s="126">
        <v>-274148.31841148552</v>
      </c>
      <c r="J18" s="41">
        <v>4.8820868858356627</v>
      </c>
      <c r="K18" s="41">
        <v>-7.1806835986768887E-3</v>
      </c>
      <c r="L18" s="18"/>
      <c r="M18" s="18"/>
      <c r="N18" s="18"/>
      <c r="O18" s="18"/>
      <c r="P18" s="18"/>
    </row>
    <row r="19" spans="2:16" x14ac:dyDescent="0.2">
      <c r="B19" s="23" t="s">
        <v>2177</v>
      </c>
      <c r="C19" s="41" t="s">
        <v>2178</v>
      </c>
      <c r="D19" s="32" t="s">
        <v>426</v>
      </c>
      <c r="E19" s="32" t="s">
        <v>1729</v>
      </c>
      <c r="F19" s="95" t="s">
        <v>136</v>
      </c>
      <c r="G19" s="106">
        <v>74893806.386376977</v>
      </c>
      <c r="H19" s="95">
        <v>100</v>
      </c>
      <c r="I19" s="126">
        <v>273362.39330860507</v>
      </c>
      <c r="J19" s="41">
        <v>-4.8680909778532442</v>
      </c>
      <c r="K19" s="41">
        <v>7.1600981012762748E-3</v>
      </c>
      <c r="L19" s="18"/>
      <c r="M19" s="18"/>
      <c r="N19" s="18"/>
      <c r="O19" s="18"/>
      <c r="P19" s="18"/>
    </row>
    <row r="20" spans="2:16" x14ac:dyDescent="0.2">
      <c r="B20" s="23" t="s">
        <v>2179</v>
      </c>
      <c r="C20" s="41" t="s">
        <v>2180</v>
      </c>
      <c r="D20" s="32" t="s">
        <v>426</v>
      </c>
      <c r="E20" s="32" t="s">
        <v>1729</v>
      </c>
      <c r="F20" s="95" t="s">
        <v>136</v>
      </c>
      <c r="G20" s="106">
        <v>13.6182499972949</v>
      </c>
      <c r="H20" s="95">
        <v>5982</v>
      </c>
      <c r="I20" s="126">
        <v>281.44878124159357</v>
      </c>
      <c r="J20" s="41">
        <v>-5.0120949561018634E-3</v>
      </c>
      <c r="K20" s="41">
        <v>7.3719024031935852E-6</v>
      </c>
      <c r="L20" s="18"/>
      <c r="M20" s="18"/>
      <c r="N20" s="18"/>
      <c r="O20" s="18"/>
      <c r="P20" s="18"/>
    </row>
    <row r="21" spans="2:16" x14ac:dyDescent="0.2">
      <c r="B21" s="23" t="s">
        <v>2181</v>
      </c>
      <c r="C21" s="41" t="s">
        <v>2182</v>
      </c>
      <c r="D21" s="32" t="s">
        <v>426</v>
      </c>
      <c r="E21" s="32" t="s">
        <v>1729</v>
      </c>
      <c r="F21" s="95" t="s">
        <v>136</v>
      </c>
      <c r="G21" s="106">
        <v>10.077504997998226</v>
      </c>
      <c r="H21" s="95">
        <v>10672.5</v>
      </c>
      <c r="I21" s="126">
        <v>48.921248012782385</v>
      </c>
      <c r="J21" s="41">
        <v>-8.7119915506260004E-4</v>
      </c>
      <c r="K21" s="41">
        <v>1.2813793834946007E-6</v>
      </c>
      <c r="L21" s="18"/>
      <c r="M21" s="18"/>
      <c r="N21" s="18"/>
      <c r="O21" s="18"/>
      <c r="P21" s="18"/>
    </row>
    <row r="22" spans="2:16" x14ac:dyDescent="0.2">
      <c r="B22" s="23" t="s">
        <v>2183</v>
      </c>
      <c r="C22" s="41" t="s">
        <v>2184</v>
      </c>
      <c r="D22" s="32" t="s">
        <v>426</v>
      </c>
      <c r="E22" s="32" t="s">
        <v>1729</v>
      </c>
      <c r="F22" s="95" t="s">
        <v>136</v>
      </c>
      <c r="G22" s="106">
        <v>95.327749981064301</v>
      </c>
      <c r="H22" s="95">
        <v>37125</v>
      </c>
      <c r="I22" s="126">
        <v>-534.1099792213555</v>
      </c>
      <c r="J22" s="41">
        <v>9.5115349977696328E-3</v>
      </c>
      <c r="K22" s="41">
        <v>-1.3989780385695632E-5</v>
      </c>
      <c r="L22" s="18"/>
      <c r="M22" s="18"/>
      <c r="N22" s="18"/>
      <c r="O22" s="18"/>
      <c r="P22" s="18"/>
    </row>
    <row r="23" spans="2:16" x14ac:dyDescent="0.2">
      <c r="B23" s="23" t="s">
        <v>2185</v>
      </c>
      <c r="C23" s="41" t="s">
        <v>2186</v>
      </c>
      <c r="D23" s="32" t="s">
        <v>426</v>
      </c>
      <c r="E23" s="32" t="s">
        <v>1729</v>
      </c>
      <c r="F23" s="95" t="s">
        <v>136</v>
      </c>
      <c r="G23" s="106">
        <v>16.069534996807981</v>
      </c>
      <c r="H23" s="95">
        <v>88000</v>
      </c>
      <c r="I23" s="126">
        <v>-210.53235720193032</v>
      </c>
      <c r="J23" s="41">
        <v>3.7492014034420265E-3</v>
      </c>
      <c r="K23" s="41">
        <v>-5.5144100577030903E-6</v>
      </c>
      <c r="L23" s="18"/>
      <c r="M23" s="18"/>
      <c r="N23" s="18"/>
      <c r="O23" s="18"/>
      <c r="P23" s="18"/>
    </row>
    <row r="24" spans="2:16" x14ac:dyDescent="0.2">
      <c r="B24" s="23" t="s">
        <v>2187</v>
      </c>
      <c r="C24" s="41" t="s">
        <v>2188</v>
      </c>
      <c r="D24" s="32" t="s">
        <v>426</v>
      </c>
      <c r="E24" s="32" t="s">
        <v>1729</v>
      </c>
      <c r="F24" s="95" t="s">
        <v>136</v>
      </c>
      <c r="G24" s="106">
        <v>-3.2683799993507758</v>
      </c>
      <c r="H24" s="95">
        <v>15132.499999999998</v>
      </c>
      <c r="I24" s="126">
        <v>-32.980337387198858</v>
      </c>
      <c r="J24" s="41">
        <v>5.8732030012602636E-4</v>
      </c>
      <c r="K24" s="41">
        <v>-8.6384395544469376E-7</v>
      </c>
      <c r="L24" s="18"/>
      <c r="M24" s="18"/>
      <c r="N24" s="18"/>
      <c r="O24" s="18"/>
      <c r="P24" s="18"/>
    </row>
    <row r="25" spans="2:16" x14ac:dyDescent="0.2">
      <c r="B25" s="23" t="s">
        <v>2189</v>
      </c>
      <c r="C25" s="41" t="s">
        <v>2190</v>
      </c>
      <c r="D25" s="32" t="s">
        <v>426</v>
      </c>
      <c r="E25" s="32" t="s">
        <v>1729</v>
      </c>
      <c r="F25" s="95" t="s">
        <v>136</v>
      </c>
      <c r="G25" s="106">
        <v>21.78919999567184</v>
      </c>
      <c r="H25" s="95">
        <v>6365</v>
      </c>
      <c r="I25" s="126">
        <v>299.80046257294828</v>
      </c>
      <c r="J25" s="41">
        <v>-5.3389052873852524E-3</v>
      </c>
      <c r="K25" s="41">
        <v>7.852582415778637E-6</v>
      </c>
      <c r="L25" s="18"/>
      <c r="M25" s="18"/>
      <c r="N25" s="18"/>
      <c r="O25" s="18"/>
      <c r="P25" s="18"/>
    </row>
    <row r="26" spans="2:16" x14ac:dyDescent="0.2">
      <c r="B26" s="23" t="s">
        <v>2191</v>
      </c>
      <c r="C26" s="41" t="s">
        <v>2192</v>
      </c>
      <c r="D26" s="32" t="s">
        <v>426</v>
      </c>
      <c r="E26" s="32" t="s">
        <v>1729</v>
      </c>
      <c r="F26" s="95" t="s">
        <v>136</v>
      </c>
      <c r="G26" s="106">
        <v>2.1789199995671837</v>
      </c>
      <c r="H26" s="95">
        <v>95090</v>
      </c>
      <c r="I26" s="126">
        <v>-16.224238316777253</v>
      </c>
      <c r="J26" s="41">
        <v>2.889244098886737E-4</v>
      </c>
      <c r="K26" s="41">
        <v>-4.2495654417053211E-7</v>
      </c>
      <c r="L26" s="18"/>
      <c r="M26" s="18"/>
      <c r="N26" s="18"/>
      <c r="O26" s="18"/>
      <c r="P26" s="18"/>
    </row>
    <row r="27" spans="2:16" x14ac:dyDescent="0.2">
      <c r="B27" s="23" t="s">
        <v>2193</v>
      </c>
      <c r="C27" s="41" t="s">
        <v>2194</v>
      </c>
      <c r="D27" s="32" t="s">
        <v>426</v>
      </c>
      <c r="E27" s="32" t="s">
        <v>1729</v>
      </c>
      <c r="F27" s="95" t="s">
        <v>136</v>
      </c>
      <c r="G27" s="106">
        <v>2.1789199995671837</v>
      </c>
      <c r="H27" s="95">
        <v>6609</v>
      </c>
      <c r="I27" s="126">
        <v>20.53877228092022</v>
      </c>
      <c r="J27" s="41">
        <v>-3.6575847477328421E-4</v>
      </c>
      <c r="K27" s="41">
        <v>5.3796582123548974E-7</v>
      </c>
      <c r="L27" s="18"/>
      <c r="M27" s="18"/>
      <c r="N27" s="18"/>
      <c r="O27" s="18"/>
      <c r="P27" s="18"/>
    </row>
    <row r="28" spans="2:16" x14ac:dyDescent="0.2">
      <c r="B28" s="23" t="s">
        <v>2195</v>
      </c>
      <c r="C28" s="41" t="s">
        <v>2196</v>
      </c>
      <c r="D28" s="32" t="s">
        <v>426</v>
      </c>
      <c r="E28" s="32" t="s">
        <v>1729</v>
      </c>
      <c r="F28" s="95" t="s">
        <v>136</v>
      </c>
      <c r="G28" s="106">
        <v>-1.9065549996212858</v>
      </c>
      <c r="H28" s="95">
        <v>7522</v>
      </c>
      <c r="I28" s="126">
        <v>-18.620097038801344</v>
      </c>
      <c r="J28" s="41">
        <v>3.3159033071169478E-4</v>
      </c>
      <c r="K28" s="41">
        <v>-4.8771054364669518E-7</v>
      </c>
      <c r="L28" s="18"/>
      <c r="M28" s="18"/>
      <c r="N28" s="18"/>
      <c r="O28" s="18"/>
      <c r="P28" s="18"/>
    </row>
    <row r="29" spans="2:16" x14ac:dyDescent="0.2">
      <c r="B29" s="23" t="s">
        <v>2197</v>
      </c>
      <c r="C29" s="41" t="s">
        <v>2198</v>
      </c>
      <c r="D29" s="32" t="s">
        <v>426</v>
      </c>
      <c r="E29" s="32" t="s">
        <v>1729</v>
      </c>
      <c r="F29" s="95" t="s">
        <v>136</v>
      </c>
      <c r="G29" s="106">
        <v>3.2683799993507758</v>
      </c>
      <c r="H29" s="95">
        <v>34390</v>
      </c>
      <c r="I29" s="126">
        <v>-0.15409049871939179</v>
      </c>
      <c r="J29" s="41">
        <v>2.7440737458789471E-6</v>
      </c>
      <c r="K29" s="41">
        <v>-4.0360456094627735E-9</v>
      </c>
      <c r="L29" s="18"/>
      <c r="M29" s="18"/>
      <c r="N29" s="18"/>
      <c r="O29" s="18"/>
      <c r="P29" s="18"/>
    </row>
    <row r="30" spans="2:16" x14ac:dyDescent="0.2">
      <c r="B30" s="23" t="s">
        <v>2199</v>
      </c>
      <c r="C30" s="41" t="s">
        <v>2200</v>
      </c>
      <c r="D30" s="32" t="s">
        <v>426</v>
      </c>
      <c r="E30" s="32" t="s">
        <v>1729</v>
      </c>
      <c r="F30" s="95" t="s">
        <v>136</v>
      </c>
      <c r="G30" s="106">
        <v>-2.1789199995671837</v>
      </c>
      <c r="H30" s="95">
        <v>1295</v>
      </c>
      <c r="I30" s="126">
        <v>3.4850300149077413</v>
      </c>
      <c r="J30" s="41">
        <v>-6.2062096280988637E-5</v>
      </c>
      <c r="K30" s="41">
        <v>9.1282332184081948E-8</v>
      </c>
      <c r="L30" s="18"/>
      <c r="M30" s="18"/>
      <c r="N30" s="18"/>
      <c r="O30" s="18"/>
      <c r="P30" s="18"/>
    </row>
    <row r="31" spans="2:16" x14ac:dyDescent="0.2">
      <c r="B31" s="23" t="s">
        <v>2201</v>
      </c>
      <c r="C31" s="41" t="s">
        <v>2202</v>
      </c>
      <c r="D31" s="32" t="s">
        <v>426</v>
      </c>
      <c r="E31" s="32" t="s">
        <v>1729</v>
      </c>
      <c r="F31" s="95" t="s">
        <v>136</v>
      </c>
      <c r="G31" s="106">
        <v>-5.1749349989720619</v>
      </c>
      <c r="H31" s="95">
        <v>50125</v>
      </c>
      <c r="I31" s="126">
        <v>9.8419092730450242</v>
      </c>
      <c r="J31" s="41">
        <v>-1.7526664570452635E-4</v>
      </c>
      <c r="K31" s="41">
        <v>2.5778613892697719E-7</v>
      </c>
      <c r="L31" s="18"/>
      <c r="M31" s="18"/>
      <c r="N31" s="18"/>
      <c r="O31" s="18"/>
      <c r="P31" s="18"/>
    </row>
    <row r="32" spans="2:16" x14ac:dyDescent="0.2">
      <c r="B32" s="23" t="s">
        <v>2203</v>
      </c>
      <c r="C32" s="41" t="s">
        <v>2204</v>
      </c>
      <c r="D32" s="32" t="s">
        <v>426</v>
      </c>
      <c r="E32" s="32" t="s">
        <v>1729</v>
      </c>
      <c r="F32" s="95" t="s">
        <v>136</v>
      </c>
      <c r="G32" s="106">
        <v>0.54472999989179594</v>
      </c>
      <c r="H32" s="95">
        <v>21791</v>
      </c>
      <c r="I32" s="126">
        <v>3.9707630321612561</v>
      </c>
      <c r="J32" s="41">
        <v>-7.0712124876062531E-5</v>
      </c>
      <c r="K32" s="41">
        <v>1.0400498950526588E-7</v>
      </c>
      <c r="L32" s="18"/>
      <c r="M32" s="18"/>
      <c r="N32" s="18"/>
      <c r="O32" s="18"/>
      <c r="P32" s="18"/>
    </row>
    <row r="33" spans="2:16" x14ac:dyDescent="0.2">
      <c r="B33" s="23" t="s">
        <v>2205</v>
      </c>
      <c r="C33" s="41" t="s">
        <v>2206</v>
      </c>
      <c r="D33" s="32" t="s">
        <v>426</v>
      </c>
      <c r="E33" s="32" t="s">
        <v>1729</v>
      </c>
      <c r="F33" s="95" t="s">
        <v>136</v>
      </c>
      <c r="G33" s="106">
        <v>-4.6302049990802656</v>
      </c>
      <c r="H33" s="95">
        <v>169000</v>
      </c>
      <c r="I33" s="126">
        <v>1.9186752421188784</v>
      </c>
      <c r="J33" s="41">
        <v>-3.4168144061589476E-5</v>
      </c>
      <c r="K33" s="41">
        <v>5.025527758879454E-8</v>
      </c>
      <c r="L33" s="18"/>
      <c r="M33" s="18"/>
      <c r="N33" s="18"/>
      <c r="O33" s="18"/>
      <c r="P33" s="18"/>
    </row>
    <row r="34" spans="2:16" x14ac:dyDescent="0.2">
      <c r="B34" s="23" t="s">
        <v>2207</v>
      </c>
      <c r="C34" s="41" t="s">
        <v>2208</v>
      </c>
      <c r="D34" s="32" t="s">
        <v>426</v>
      </c>
      <c r="E34" s="32" t="s">
        <v>1729</v>
      </c>
      <c r="F34" s="95" t="s">
        <v>136</v>
      </c>
      <c r="G34" s="106">
        <v>2.1789199995671837</v>
      </c>
      <c r="H34" s="95">
        <v>11510</v>
      </c>
      <c r="I34" s="126">
        <v>-11.034867972808057</v>
      </c>
      <c r="J34" s="41">
        <v>1.9651108760810528E-4</v>
      </c>
      <c r="K34" s="41">
        <v>-2.8903294364539863E-7</v>
      </c>
      <c r="L34" s="18"/>
      <c r="M34" s="18"/>
      <c r="N34" s="18"/>
      <c r="O34" s="18"/>
      <c r="P34" s="18"/>
    </row>
    <row r="35" spans="2:16" x14ac:dyDescent="0.2">
      <c r="B35" s="23" t="s">
        <v>2209</v>
      </c>
      <c r="C35" s="41" t="s">
        <v>2210</v>
      </c>
      <c r="D35" s="32" t="s">
        <v>426</v>
      </c>
      <c r="E35" s="32" t="s">
        <v>1729</v>
      </c>
      <c r="F35" s="95" t="s">
        <v>136</v>
      </c>
      <c r="G35" s="106">
        <v>13.890614997240798</v>
      </c>
      <c r="H35" s="95">
        <v>35950</v>
      </c>
      <c r="I35" s="126">
        <v>-2.6593037682217613</v>
      </c>
      <c r="J35" s="41">
        <v>4.7357401743394737E-5</v>
      </c>
      <c r="K35" s="41">
        <v>-6.9654335518147862E-8</v>
      </c>
      <c r="L35" s="18"/>
      <c r="M35" s="18"/>
      <c r="N35" s="18"/>
      <c r="O35" s="18"/>
      <c r="P35" s="18"/>
    </row>
    <row r="36" spans="2:16" x14ac:dyDescent="0.2">
      <c r="B36" s="23" t="s">
        <v>2211</v>
      </c>
      <c r="C36" s="41" t="s">
        <v>2212</v>
      </c>
      <c r="D36" s="32" t="s">
        <v>426</v>
      </c>
      <c r="E36" s="32" t="s">
        <v>1729</v>
      </c>
      <c r="F36" s="95" t="s">
        <v>137</v>
      </c>
      <c r="G36" s="106">
        <v>-1.9065549996212858</v>
      </c>
      <c r="H36" s="95">
        <v>16500</v>
      </c>
      <c r="I36" s="126">
        <v>1.5211094989978502</v>
      </c>
      <c r="J36" s="41">
        <v>-2.7088215532407713E-5</v>
      </c>
      <c r="K36" s="41">
        <v>3.9841958887564989E-8</v>
      </c>
      <c r="L36" s="18"/>
      <c r="M36" s="18"/>
      <c r="N36" s="18"/>
      <c r="O36" s="18"/>
      <c r="P36" s="18"/>
    </row>
    <row r="37" spans="2:16" x14ac:dyDescent="0.2">
      <c r="B37" s="23" t="s">
        <v>2213</v>
      </c>
      <c r="C37" s="41" t="s">
        <v>2214</v>
      </c>
      <c r="D37" s="32" t="s">
        <v>426</v>
      </c>
      <c r="E37" s="32" t="s">
        <v>1729</v>
      </c>
      <c r="F37" s="95" t="s">
        <v>136</v>
      </c>
      <c r="G37" s="106">
        <v>1.6341899996753879</v>
      </c>
      <c r="H37" s="95">
        <v>24000</v>
      </c>
      <c r="I37" s="126">
        <v>-1.3917851497235387</v>
      </c>
      <c r="J37" s="41">
        <v>2.4785182220842108E-5</v>
      </c>
      <c r="K37" s="41">
        <v>-3.6454605504825053E-8</v>
      </c>
      <c r="L37" s="18"/>
      <c r="M37" s="18"/>
      <c r="N37" s="18"/>
      <c r="O37" s="18"/>
      <c r="P37" s="18"/>
    </row>
    <row r="38" spans="2:16" x14ac:dyDescent="0.2">
      <c r="B38" s="23" t="s">
        <v>2215</v>
      </c>
      <c r="C38" s="41" t="s">
        <v>2216</v>
      </c>
      <c r="D38" s="32" t="s">
        <v>426</v>
      </c>
      <c r="E38" s="32" t="s">
        <v>1729</v>
      </c>
      <c r="F38" s="95" t="s">
        <v>136</v>
      </c>
      <c r="G38" s="106">
        <v>1.9065549996212858</v>
      </c>
      <c r="H38" s="95">
        <v>1225</v>
      </c>
      <c r="I38" s="126">
        <v>-0.46763981030710905</v>
      </c>
      <c r="J38" s="41">
        <v>8.3278212262029481E-6</v>
      </c>
      <c r="K38" s="41">
        <v>-1.224874744962122E-8</v>
      </c>
      <c r="L38" s="18"/>
      <c r="M38" s="18"/>
      <c r="N38" s="18"/>
      <c r="O38" s="18"/>
      <c r="P38" s="18"/>
    </row>
    <row r="39" spans="2:16" x14ac:dyDescent="0.2">
      <c r="B39" s="23" t="s">
        <v>2217</v>
      </c>
      <c r="C39" s="41" t="s">
        <v>2218</v>
      </c>
      <c r="D39" s="32" t="s">
        <v>426</v>
      </c>
      <c r="E39" s="32" t="s">
        <v>1729</v>
      </c>
      <c r="F39" s="95" t="s">
        <v>136</v>
      </c>
      <c r="G39" s="106">
        <v>-2.1789199995671837</v>
      </c>
      <c r="H39" s="95">
        <v>22097</v>
      </c>
      <c r="I39" s="126">
        <v>-29.807862551629029</v>
      </c>
      <c r="J39" s="41">
        <v>5.3082424762377538E-4</v>
      </c>
      <c r="K39" s="41">
        <v>-7.8074828609683824E-7</v>
      </c>
      <c r="L39" s="18"/>
      <c r="M39" s="18"/>
      <c r="N39" s="18"/>
      <c r="O39" s="18"/>
      <c r="P39" s="18"/>
    </row>
    <row r="40" spans="2:16" x14ac:dyDescent="0.2">
      <c r="B40" s="23" t="s">
        <v>2219</v>
      </c>
      <c r="C40" s="41" t="s">
        <v>2220</v>
      </c>
      <c r="D40" s="32" t="s">
        <v>426</v>
      </c>
      <c r="E40" s="32" t="s">
        <v>1729</v>
      </c>
      <c r="F40" s="95" t="s">
        <v>2</v>
      </c>
      <c r="G40" s="106">
        <v>4.6302049990802656</v>
      </c>
      <c r="H40" s="95">
        <v>183400</v>
      </c>
      <c r="I40" s="126">
        <v>17.284010531566739</v>
      </c>
      <c r="J40" s="41">
        <v>-3.0779704081260645E-4</v>
      </c>
      <c r="K40" s="41">
        <v>4.527148357594311E-7</v>
      </c>
      <c r="L40" s="18"/>
      <c r="M40" s="18"/>
      <c r="N40" s="18"/>
      <c r="O40" s="18"/>
      <c r="P40" s="18"/>
    </row>
    <row r="41" spans="2:16" x14ac:dyDescent="0.2">
      <c r="B41" s="23" t="s">
        <v>2221</v>
      </c>
      <c r="C41" s="41" t="s">
        <v>2222</v>
      </c>
      <c r="D41" s="32" t="s">
        <v>426</v>
      </c>
      <c r="E41" s="32" t="s">
        <v>1729</v>
      </c>
      <c r="F41" s="95" t="s">
        <v>136</v>
      </c>
      <c r="G41" s="106">
        <v>1.6341899996753879</v>
      </c>
      <c r="H41" s="95">
        <v>21512</v>
      </c>
      <c r="I41" s="126">
        <v>17.461336488431517</v>
      </c>
      <c r="J41" s="41">
        <v>-3.1095489614268507E-4</v>
      </c>
      <c r="K41" s="41">
        <v>4.5735948066353515E-7</v>
      </c>
      <c r="L41" s="18"/>
      <c r="M41" s="18"/>
      <c r="N41" s="18"/>
      <c r="O41" s="18"/>
      <c r="P41" s="18"/>
    </row>
    <row r="42" spans="2:16" x14ac:dyDescent="0.2">
      <c r="B42" s="23" t="s">
        <v>2223</v>
      </c>
      <c r="C42" s="41" t="s">
        <v>2224</v>
      </c>
      <c r="D42" s="32" t="s">
        <v>426</v>
      </c>
      <c r="E42" s="32" t="s">
        <v>1729</v>
      </c>
      <c r="F42" s="95" t="s">
        <v>136</v>
      </c>
      <c r="G42" s="106">
        <v>-11.439329997727716</v>
      </c>
      <c r="H42" s="95">
        <v>251200</v>
      </c>
      <c r="I42" s="126">
        <v>-48.225355437920619</v>
      </c>
      <c r="J42" s="41">
        <v>8.5880656395217895E-4</v>
      </c>
      <c r="K42" s="41">
        <v>-1.2631520807421881E-6</v>
      </c>
      <c r="L42" s="18"/>
      <c r="M42" s="18"/>
      <c r="N42" s="18"/>
      <c r="O42" s="18"/>
      <c r="P42" s="18"/>
    </row>
    <row r="43" spans="2:16" x14ac:dyDescent="0.2">
      <c r="B43" s="23" t="s">
        <v>2225</v>
      </c>
      <c r="C43" s="41" t="s">
        <v>2226</v>
      </c>
      <c r="D43" s="32" t="s">
        <v>426</v>
      </c>
      <c r="E43" s="32" t="s">
        <v>1729</v>
      </c>
      <c r="F43" s="95" t="s">
        <v>136</v>
      </c>
      <c r="G43" s="106">
        <v>-1.36182499972949</v>
      </c>
      <c r="H43" s="95">
        <v>15094.999999999998</v>
      </c>
      <c r="I43" s="126">
        <v>-10.140148947985782</v>
      </c>
      <c r="J43" s="41">
        <v>1.8057775618042106E-4</v>
      </c>
      <c r="K43" s="41">
        <v>-2.6559784010658252E-7</v>
      </c>
      <c r="L43" s="18"/>
      <c r="M43" s="18"/>
      <c r="N43" s="18"/>
      <c r="O43" s="18"/>
      <c r="P43" s="18"/>
    </row>
    <row r="44" spans="2:16" x14ac:dyDescent="0.2">
      <c r="B44" s="23" t="s">
        <v>2227</v>
      </c>
      <c r="C44" s="41" t="s">
        <v>2228</v>
      </c>
      <c r="D44" s="32" t="s">
        <v>426</v>
      </c>
      <c r="E44" s="32" t="s">
        <v>1729</v>
      </c>
      <c r="F44" s="95" t="s">
        <v>136</v>
      </c>
      <c r="G44" s="106">
        <v>0.27236499994589797</v>
      </c>
      <c r="H44" s="95">
        <v>5977.5</v>
      </c>
      <c r="I44" s="126">
        <v>-0.66606860736769347</v>
      </c>
      <c r="J44" s="41">
        <v>1.1861480062831579E-5</v>
      </c>
      <c r="K44" s="41">
        <v>-1.7446132634451989E-8</v>
      </c>
      <c r="L44" s="18"/>
      <c r="M44" s="18"/>
      <c r="N44" s="18"/>
      <c r="O44" s="18"/>
      <c r="P44" s="18"/>
    </row>
    <row r="45" spans="2:16" x14ac:dyDescent="0.2">
      <c r="B45" s="23" t="s">
        <v>2229</v>
      </c>
      <c r="C45" s="41" t="s">
        <v>2230</v>
      </c>
      <c r="D45" s="32" t="s">
        <v>426</v>
      </c>
      <c r="E45" s="32" t="s">
        <v>1729</v>
      </c>
      <c r="F45" s="95" t="s">
        <v>136</v>
      </c>
      <c r="G45" s="106">
        <v>1.36182499972949</v>
      </c>
      <c r="H45" s="95">
        <v>13236.000000000002</v>
      </c>
      <c r="I45" s="126">
        <v>-2.5847438494865718</v>
      </c>
      <c r="J45" s="41">
        <v>4.6029624124421052E-5</v>
      </c>
      <c r="K45" s="41">
        <v>-6.7701410223246528E-8</v>
      </c>
      <c r="L45" s="18"/>
      <c r="M45" s="18"/>
      <c r="N45" s="18"/>
      <c r="O45" s="18"/>
      <c r="P45" s="18"/>
    </row>
    <row r="46" spans="2:16" x14ac:dyDescent="0.2">
      <c r="B46" s="23" t="s">
        <v>2231</v>
      </c>
      <c r="C46" s="41" t="s">
        <v>2232</v>
      </c>
      <c r="D46" s="32" t="s">
        <v>426</v>
      </c>
      <c r="E46" s="32" t="s">
        <v>1729</v>
      </c>
      <c r="F46" s="95" t="s">
        <v>136</v>
      </c>
      <c r="G46" s="106">
        <v>-1.36182499972949</v>
      </c>
      <c r="H46" s="95">
        <v>117.36</v>
      </c>
      <c r="I46" s="126">
        <v>0.77666513924572489</v>
      </c>
      <c r="J46" s="41">
        <v>-1.3831004738486206E-5</v>
      </c>
      <c r="K46" s="41">
        <v>2.034295398695478E-8</v>
      </c>
      <c r="L46" s="18"/>
      <c r="M46" s="18"/>
      <c r="N46" s="18"/>
      <c r="O46" s="18"/>
      <c r="P46" s="18"/>
    </row>
    <row r="47" spans="2:16" x14ac:dyDescent="0.2">
      <c r="B47" s="23" t="s">
        <v>2233</v>
      </c>
      <c r="C47" s="41" t="s">
        <v>2234</v>
      </c>
      <c r="D47" s="32" t="s">
        <v>426</v>
      </c>
      <c r="E47" s="32" t="s">
        <v>1729</v>
      </c>
      <c r="F47" s="95" t="s">
        <v>136</v>
      </c>
      <c r="G47" s="106">
        <v>0.27236499994589797</v>
      </c>
      <c r="H47" s="95">
        <v>67675</v>
      </c>
      <c r="I47" s="126">
        <v>0.96927894355746447</v>
      </c>
      <c r="J47" s="41">
        <v>-1.7261109046657896E-5</v>
      </c>
      <c r="K47" s="41">
        <v>2.5388028833717448E-8</v>
      </c>
      <c r="L47" s="18"/>
      <c r="M47" s="18"/>
      <c r="N47" s="18"/>
      <c r="O47" s="18"/>
      <c r="P47" s="18"/>
    </row>
    <row r="48" spans="2:16" x14ac:dyDescent="0.2">
      <c r="B48" s="23" t="s">
        <v>2235</v>
      </c>
      <c r="C48" s="41" t="s">
        <v>2236</v>
      </c>
      <c r="D48" s="32" t="s">
        <v>426</v>
      </c>
      <c r="E48" s="32" t="s">
        <v>1729</v>
      </c>
      <c r="F48" s="95" t="s">
        <v>136</v>
      </c>
      <c r="G48" s="106">
        <v>-0.54472999989179594</v>
      </c>
      <c r="H48" s="95">
        <v>8392</v>
      </c>
      <c r="I48" s="126">
        <v>4.3741818991311217</v>
      </c>
      <c r="J48" s="41">
        <v>-7.7896286979789488E-5</v>
      </c>
      <c r="K48" s="41">
        <v>1.1457161730087874E-7</v>
      </c>
      <c r="L48" s="18"/>
      <c r="M48" s="18"/>
      <c r="N48" s="18"/>
      <c r="O48" s="18"/>
      <c r="P48" s="18"/>
    </row>
    <row r="49" spans="2:16" x14ac:dyDescent="0.2">
      <c r="B49" s="23" t="s">
        <v>2237</v>
      </c>
      <c r="C49" s="41" t="s">
        <v>2238</v>
      </c>
      <c r="D49" s="32" t="s">
        <v>426</v>
      </c>
      <c r="E49" s="32" t="s">
        <v>1729</v>
      </c>
      <c r="F49" s="95" t="s">
        <v>136</v>
      </c>
      <c r="G49" s="106">
        <v>1.0894599997835919</v>
      </c>
      <c r="H49" s="95">
        <v>1122.5</v>
      </c>
      <c r="I49" s="126">
        <v>6.8793951686334909</v>
      </c>
      <c r="J49" s="41">
        <v>-1.2250961497730527E-4</v>
      </c>
      <c r="K49" s="41">
        <v>1.8018990720956382E-7</v>
      </c>
      <c r="L49" s="18"/>
      <c r="M49" s="18"/>
      <c r="N49" s="18"/>
      <c r="O49" s="18"/>
      <c r="P49" s="18"/>
    </row>
    <row r="50" spans="2:16" x14ac:dyDescent="0.2">
      <c r="B50" s="23" t="s">
        <v>2239</v>
      </c>
      <c r="C50" s="41" t="s">
        <v>2240</v>
      </c>
      <c r="D50" s="32" t="s">
        <v>426</v>
      </c>
      <c r="E50" s="32" t="s">
        <v>1729</v>
      </c>
      <c r="F50" s="95" t="s">
        <v>136</v>
      </c>
      <c r="G50" s="106">
        <v>3.8131099992425717</v>
      </c>
      <c r="H50" s="95">
        <v>2974</v>
      </c>
      <c r="I50" s="126">
        <v>-3.5669465122914694</v>
      </c>
      <c r="J50" s="41">
        <v>6.3520881291701062E-5</v>
      </c>
      <c r="K50" s="41">
        <v>-9.342794610808021E-8</v>
      </c>
      <c r="L50" s="18"/>
      <c r="M50" s="18"/>
      <c r="N50" s="18"/>
      <c r="O50" s="18"/>
      <c r="P50" s="18"/>
    </row>
    <row r="51" spans="2:16" x14ac:dyDescent="0.2">
      <c r="B51" s="23" t="s">
        <v>2241</v>
      </c>
      <c r="C51" s="41" t="s">
        <v>2242</v>
      </c>
      <c r="D51" s="32" t="s">
        <v>426</v>
      </c>
      <c r="E51" s="32" t="s">
        <v>1729</v>
      </c>
      <c r="F51" s="95" t="s">
        <v>137</v>
      </c>
      <c r="G51" s="106">
        <v>-4.0854749991884702</v>
      </c>
      <c r="H51" s="95">
        <v>36550</v>
      </c>
      <c r="I51" s="126">
        <v>-8.2574503987097572</v>
      </c>
      <c r="J51" s="41">
        <v>1.4705029210308816E-4</v>
      </c>
      <c r="K51" s="41">
        <v>-2.1628488910117983E-7</v>
      </c>
      <c r="L51" s="18"/>
      <c r="M51" s="18"/>
      <c r="N51" s="18"/>
      <c r="O51" s="18"/>
      <c r="P51" s="18"/>
    </row>
    <row r="52" spans="2:16" x14ac:dyDescent="0.2">
      <c r="B52" s="23" t="s">
        <v>2243</v>
      </c>
      <c r="C52" s="41" t="s">
        <v>2244</v>
      </c>
      <c r="D52" s="32" t="s">
        <v>426</v>
      </c>
      <c r="E52" s="32" t="s">
        <v>1729</v>
      </c>
      <c r="F52" s="95" t="s">
        <v>136</v>
      </c>
      <c r="G52" s="106">
        <v>-0.81709499983769396</v>
      </c>
      <c r="H52" s="95">
        <v>33030</v>
      </c>
      <c r="I52" s="126">
        <v>5.5472579538981046</v>
      </c>
      <c r="J52" s="41">
        <v>-9.8786654851642109E-5</v>
      </c>
      <c r="K52" s="41">
        <v>1.4529764194065987E-7</v>
      </c>
      <c r="L52" s="18"/>
      <c r="M52" s="18"/>
      <c r="N52" s="18"/>
      <c r="O52" s="18"/>
      <c r="P52" s="18"/>
    </row>
    <row r="53" spans="2:16" x14ac:dyDescent="0.2">
      <c r="B53" s="23" t="s">
        <v>2245</v>
      </c>
      <c r="C53" s="41" t="s">
        <v>2246</v>
      </c>
      <c r="D53" s="32" t="s">
        <v>426</v>
      </c>
      <c r="E53" s="32" t="s">
        <v>1729</v>
      </c>
      <c r="F53" s="95" t="s">
        <v>136</v>
      </c>
      <c r="G53" s="106">
        <v>16.341899996753881</v>
      </c>
      <c r="H53" s="95">
        <v>292.39999999999998</v>
      </c>
      <c r="I53" s="126">
        <v>-35.987587442851499</v>
      </c>
      <c r="J53" s="41">
        <v>6.4087399742463163E-4</v>
      </c>
      <c r="K53" s="41">
        <v>-9.4261194233904781E-7</v>
      </c>
      <c r="L53" s="18"/>
      <c r="M53" s="18"/>
      <c r="N53" s="18"/>
      <c r="O53" s="18"/>
      <c r="P53" s="18"/>
    </row>
    <row r="54" spans="2:16" x14ac:dyDescent="0.2">
      <c r="B54" s="23" t="s">
        <v>2247</v>
      </c>
      <c r="C54" s="41" t="s">
        <v>2248</v>
      </c>
      <c r="D54" s="32" t="s">
        <v>426</v>
      </c>
      <c r="E54" s="32" t="s">
        <v>1729</v>
      </c>
      <c r="F54" s="95" t="s">
        <v>136</v>
      </c>
      <c r="G54" s="106">
        <v>1.9065549996212858</v>
      </c>
      <c r="H54" s="95">
        <v>48850</v>
      </c>
      <c r="I54" s="126">
        <v>0.68346728356423747</v>
      </c>
      <c r="J54" s="41">
        <v>-1.2171319092238114E-5</v>
      </c>
      <c r="K54" s="41">
        <v>1.7901850873130703E-8</v>
      </c>
      <c r="L54" s="18"/>
      <c r="M54" s="18"/>
      <c r="N54" s="18"/>
      <c r="O54" s="18"/>
      <c r="P54" s="18"/>
    </row>
    <row r="55" spans="2:16" x14ac:dyDescent="0.2">
      <c r="B55" s="23" t="s">
        <v>2249</v>
      </c>
      <c r="C55" s="41" t="s">
        <v>2250</v>
      </c>
      <c r="D55" s="32" t="s">
        <v>426</v>
      </c>
      <c r="E55" s="32" t="s">
        <v>1729</v>
      </c>
      <c r="F55" s="95" t="s">
        <v>136</v>
      </c>
      <c r="G55" s="106">
        <v>13.6182499972949</v>
      </c>
      <c r="H55" s="95">
        <v>29660.000000000004</v>
      </c>
      <c r="I55" s="126">
        <v>-62.381798675108612</v>
      </c>
      <c r="J55" s="41">
        <v>1.1109072745413158E-3</v>
      </c>
      <c r="K55" s="41">
        <v>-1.6339474967341231E-6</v>
      </c>
      <c r="L55" s="18"/>
      <c r="M55" s="18"/>
      <c r="N55" s="18"/>
      <c r="O55" s="18"/>
      <c r="P55" s="18"/>
    </row>
    <row r="56" spans="2:16" x14ac:dyDescent="0.2">
      <c r="B56" s="23" t="s">
        <v>2251</v>
      </c>
      <c r="C56" s="41" t="s">
        <v>2252</v>
      </c>
      <c r="D56" s="32" t="s">
        <v>426</v>
      </c>
      <c r="E56" s="32" t="s">
        <v>1729</v>
      </c>
      <c r="F56" s="95" t="s">
        <v>136</v>
      </c>
      <c r="G56" s="106">
        <v>2.72364999945898</v>
      </c>
      <c r="H56" s="95">
        <v>85770</v>
      </c>
      <c r="I56" s="126">
        <v>-8.8577183457405209</v>
      </c>
      <c r="J56" s="41">
        <v>1.5773998113407367E-4</v>
      </c>
      <c r="K56" s="41">
        <v>-2.3200752503427944E-7</v>
      </c>
      <c r="L56" s="18"/>
      <c r="M56" s="18"/>
      <c r="N56" s="18"/>
      <c r="O56" s="18"/>
      <c r="P56" s="18"/>
    </row>
    <row r="57" spans="2:16" x14ac:dyDescent="0.2">
      <c r="B57" s="23" t="s">
        <v>2253</v>
      </c>
      <c r="C57" s="41" t="s">
        <v>2254</v>
      </c>
      <c r="D57" s="32" t="s">
        <v>426</v>
      </c>
      <c r="E57" s="32" t="s">
        <v>1729</v>
      </c>
      <c r="F57" s="95" t="s">
        <v>136</v>
      </c>
      <c r="G57" s="106">
        <v>2.72364999945898</v>
      </c>
      <c r="H57" s="95">
        <v>1619.8</v>
      </c>
      <c r="I57" s="126">
        <v>-15.160516809488547</v>
      </c>
      <c r="J57" s="41">
        <v>2.6998144919131579E-4</v>
      </c>
      <c r="K57" s="41">
        <v>-3.9709480996327291E-7</v>
      </c>
      <c r="L57" s="18"/>
      <c r="M57" s="18"/>
      <c r="N57" s="18"/>
      <c r="O57" s="18"/>
      <c r="P57" s="18"/>
    </row>
    <row r="58" spans="2:16" x14ac:dyDescent="0.2">
      <c r="B58" s="23" t="s">
        <v>2255</v>
      </c>
      <c r="C58" s="41" t="s">
        <v>2256</v>
      </c>
      <c r="D58" s="32" t="s">
        <v>426</v>
      </c>
      <c r="E58" s="32" t="s">
        <v>1729</v>
      </c>
      <c r="F58" s="95" t="s">
        <v>136</v>
      </c>
      <c r="G58" s="106">
        <v>5.44729999891796</v>
      </c>
      <c r="H58" s="95">
        <v>2934</v>
      </c>
      <c r="I58" s="126">
        <v>0.8231415028364929</v>
      </c>
      <c r="J58" s="41">
        <v>-1.4658664913469474E-5</v>
      </c>
      <c r="K58" s="41">
        <v>2.1560295255710817E-8</v>
      </c>
      <c r="L58" s="18"/>
      <c r="M58" s="18"/>
      <c r="N58" s="18"/>
      <c r="O58" s="18"/>
      <c r="P58" s="18"/>
    </row>
    <row r="59" spans="2:16" x14ac:dyDescent="0.2">
      <c r="B59" s="23" t="s">
        <v>2257</v>
      </c>
      <c r="C59" s="41" t="s">
        <v>2258</v>
      </c>
      <c r="D59" s="32" t="s">
        <v>426</v>
      </c>
      <c r="E59" s="32" t="s">
        <v>1729</v>
      </c>
      <c r="F59" s="95" t="s">
        <v>136</v>
      </c>
      <c r="G59" s="106">
        <v>0.54472999989179594</v>
      </c>
      <c r="H59" s="95">
        <v>6948.9999999999991</v>
      </c>
      <c r="I59" s="126">
        <v>7.6548183234794633</v>
      </c>
      <c r="J59" s="41">
        <v>-1.3631850221463158E-4</v>
      </c>
      <c r="K59" s="41">
        <v>2.0050033027653782E-7</v>
      </c>
      <c r="L59" s="18"/>
      <c r="M59" s="18"/>
      <c r="N59" s="18"/>
      <c r="O59" s="18"/>
      <c r="P59" s="18"/>
    </row>
    <row r="60" spans="2:16" x14ac:dyDescent="0.2">
      <c r="B60" s="23" t="s">
        <v>2259</v>
      </c>
      <c r="C60" s="41" t="s">
        <v>2260</v>
      </c>
      <c r="D60" s="32" t="s">
        <v>426</v>
      </c>
      <c r="E60" s="32" t="s">
        <v>1729</v>
      </c>
      <c r="F60" s="95" t="s">
        <v>136</v>
      </c>
      <c r="G60" s="106">
        <v>-0.81709499983769396</v>
      </c>
      <c r="H60" s="95">
        <v>22162</v>
      </c>
      <c r="I60" s="126">
        <v>-14.304767768858532</v>
      </c>
      <c r="J60" s="41">
        <v>2.5474210286581517E-4</v>
      </c>
      <c r="K60" s="41">
        <v>-3.7468043537859197E-7</v>
      </c>
      <c r="L60" s="18"/>
      <c r="M60" s="18"/>
      <c r="N60" s="18"/>
      <c r="O60" s="18"/>
      <c r="P60" s="18"/>
    </row>
    <row r="61" spans="2:16" x14ac:dyDescent="0.2">
      <c r="B61" s="23" t="s">
        <v>2261</v>
      </c>
      <c r="C61" s="41" t="s">
        <v>2262</v>
      </c>
      <c r="D61" s="32" t="s">
        <v>426</v>
      </c>
      <c r="E61" s="32" t="s">
        <v>1729</v>
      </c>
      <c r="F61" s="95" t="s">
        <v>136</v>
      </c>
      <c r="G61" s="106">
        <v>1.9065549996212858</v>
      </c>
      <c r="H61" s="95">
        <v>143.5</v>
      </c>
      <c r="I61" s="126">
        <v>3.6037294055341627</v>
      </c>
      <c r="J61" s="41">
        <v>-6.4175918250394736E-5</v>
      </c>
      <c r="K61" s="41">
        <v>9.4391389253564868E-8</v>
      </c>
      <c r="L61" s="18"/>
      <c r="M61" s="18"/>
      <c r="N61" s="18"/>
      <c r="O61" s="18"/>
      <c r="P61" s="18"/>
    </row>
    <row r="62" spans="2:16" x14ac:dyDescent="0.2">
      <c r="B62" s="23" t="s">
        <v>2263</v>
      </c>
      <c r="C62" s="41" t="s">
        <v>2264</v>
      </c>
      <c r="D62" s="32" t="s">
        <v>426</v>
      </c>
      <c r="E62" s="32" t="s">
        <v>1729</v>
      </c>
      <c r="F62" s="95" t="s">
        <v>136</v>
      </c>
      <c r="G62" s="106">
        <v>10.89459999783592</v>
      </c>
      <c r="H62" s="95">
        <v>290.09999999999997</v>
      </c>
      <c r="I62" s="126">
        <v>-24.415888055150081</v>
      </c>
      <c r="J62" s="41">
        <v>4.3480291095991582E-4</v>
      </c>
      <c r="K62" s="41">
        <v>-6.3951793657035951E-7</v>
      </c>
      <c r="L62" s="18"/>
      <c r="M62" s="18"/>
      <c r="N62" s="18"/>
      <c r="O62" s="18"/>
      <c r="P62" s="18"/>
    </row>
    <row r="63" spans="2:16" x14ac:dyDescent="0.2">
      <c r="B63" s="23" t="s">
        <v>2265</v>
      </c>
      <c r="C63" s="41" t="s">
        <v>2266</v>
      </c>
      <c r="D63" s="32" t="s">
        <v>426</v>
      </c>
      <c r="E63" s="32" t="s">
        <v>1729</v>
      </c>
      <c r="F63" s="95" t="s">
        <v>136</v>
      </c>
      <c r="G63" s="106">
        <v>0.54472999989179594</v>
      </c>
      <c r="H63" s="95">
        <v>7813</v>
      </c>
      <c r="I63" s="126">
        <v>8.9173662807286735</v>
      </c>
      <c r="J63" s="41">
        <v>-1.5880220322925264E-4</v>
      </c>
      <c r="K63" s="41">
        <v>2.3356986527020053E-7</v>
      </c>
      <c r="L63" s="18"/>
      <c r="M63" s="18"/>
      <c r="N63" s="18"/>
      <c r="O63" s="18"/>
      <c r="P63" s="18"/>
    </row>
    <row r="64" spans="2:16" s="158" customFormat="1" x14ac:dyDescent="0.2">
      <c r="B64" s="116" t="s">
        <v>169</v>
      </c>
      <c r="C64" s="168"/>
      <c r="D64" s="116"/>
      <c r="E64" s="116"/>
      <c r="F64" s="169"/>
      <c r="G64" s="187"/>
      <c r="H64" s="187"/>
      <c r="I64" s="188"/>
      <c r="J64" s="188"/>
      <c r="K64" s="173"/>
      <c r="L64" s="189"/>
      <c r="M64" s="189"/>
      <c r="N64" s="189"/>
      <c r="O64" s="173"/>
      <c r="P64" s="173"/>
    </row>
    <row r="65" spans="2:16" s="158" customFormat="1" x14ac:dyDescent="0.2">
      <c r="B65" s="116" t="s">
        <v>170</v>
      </c>
      <c r="C65" s="168"/>
      <c r="D65" s="116"/>
      <c r="E65" s="116"/>
      <c r="F65" s="169"/>
      <c r="G65" s="187"/>
      <c r="H65" s="187"/>
      <c r="I65" s="188"/>
      <c r="J65" s="188"/>
      <c r="K65" s="173"/>
      <c r="L65" s="189"/>
      <c r="M65" s="189"/>
      <c r="N65" s="189"/>
      <c r="O65" s="173"/>
      <c r="P65" s="173"/>
    </row>
    <row r="66" spans="2:16" s="158" customFormat="1" x14ac:dyDescent="0.2">
      <c r="B66" s="116" t="s">
        <v>171</v>
      </c>
      <c r="C66" s="168"/>
      <c r="D66" s="116"/>
      <c r="E66" s="116"/>
      <c r="F66" s="169"/>
      <c r="G66" s="187"/>
      <c r="H66" s="187"/>
      <c r="I66" s="188"/>
      <c r="J66" s="188"/>
      <c r="K66" s="173"/>
      <c r="L66" s="189"/>
      <c r="M66" s="189"/>
      <c r="N66" s="189"/>
      <c r="O66" s="173"/>
      <c r="P66" s="173"/>
    </row>
    <row r="67" spans="2:16" s="158" customFormat="1" x14ac:dyDescent="0.2">
      <c r="B67" s="116" t="s">
        <v>172</v>
      </c>
      <c r="C67" s="168"/>
      <c r="D67" s="116"/>
      <c r="E67" s="116"/>
      <c r="F67" s="169"/>
      <c r="G67" s="187"/>
      <c r="H67" s="187"/>
      <c r="I67" s="188"/>
      <c r="J67" s="188"/>
      <c r="K67" s="173"/>
      <c r="L67" s="189"/>
      <c r="M67" s="189"/>
      <c r="N67" s="189"/>
      <c r="O67" s="173"/>
      <c r="P67" s="173"/>
    </row>
    <row r="68" spans="2:16" s="158" customFormat="1" x14ac:dyDescent="0.2">
      <c r="B68" s="116" t="s">
        <v>173</v>
      </c>
      <c r="C68" s="168"/>
      <c r="D68" s="116"/>
      <c r="E68" s="116"/>
      <c r="F68" s="169"/>
      <c r="G68" s="187"/>
      <c r="H68" s="187"/>
      <c r="I68" s="188"/>
      <c r="J68" s="188"/>
      <c r="K68" s="173"/>
      <c r="L68" s="189"/>
      <c r="M68" s="189"/>
      <c r="N68" s="189"/>
      <c r="O68" s="173"/>
      <c r="P68" s="173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12.42578125" style="96" bestFit="1" customWidth="1"/>
    <col min="14" max="14" width="12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166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56" t="s">
        <v>175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28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145</v>
      </c>
      <c r="M9" s="81"/>
      <c r="N9" s="2" t="s">
        <v>147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8" customFormat="1" ht="12.75" customHeight="1" thickBot="1" x14ac:dyDescent="0.25">
      <c r="B11" s="143" t="s">
        <v>64</v>
      </c>
      <c r="C11" s="104"/>
      <c r="D11" s="104"/>
      <c r="E11" s="144"/>
      <c r="F11" s="144"/>
      <c r="G11" s="144"/>
      <c r="H11" s="144"/>
      <c r="I11" s="144"/>
      <c r="J11" s="104"/>
      <c r="K11" s="104"/>
      <c r="L11" s="145"/>
      <c r="M11" s="144"/>
      <c r="N11" s="148">
        <v>305147.30289781664</v>
      </c>
      <c r="O11" s="104"/>
      <c r="P11" s="104">
        <v>1</v>
      </c>
      <c r="Q11" s="122">
        <v>7.9926305796630438E-3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2" t="s">
        <v>178</v>
      </c>
      <c r="N12" s="163">
        <v>0</v>
      </c>
      <c r="O12" s="161" t="s">
        <v>178</v>
      </c>
      <c r="P12" s="161">
        <v>0</v>
      </c>
      <c r="Q12" s="161">
        <v>0</v>
      </c>
    </row>
    <row r="13" spans="1:17" s="158" customFormat="1" x14ac:dyDescent="0.2">
      <c r="B13" s="134" t="s">
        <v>2267</v>
      </c>
      <c r="C13" s="161" t="s">
        <v>178</v>
      </c>
      <c r="D13" s="165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7">
        <v>0</v>
      </c>
      <c r="O13" s="165" t="s">
        <v>178</v>
      </c>
      <c r="P13" s="165">
        <v>0</v>
      </c>
      <c r="Q13" s="165">
        <v>0</v>
      </c>
    </row>
    <row r="14" spans="1:17" s="158" customFormat="1" x14ac:dyDescent="0.2">
      <c r="B14" s="134" t="s">
        <v>2268</v>
      </c>
      <c r="C14" s="161" t="s">
        <v>178</v>
      </c>
      <c r="D14" s="165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67">
        <v>0</v>
      </c>
      <c r="O14" s="165" t="s">
        <v>178</v>
      </c>
      <c r="P14" s="165">
        <v>0</v>
      </c>
      <c r="Q14" s="165">
        <v>0</v>
      </c>
    </row>
    <row r="15" spans="1:17" s="158" customFormat="1" x14ac:dyDescent="0.2">
      <c r="B15" s="134" t="s">
        <v>2269</v>
      </c>
      <c r="C15" s="161" t="s">
        <v>178</v>
      </c>
      <c r="D15" s="165" t="s">
        <v>178</v>
      </c>
      <c r="E15" s="166" t="s">
        <v>178</v>
      </c>
      <c r="F15" s="166" t="s">
        <v>178</v>
      </c>
      <c r="G15" s="166" t="s">
        <v>178</v>
      </c>
      <c r="H15" s="166" t="s">
        <v>178</v>
      </c>
      <c r="I15" s="166" t="s">
        <v>178</v>
      </c>
      <c r="J15" s="165" t="s">
        <v>178</v>
      </c>
      <c r="K15" s="165" t="s">
        <v>178</v>
      </c>
      <c r="L15" s="176" t="s">
        <v>178</v>
      </c>
      <c r="M15" s="166" t="s">
        <v>178</v>
      </c>
      <c r="N15" s="167">
        <v>0</v>
      </c>
      <c r="O15" s="165" t="s">
        <v>178</v>
      </c>
      <c r="P15" s="165">
        <v>0</v>
      </c>
      <c r="Q15" s="165">
        <v>0</v>
      </c>
    </row>
    <row r="16" spans="1:17" s="158" customFormat="1" x14ac:dyDescent="0.2">
      <c r="B16" s="134" t="s">
        <v>2270</v>
      </c>
      <c r="C16" s="161" t="s">
        <v>178</v>
      </c>
      <c r="D16" s="165" t="s">
        <v>178</v>
      </c>
      <c r="E16" s="166" t="s">
        <v>178</v>
      </c>
      <c r="F16" s="166" t="s">
        <v>178</v>
      </c>
      <c r="G16" s="166" t="s">
        <v>178</v>
      </c>
      <c r="H16" s="166" t="s">
        <v>178</v>
      </c>
      <c r="I16" s="166" t="s">
        <v>178</v>
      </c>
      <c r="J16" s="165" t="s">
        <v>178</v>
      </c>
      <c r="K16" s="165" t="s">
        <v>178</v>
      </c>
      <c r="L16" s="176" t="s">
        <v>178</v>
      </c>
      <c r="M16" s="166" t="s">
        <v>178</v>
      </c>
      <c r="N16" s="167">
        <v>0</v>
      </c>
      <c r="O16" s="165" t="s">
        <v>178</v>
      </c>
      <c r="P16" s="165">
        <v>0</v>
      </c>
      <c r="Q16" s="165">
        <v>0</v>
      </c>
    </row>
    <row r="17" spans="2:17" s="158" customFormat="1" x14ac:dyDescent="0.2">
      <c r="B17" s="134" t="s">
        <v>2271</v>
      </c>
      <c r="C17" s="161" t="s">
        <v>178</v>
      </c>
      <c r="D17" s="165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6" t="s">
        <v>178</v>
      </c>
      <c r="J17" s="165" t="s">
        <v>178</v>
      </c>
      <c r="K17" s="165" t="s">
        <v>178</v>
      </c>
      <c r="L17" s="176" t="s">
        <v>178</v>
      </c>
      <c r="M17" s="166" t="s">
        <v>178</v>
      </c>
      <c r="N17" s="167">
        <v>0</v>
      </c>
      <c r="O17" s="165" t="s">
        <v>178</v>
      </c>
      <c r="P17" s="165">
        <v>0</v>
      </c>
      <c r="Q17" s="165">
        <v>0</v>
      </c>
    </row>
    <row r="18" spans="2:17" s="158" customFormat="1" x14ac:dyDescent="0.2">
      <c r="B18" s="134" t="s">
        <v>2272</v>
      </c>
      <c r="C18" s="161" t="s">
        <v>178</v>
      </c>
      <c r="D18" s="165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6" t="s">
        <v>178</v>
      </c>
      <c r="J18" s="165" t="s">
        <v>178</v>
      </c>
      <c r="K18" s="165" t="s">
        <v>178</v>
      </c>
      <c r="L18" s="176" t="s">
        <v>178</v>
      </c>
      <c r="M18" s="166" t="s">
        <v>178</v>
      </c>
      <c r="N18" s="167">
        <v>0</v>
      </c>
      <c r="O18" s="165" t="s">
        <v>178</v>
      </c>
      <c r="P18" s="165">
        <v>0</v>
      </c>
      <c r="Q18" s="165">
        <v>0</v>
      </c>
    </row>
    <row r="19" spans="2:17" s="158" customFormat="1" x14ac:dyDescent="0.2">
      <c r="B19" s="134" t="s">
        <v>2273</v>
      </c>
      <c r="C19" s="161" t="s">
        <v>178</v>
      </c>
      <c r="D19" s="165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6" t="s">
        <v>178</v>
      </c>
      <c r="J19" s="165" t="s">
        <v>178</v>
      </c>
      <c r="K19" s="165" t="s">
        <v>178</v>
      </c>
      <c r="L19" s="176" t="s">
        <v>178</v>
      </c>
      <c r="M19" s="166" t="s">
        <v>178</v>
      </c>
      <c r="N19" s="167">
        <v>0</v>
      </c>
      <c r="O19" s="165" t="s">
        <v>178</v>
      </c>
      <c r="P19" s="165">
        <v>0</v>
      </c>
      <c r="Q19" s="165">
        <v>0</v>
      </c>
    </row>
    <row r="20" spans="2:17" s="158" customFormat="1" x14ac:dyDescent="0.2">
      <c r="B20" s="134" t="s">
        <v>151</v>
      </c>
      <c r="C20" s="161" t="s">
        <v>178</v>
      </c>
      <c r="D20" s="165" t="s">
        <v>178</v>
      </c>
      <c r="E20" s="166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7">
        <v>305147.30289541662</v>
      </c>
      <c r="O20" s="165" t="s">
        <v>178</v>
      </c>
      <c r="P20" s="165">
        <v>0.99999999999213485</v>
      </c>
      <c r="Q20" s="165">
        <v>7.9926305796001809E-3</v>
      </c>
    </row>
    <row r="21" spans="2:17" s="158" customFormat="1" x14ac:dyDescent="0.2">
      <c r="B21" s="134" t="s">
        <v>2274</v>
      </c>
      <c r="C21" s="161" t="s">
        <v>178</v>
      </c>
      <c r="D21" s="165" t="s">
        <v>178</v>
      </c>
      <c r="E21" s="166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7">
        <v>302372.92007417738</v>
      </c>
      <c r="O21" s="165" t="s">
        <v>178</v>
      </c>
      <c r="P21" s="165">
        <v>0.99090805392250736</v>
      </c>
      <c r="Q21" s="165">
        <v>7.9199620134154294E-3</v>
      </c>
    </row>
    <row r="22" spans="2:17" x14ac:dyDescent="0.2">
      <c r="B22" s="23" t="s">
        <v>2283</v>
      </c>
      <c r="C22" s="41" t="s">
        <v>2284</v>
      </c>
      <c r="D22" s="32" t="s">
        <v>1905</v>
      </c>
      <c r="E22" s="95" t="s">
        <v>505</v>
      </c>
      <c r="F22" s="95" t="s">
        <v>178</v>
      </c>
      <c r="G22" s="95" t="s">
        <v>2285</v>
      </c>
      <c r="H22" s="95">
        <v>0</v>
      </c>
      <c r="I22" s="95" t="s">
        <v>136</v>
      </c>
      <c r="J22" s="32">
        <v>0</v>
      </c>
      <c r="K22" s="32">
        <v>0</v>
      </c>
      <c r="L22" s="106">
        <v>39486.151768206466</v>
      </c>
      <c r="M22" s="95">
        <v>99005</v>
      </c>
      <c r="N22" s="126">
        <v>142690.41563711176</v>
      </c>
      <c r="O22" s="32">
        <v>0</v>
      </c>
      <c r="P22" s="32">
        <v>0.46761159047469564</v>
      </c>
      <c r="Q22" s="32">
        <v>3.7374466974329254E-3</v>
      </c>
    </row>
    <row r="23" spans="2:17" x14ac:dyDescent="0.2">
      <c r="B23" s="23" t="s">
        <v>2279</v>
      </c>
      <c r="C23" s="41" t="s">
        <v>2280</v>
      </c>
      <c r="D23" s="32" t="s">
        <v>1905</v>
      </c>
      <c r="E23" s="95" t="s">
        <v>2281</v>
      </c>
      <c r="F23" s="95" t="s">
        <v>320</v>
      </c>
      <c r="G23" s="95" t="s">
        <v>2282</v>
      </c>
      <c r="H23" s="95">
        <v>0</v>
      </c>
      <c r="I23" s="95" t="s">
        <v>136</v>
      </c>
      <c r="J23" s="32">
        <v>0</v>
      </c>
      <c r="K23" s="32">
        <v>0</v>
      </c>
      <c r="L23" s="106">
        <v>181503.50607213605</v>
      </c>
      <c r="M23" s="95">
        <v>12655.02</v>
      </c>
      <c r="N23" s="126">
        <v>83837.963230778361</v>
      </c>
      <c r="O23" s="32">
        <v>0</v>
      </c>
      <c r="P23" s="32">
        <v>0.27474587661308225</v>
      </c>
      <c r="Q23" s="32">
        <v>2.1959422950540508E-3</v>
      </c>
    </row>
    <row r="24" spans="2:17" x14ac:dyDescent="0.2">
      <c r="B24" s="23" t="s">
        <v>2275</v>
      </c>
      <c r="C24" s="41" t="s">
        <v>2276</v>
      </c>
      <c r="D24" s="32" t="s">
        <v>1905</v>
      </c>
      <c r="E24" s="95" t="s">
        <v>2277</v>
      </c>
      <c r="F24" s="95" t="s">
        <v>320</v>
      </c>
      <c r="G24" s="95" t="s">
        <v>2278</v>
      </c>
      <c r="H24" s="95">
        <v>0</v>
      </c>
      <c r="I24" s="95" t="s">
        <v>137</v>
      </c>
      <c r="J24" s="32">
        <v>0</v>
      </c>
      <c r="K24" s="32">
        <v>0</v>
      </c>
      <c r="L24" s="106">
        <v>12117098.471687794</v>
      </c>
      <c r="M24" s="95">
        <v>147.1011</v>
      </c>
      <c r="N24" s="126">
        <v>75844.541205887304</v>
      </c>
      <c r="O24" s="32">
        <v>0.23212832321240984</v>
      </c>
      <c r="P24" s="32">
        <v>0.24855058683341871</v>
      </c>
      <c r="Q24" s="32">
        <v>1.9865730209179776E-3</v>
      </c>
    </row>
    <row r="25" spans="2:17" s="158" customFormat="1" x14ac:dyDescent="0.2">
      <c r="B25" s="134" t="s">
        <v>2286</v>
      </c>
      <c r="C25" s="161" t="s">
        <v>178</v>
      </c>
      <c r="D25" s="165" t="s">
        <v>178</v>
      </c>
      <c r="E25" s="166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7">
        <v>2774.3828196392169</v>
      </c>
      <c r="O25" s="165" t="s">
        <v>178</v>
      </c>
      <c r="P25" s="165">
        <v>9.0919460643840676E-3</v>
      </c>
      <c r="Q25" s="165">
        <v>7.2668566142843166E-5</v>
      </c>
    </row>
    <row r="26" spans="2:17" x14ac:dyDescent="0.2">
      <c r="B26" s="23" t="s">
        <v>2287</v>
      </c>
      <c r="C26" s="41" t="s">
        <v>2288</v>
      </c>
      <c r="D26" s="32" t="s">
        <v>1905</v>
      </c>
      <c r="E26" s="95" t="s">
        <v>319</v>
      </c>
      <c r="F26" s="95" t="s">
        <v>320</v>
      </c>
      <c r="G26" s="95" t="s">
        <v>2289</v>
      </c>
      <c r="H26" s="95">
        <v>0</v>
      </c>
      <c r="I26" s="95" t="s">
        <v>184</v>
      </c>
      <c r="J26" s="32">
        <v>0</v>
      </c>
      <c r="K26" s="32">
        <v>0</v>
      </c>
      <c r="L26" s="106">
        <v>20.221221140967941</v>
      </c>
      <c r="M26" s="95">
        <v>13720154.689999999</v>
      </c>
      <c r="N26" s="126">
        <v>2774.3828192392175</v>
      </c>
      <c r="O26" s="32">
        <v>0.32097176414234829</v>
      </c>
      <c r="P26" s="32">
        <v>9.0919460630732255E-3</v>
      </c>
      <c r="Q26" s="32">
        <v>7.2668566132366101E-5</v>
      </c>
    </row>
    <row r="27" spans="2:17" s="158" customFormat="1" x14ac:dyDescent="0.2">
      <c r="B27" s="134" t="s">
        <v>2290</v>
      </c>
      <c r="C27" s="161" t="s">
        <v>178</v>
      </c>
      <c r="D27" s="165" t="s">
        <v>178</v>
      </c>
      <c r="E27" s="166" t="s">
        <v>178</v>
      </c>
      <c r="F27" s="166" t="s">
        <v>178</v>
      </c>
      <c r="G27" s="166" t="s">
        <v>178</v>
      </c>
      <c r="H27" s="166" t="s">
        <v>178</v>
      </c>
      <c r="I27" s="166" t="s">
        <v>178</v>
      </c>
      <c r="J27" s="165" t="s">
        <v>178</v>
      </c>
      <c r="K27" s="165" t="s">
        <v>178</v>
      </c>
      <c r="L27" s="176" t="s">
        <v>178</v>
      </c>
      <c r="M27" s="166" t="s">
        <v>178</v>
      </c>
      <c r="N27" s="167">
        <v>0</v>
      </c>
      <c r="O27" s="165" t="s">
        <v>178</v>
      </c>
      <c r="P27" s="165">
        <v>0</v>
      </c>
      <c r="Q27" s="165">
        <v>0</v>
      </c>
    </row>
    <row r="28" spans="2:17" s="158" customFormat="1" x14ac:dyDescent="0.2">
      <c r="B28" s="134" t="s">
        <v>2270</v>
      </c>
      <c r="C28" s="161" t="s">
        <v>178</v>
      </c>
      <c r="D28" s="165" t="s">
        <v>178</v>
      </c>
      <c r="E28" s="166" t="s">
        <v>178</v>
      </c>
      <c r="F28" s="166" t="s">
        <v>178</v>
      </c>
      <c r="G28" s="166" t="s">
        <v>178</v>
      </c>
      <c r="H28" s="166" t="s">
        <v>178</v>
      </c>
      <c r="I28" s="166" t="s">
        <v>178</v>
      </c>
      <c r="J28" s="165" t="s">
        <v>178</v>
      </c>
      <c r="K28" s="165" t="s">
        <v>178</v>
      </c>
      <c r="L28" s="176" t="s">
        <v>178</v>
      </c>
      <c r="M28" s="166" t="s">
        <v>178</v>
      </c>
      <c r="N28" s="167">
        <v>0</v>
      </c>
      <c r="O28" s="165" t="s">
        <v>178</v>
      </c>
      <c r="P28" s="165">
        <v>0</v>
      </c>
      <c r="Q28" s="165">
        <v>0</v>
      </c>
    </row>
    <row r="29" spans="2:17" s="158" customFormat="1" x14ac:dyDescent="0.2">
      <c r="B29" s="134" t="s">
        <v>2271</v>
      </c>
      <c r="C29" s="161" t="s">
        <v>178</v>
      </c>
      <c r="D29" s="165" t="s">
        <v>178</v>
      </c>
      <c r="E29" s="166" t="s">
        <v>178</v>
      </c>
      <c r="F29" s="166" t="s">
        <v>178</v>
      </c>
      <c r="G29" s="166" t="s">
        <v>178</v>
      </c>
      <c r="H29" s="166" t="s">
        <v>178</v>
      </c>
      <c r="I29" s="166" t="s">
        <v>178</v>
      </c>
      <c r="J29" s="165" t="s">
        <v>178</v>
      </c>
      <c r="K29" s="165" t="s">
        <v>178</v>
      </c>
      <c r="L29" s="176" t="s">
        <v>178</v>
      </c>
      <c r="M29" s="166" t="s">
        <v>178</v>
      </c>
      <c r="N29" s="167">
        <v>0</v>
      </c>
      <c r="O29" s="165" t="s">
        <v>178</v>
      </c>
      <c r="P29" s="165">
        <v>0</v>
      </c>
      <c r="Q29" s="165">
        <v>0</v>
      </c>
    </row>
    <row r="30" spans="2:17" s="158" customFormat="1" x14ac:dyDescent="0.2">
      <c r="B30" s="134" t="s">
        <v>2272</v>
      </c>
      <c r="C30" s="161" t="s">
        <v>178</v>
      </c>
      <c r="D30" s="165" t="s">
        <v>178</v>
      </c>
      <c r="E30" s="166" t="s">
        <v>178</v>
      </c>
      <c r="F30" s="166" t="s">
        <v>178</v>
      </c>
      <c r="G30" s="166" t="s">
        <v>178</v>
      </c>
      <c r="H30" s="166" t="s">
        <v>178</v>
      </c>
      <c r="I30" s="166" t="s">
        <v>178</v>
      </c>
      <c r="J30" s="165" t="s">
        <v>178</v>
      </c>
      <c r="K30" s="165" t="s">
        <v>178</v>
      </c>
      <c r="L30" s="176" t="s">
        <v>178</v>
      </c>
      <c r="M30" s="166" t="s">
        <v>178</v>
      </c>
      <c r="N30" s="167">
        <v>0</v>
      </c>
      <c r="O30" s="165" t="s">
        <v>178</v>
      </c>
      <c r="P30" s="165">
        <v>0</v>
      </c>
      <c r="Q30" s="165">
        <v>0</v>
      </c>
    </row>
    <row r="31" spans="2:17" s="158" customFormat="1" x14ac:dyDescent="0.2">
      <c r="B31" s="134" t="s">
        <v>2273</v>
      </c>
      <c r="C31" s="161" t="s">
        <v>178</v>
      </c>
      <c r="D31" s="165" t="s">
        <v>178</v>
      </c>
      <c r="E31" s="166" t="s">
        <v>178</v>
      </c>
      <c r="F31" s="166" t="s">
        <v>178</v>
      </c>
      <c r="G31" s="166" t="s">
        <v>178</v>
      </c>
      <c r="H31" s="166" t="s">
        <v>178</v>
      </c>
      <c r="I31" s="166" t="s">
        <v>178</v>
      </c>
      <c r="J31" s="165" t="s">
        <v>178</v>
      </c>
      <c r="K31" s="165" t="s">
        <v>178</v>
      </c>
      <c r="L31" s="176" t="s">
        <v>178</v>
      </c>
      <c r="M31" s="166" t="s">
        <v>178</v>
      </c>
      <c r="N31" s="167">
        <v>0</v>
      </c>
      <c r="O31" s="165" t="s">
        <v>178</v>
      </c>
      <c r="P31" s="165">
        <v>0</v>
      </c>
      <c r="Q31" s="165">
        <v>0</v>
      </c>
    </row>
    <row r="32" spans="2:17" s="158" customFormat="1" x14ac:dyDescent="0.2">
      <c r="B32" s="116" t="s">
        <v>169</v>
      </c>
      <c r="C32" s="168"/>
      <c r="D32" s="116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  <row r="33" spans="2:17" s="158" customFormat="1" x14ac:dyDescent="0.2">
      <c r="B33" s="116" t="s">
        <v>170</v>
      </c>
      <c r="C33" s="168"/>
      <c r="D33" s="116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  <row r="34" spans="2:17" s="158" customFormat="1" x14ac:dyDescent="0.2">
      <c r="B34" s="116" t="s">
        <v>171</v>
      </c>
      <c r="C34" s="168"/>
      <c r="D34" s="116"/>
      <c r="E34" s="169"/>
      <c r="F34" s="169"/>
      <c r="G34" s="169"/>
      <c r="H34" s="170"/>
      <c r="I34" s="171"/>
      <c r="J34" s="172"/>
      <c r="K34" s="172"/>
      <c r="L34" s="172"/>
      <c r="M34" s="171"/>
      <c r="N34" s="171"/>
      <c r="O34" s="177"/>
      <c r="P34" s="177"/>
      <c r="Q34" s="177"/>
    </row>
    <row r="35" spans="2:17" s="158" customFormat="1" x14ac:dyDescent="0.2">
      <c r="B35" s="116" t="s">
        <v>172</v>
      </c>
      <c r="C35" s="168"/>
      <c r="D35" s="116"/>
      <c r="E35" s="169"/>
      <c r="F35" s="169"/>
      <c r="G35" s="169"/>
      <c r="H35" s="170"/>
      <c r="I35" s="171"/>
      <c r="J35" s="172"/>
      <c r="K35" s="172"/>
      <c r="L35" s="172"/>
      <c r="M35" s="171"/>
      <c r="N35" s="171"/>
      <c r="O35" s="177"/>
      <c r="P35" s="177"/>
      <c r="Q35" s="177"/>
    </row>
    <row r="36" spans="2:17" s="158" customFormat="1" x14ac:dyDescent="0.2">
      <c r="B36" s="116" t="s">
        <v>173</v>
      </c>
      <c r="C36" s="168"/>
      <c r="D36" s="116"/>
      <c r="E36" s="169"/>
      <c r="F36" s="169"/>
      <c r="G36" s="169"/>
      <c r="H36" s="170"/>
      <c r="I36" s="171"/>
      <c r="J36" s="172"/>
      <c r="K36" s="172"/>
      <c r="L36" s="172"/>
      <c r="M36" s="171"/>
      <c r="N36" s="171"/>
      <c r="O36" s="177"/>
      <c r="P36" s="177"/>
      <c r="Q36" s="177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6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1:16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4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8" customFormat="1" ht="12.75" customHeight="1" thickBot="1" x14ac:dyDescent="0.25">
      <c r="B11" s="110" t="s">
        <v>58</v>
      </c>
      <c r="C11" s="159" t="s">
        <v>178</v>
      </c>
      <c r="D11" s="159"/>
      <c r="E11" s="159"/>
      <c r="F11" s="159" t="s">
        <v>178</v>
      </c>
      <c r="G11" s="159" t="s">
        <v>178</v>
      </c>
      <c r="H11" s="159" t="s">
        <v>178</v>
      </c>
      <c r="I11" s="159" t="s">
        <v>178</v>
      </c>
      <c r="J11" s="159" t="s">
        <v>178</v>
      </c>
      <c r="K11" s="199" t="s">
        <v>178</v>
      </c>
      <c r="L11" s="159" t="s">
        <v>178</v>
      </c>
      <c r="M11" s="150">
        <v>2.7999999999999999E-6</v>
      </c>
      <c r="N11" s="159" t="s">
        <v>178</v>
      </c>
      <c r="O11" s="149">
        <v>1</v>
      </c>
      <c r="P11" s="92">
        <v>0</v>
      </c>
    </row>
    <row r="12" spans="1:16" s="158" customFormat="1" x14ac:dyDescent="0.2">
      <c r="B12" s="133" t="s">
        <v>150</v>
      </c>
      <c r="C12" s="161" t="s">
        <v>178</v>
      </c>
      <c r="D12" s="181" t="s">
        <v>178</v>
      </c>
      <c r="E12" s="181" t="s">
        <v>178</v>
      </c>
      <c r="F12" s="181" t="s">
        <v>178</v>
      </c>
      <c r="G12" s="181" t="s">
        <v>178</v>
      </c>
      <c r="H12" s="181" t="s">
        <v>178</v>
      </c>
      <c r="I12" s="182" t="s">
        <v>178</v>
      </c>
      <c r="J12" s="182" t="s">
        <v>178</v>
      </c>
      <c r="K12" s="183" t="s">
        <v>178</v>
      </c>
      <c r="L12" s="181" t="s">
        <v>178</v>
      </c>
      <c r="M12" s="163">
        <v>0</v>
      </c>
      <c r="N12" s="182" t="s">
        <v>178</v>
      </c>
      <c r="O12" s="161">
        <v>0</v>
      </c>
      <c r="P12" s="161">
        <v>0</v>
      </c>
    </row>
    <row r="13" spans="1:16" s="158" customFormat="1" x14ac:dyDescent="0.2">
      <c r="B13" s="134" t="s">
        <v>2291</v>
      </c>
      <c r="C13" s="161" t="s">
        <v>178</v>
      </c>
      <c r="D13" s="184" t="s">
        <v>178</v>
      </c>
      <c r="E13" s="184" t="s">
        <v>178</v>
      </c>
      <c r="F13" s="184" t="s">
        <v>178</v>
      </c>
      <c r="G13" s="184" t="s">
        <v>178</v>
      </c>
      <c r="H13" s="184" t="s">
        <v>178</v>
      </c>
      <c r="I13" s="185" t="s">
        <v>178</v>
      </c>
      <c r="J13" s="185" t="s">
        <v>178</v>
      </c>
      <c r="K13" s="186" t="s">
        <v>178</v>
      </c>
      <c r="L13" s="184" t="s">
        <v>178</v>
      </c>
      <c r="M13" s="167">
        <v>0</v>
      </c>
      <c r="N13" s="185" t="s">
        <v>178</v>
      </c>
      <c r="O13" s="165">
        <v>0</v>
      </c>
      <c r="P13" s="165">
        <v>0</v>
      </c>
    </row>
    <row r="14" spans="1:16" s="158" customFormat="1" x14ac:dyDescent="0.2">
      <c r="B14" s="134" t="s">
        <v>2292</v>
      </c>
      <c r="C14" s="161" t="s">
        <v>178</v>
      </c>
      <c r="D14" s="184" t="s">
        <v>178</v>
      </c>
      <c r="E14" s="184" t="s">
        <v>178</v>
      </c>
      <c r="F14" s="184" t="s">
        <v>178</v>
      </c>
      <c r="G14" s="184" t="s">
        <v>178</v>
      </c>
      <c r="H14" s="184" t="s">
        <v>178</v>
      </c>
      <c r="I14" s="185" t="s">
        <v>178</v>
      </c>
      <c r="J14" s="185" t="s">
        <v>178</v>
      </c>
      <c r="K14" s="186" t="s">
        <v>178</v>
      </c>
      <c r="L14" s="184" t="s">
        <v>178</v>
      </c>
      <c r="M14" s="167">
        <v>0</v>
      </c>
      <c r="N14" s="185" t="s">
        <v>178</v>
      </c>
      <c r="O14" s="165">
        <v>0</v>
      </c>
      <c r="P14" s="165">
        <v>0</v>
      </c>
    </row>
    <row r="15" spans="1:16" s="158" customFormat="1" x14ac:dyDescent="0.2">
      <c r="B15" s="134" t="s">
        <v>2293</v>
      </c>
      <c r="C15" s="161" t="s">
        <v>178</v>
      </c>
      <c r="D15" s="184" t="s">
        <v>178</v>
      </c>
      <c r="E15" s="184" t="s">
        <v>178</v>
      </c>
      <c r="F15" s="184" t="s">
        <v>178</v>
      </c>
      <c r="G15" s="184" t="s">
        <v>178</v>
      </c>
      <c r="H15" s="184" t="s">
        <v>178</v>
      </c>
      <c r="I15" s="185" t="s">
        <v>178</v>
      </c>
      <c r="J15" s="185" t="s">
        <v>178</v>
      </c>
      <c r="K15" s="186" t="s">
        <v>178</v>
      </c>
      <c r="L15" s="184" t="s">
        <v>178</v>
      </c>
      <c r="M15" s="167">
        <v>0</v>
      </c>
      <c r="N15" s="185" t="s">
        <v>178</v>
      </c>
      <c r="O15" s="165">
        <v>0</v>
      </c>
      <c r="P15" s="165">
        <v>0</v>
      </c>
    </row>
    <row r="16" spans="1:16" s="158" customFormat="1" x14ac:dyDescent="0.2">
      <c r="B16" s="134" t="s">
        <v>2294</v>
      </c>
      <c r="C16" s="161" t="s">
        <v>178</v>
      </c>
      <c r="D16" s="184" t="s">
        <v>178</v>
      </c>
      <c r="E16" s="184" t="s">
        <v>178</v>
      </c>
      <c r="F16" s="184" t="s">
        <v>178</v>
      </c>
      <c r="G16" s="184" t="s">
        <v>178</v>
      </c>
      <c r="H16" s="184" t="s">
        <v>178</v>
      </c>
      <c r="I16" s="185" t="s">
        <v>178</v>
      </c>
      <c r="J16" s="185" t="s">
        <v>178</v>
      </c>
      <c r="K16" s="186" t="s">
        <v>178</v>
      </c>
      <c r="L16" s="184" t="s">
        <v>178</v>
      </c>
      <c r="M16" s="167">
        <v>0</v>
      </c>
      <c r="N16" s="185" t="s">
        <v>178</v>
      </c>
      <c r="O16" s="165">
        <v>0</v>
      </c>
      <c r="P16" s="165">
        <v>0</v>
      </c>
    </row>
    <row r="17" spans="2:16" s="158" customFormat="1" x14ac:dyDescent="0.2">
      <c r="B17" s="134" t="s">
        <v>426</v>
      </c>
      <c r="C17" s="161" t="s">
        <v>178</v>
      </c>
      <c r="D17" s="184" t="s">
        <v>178</v>
      </c>
      <c r="E17" s="184" t="s">
        <v>178</v>
      </c>
      <c r="F17" s="184" t="s">
        <v>178</v>
      </c>
      <c r="G17" s="184" t="s">
        <v>178</v>
      </c>
      <c r="H17" s="184" t="s">
        <v>178</v>
      </c>
      <c r="I17" s="185" t="s">
        <v>178</v>
      </c>
      <c r="J17" s="185" t="s">
        <v>178</v>
      </c>
      <c r="K17" s="186" t="s">
        <v>178</v>
      </c>
      <c r="L17" s="184" t="s">
        <v>178</v>
      </c>
      <c r="M17" s="167">
        <v>0</v>
      </c>
      <c r="N17" s="185" t="s">
        <v>178</v>
      </c>
      <c r="O17" s="165">
        <v>0</v>
      </c>
      <c r="P17" s="165">
        <v>0</v>
      </c>
    </row>
    <row r="18" spans="2:16" s="158" customFormat="1" x14ac:dyDescent="0.2">
      <c r="B18" s="134" t="s">
        <v>151</v>
      </c>
      <c r="C18" s="161" t="s">
        <v>178</v>
      </c>
      <c r="D18" s="184" t="s">
        <v>178</v>
      </c>
      <c r="E18" s="184" t="s">
        <v>178</v>
      </c>
      <c r="F18" s="184" t="s">
        <v>178</v>
      </c>
      <c r="G18" s="184" t="s">
        <v>178</v>
      </c>
      <c r="H18" s="184" t="s">
        <v>178</v>
      </c>
      <c r="I18" s="185" t="s">
        <v>178</v>
      </c>
      <c r="J18" s="185" t="s">
        <v>178</v>
      </c>
      <c r="K18" s="186" t="s">
        <v>178</v>
      </c>
      <c r="L18" s="184" t="s">
        <v>178</v>
      </c>
      <c r="M18" s="167">
        <v>0</v>
      </c>
      <c r="N18" s="185" t="s">
        <v>178</v>
      </c>
      <c r="O18" s="165">
        <v>0</v>
      </c>
      <c r="P18" s="165">
        <v>0</v>
      </c>
    </row>
    <row r="19" spans="2:16" s="158" customFormat="1" x14ac:dyDescent="0.2">
      <c r="B19" s="134" t="s">
        <v>2295</v>
      </c>
      <c r="C19" s="161" t="s">
        <v>178</v>
      </c>
      <c r="D19" s="184" t="s">
        <v>178</v>
      </c>
      <c r="E19" s="184" t="s">
        <v>178</v>
      </c>
      <c r="F19" s="184" t="s">
        <v>178</v>
      </c>
      <c r="G19" s="184" t="s">
        <v>178</v>
      </c>
      <c r="H19" s="184" t="s">
        <v>178</v>
      </c>
      <c r="I19" s="185" t="s">
        <v>178</v>
      </c>
      <c r="J19" s="185" t="s">
        <v>178</v>
      </c>
      <c r="K19" s="186" t="s">
        <v>178</v>
      </c>
      <c r="L19" s="184" t="s">
        <v>178</v>
      </c>
      <c r="M19" s="167">
        <v>0</v>
      </c>
      <c r="N19" s="185" t="s">
        <v>178</v>
      </c>
      <c r="O19" s="165">
        <v>0</v>
      </c>
      <c r="P19" s="165">
        <v>0</v>
      </c>
    </row>
    <row r="20" spans="2:16" s="158" customFormat="1" x14ac:dyDescent="0.2">
      <c r="B20" s="134" t="s">
        <v>2296</v>
      </c>
      <c r="C20" s="161" t="s">
        <v>178</v>
      </c>
      <c r="D20" s="184" t="s">
        <v>178</v>
      </c>
      <c r="E20" s="184" t="s">
        <v>178</v>
      </c>
      <c r="F20" s="184" t="s">
        <v>178</v>
      </c>
      <c r="G20" s="184" t="s">
        <v>178</v>
      </c>
      <c r="H20" s="184" t="s">
        <v>178</v>
      </c>
      <c r="I20" s="185" t="s">
        <v>178</v>
      </c>
      <c r="J20" s="185" t="s">
        <v>178</v>
      </c>
      <c r="K20" s="186" t="s">
        <v>178</v>
      </c>
      <c r="L20" s="184" t="s">
        <v>178</v>
      </c>
      <c r="M20" s="167">
        <v>0</v>
      </c>
      <c r="N20" s="185" t="s">
        <v>178</v>
      </c>
      <c r="O20" s="165">
        <v>0</v>
      </c>
      <c r="P20" s="165">
        <v>0</v>
      </c>
    </row>
    <row r="21" spans="2:16" s="158" customFormat="1" x14ac:dyDescent="0.2">
      <c r="B21" s="116" t="s">
        <v>169</v>
      </c>
      <c r="C21" s="168"/>
      <c r="D21" s="116"/>
      <c r="E21" s="187"/>
      <c r="F21" s="187"/>
      <c r="G21" s="187"/>
      <c r="H21" s="188"/>
      <c r="I21" s="173"/>
      <c r="J21" s="189"/>
      <c r="K21" s="189"/>
      <c r="L21" s="189"/>
      <c r="M21" s="173"/>
      <c r="N21" s="173"/>
      <c r="O21" s="173"/>
    </row>
    <row r="22" spans="2:16" s="158" customFormat="1" x14ac:dyDescent="0.2">
      <c r="B22" s="116" t="s">
        <v>170</v>
      </c>
      <c r="C22" s="168"/>
      <c r="D22" s="116"/>
      <c r="E22" s="187"/>
      <c r="F22" s="187"/>
      <c r="G22" s="187"/>
      <c r="H22" s="188"/>
      <c r="I22" s="173"/>
      <c r="J22" s="189"/>
      <c r="K22" s="189"/>
      <c r="L22" s="189"/>
      <c r="M22" s="173"/>
      <c r="N22" s="173"/>
      <c r="O22" s="173"/>
    </row>
    <row r="23" spans="2:16" s="158" customFormat="1" x14ac:dyDescent="0.2">
      <c r="B23" s="116" t="s">
        <v>171</v>
      </c>
      <c r="C23" s="168"/>
      <c r="D23" s="116"/>
      <c r="E23" s="187"/>
      <c r="F23" s="187"/>
      <c r="G23" s="187"/>
      <c r="H23" s="188"/>
      <c r="I23" s="173"/>
      <c r="J23" s="189"/>
      <c r="K23" s="189"/>
      <c r="L23" s="189"/>
      <c r="M23" s="173"/>
      <c r="N23" s="173"/>
      <c r="O23" s="173"/>
    </row>
    <row r="24" spans="2:16" s="158" customFormat="1" x14ac:dyDescent="0.2">
      <c r="B24" s="116" t="s">
        <v>172</v>
      </c>
      <c r="C24" s="168"/>
      <c r="D24" s="116"/>
      <c r="E24" s="187"/>
      <c r="F24" s="187"/>
      <c r="G24" s="187"/>
      <c r="H24" s="188"/>
      <c r="I24" s="173"/>
      <c r="J24" s="189"/>
      <c r="K24" s="189"/>
      <c r="L24" s="189"/>
      <c r="M24" s="173"/>
      <c r="N24" s="173"/>
      <c r="O24" s="173"/>
    </row>
    <row r="25" spans="2:16" s="158" customFormat="1" x14ac:dyDescent="0.2">
      <c r="B25" s="116" t="s">
        <v>173</v>
      </c>
      <c r="C25" s="168"/>
      <c r="D25" s="116"/>
      <c r="E25" s="187"/>
      <c r="F25" s="187"/>
      <c r="G25" s="187"/>
      <c r="H25" s="188"/>
      <c r="I25" s="173"/>
      <c r="J25" s="189"/>
      <c r="K25" s="189"/>
      <c r="L25" s="189"/>
      <c r="M25" s="173"/>
      <c r="N25" s="173"/>
      <c r="O25" s="173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8" bestFit="1" customWidth="1"/>
    <col min="13" max="13" width="12.140625" style="98" bestFit="1" customWidth="1"/>
    <col min="14" max="14" width="10.42578125" style="27" bestFit="1" customWidth="1"/>
    <col min="15" max="15" width="8.85546875" style="96" bestFit="1" customWidth="1"/>
    <col min="16" max="16" width="8.85546875" style="16" bestFit="1" customWidth="1"/>
    <col min="17" max="17" width="15.28515625" style="100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7"/>
      <c r="M1" s="97"/>
      <c r="N1" s="17"/>
      <c r="O1" s="96"/>
      <c r="P1" s="16"/>
      <c r="Q1" s="100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7"/>
      <c r="M2" s="97"/>
      <c r="N2" s="17"/>
      <c r="O2" s="96"/>
      <c r="P2" s="16"/>
      <c r="Q2" s="100"/>
      <c r="R2" s="18"/>
    </row>
    <row r="3" spans="1:19" s="10" customFormat="1" x14ac:dyDescent="0.2">
      <c r="B3" s="13" t="s">
        <v>167</v>
      </c>
      <c r="C3" s="156" t="s">
        <v>175</v>
      </c>
      <c r="D3" s="12"/>
      <c r="E3" s="12"/>
      <c r="F3" s="13"/>
      <c r="G3" s="14"/>
      <c r="H3" s="14"/>
      <c r="I3" s="14"/>
      <c r="J3" s="15"/>
      <c r="K3" s="16"/>
      <c r="L3" s="97"/>
      <c r="M3" s="97"/>
      <c r="N3" s="17"/>
      <c r="O3" s="96"/>
      <c r="P3" s="16"/>
      <c r="Q3" s="100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7"/>
      <c r="M4" s="97"/>
      <c r="N4" s="17"/>
      <c r="O4" s="96"/>
      <c r="P4" s="16"/>
      <c r="Q4" s="100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7"/>
      <c r="M5" s="97"/>
      <c r="N5" s="17"/>
      <c r="O5" s="96"/>
      <c r="P5" s="16"/>
      <c r="Q5" s="100"/>
      <c r="R5" s="18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3" t="s">
        <v>68</v>
      </c>
      <c r="C11" s="104" t="s">
        <v>178</v>
      </c>
      <c r="D11" s="104" t="s">
        <v>178</v>
      </c>
      <c r="E11" s="104" t="s">
        <v>178</v>
      </c>
      <c r="F11" s="104" t="s">
        <v>178</v>
      </c>
      <c r="G11" s="144"/>
      <c r="H11" s="178" t="s">
        <v>178</v>
      </c>
      <c r="I11" s="178" t="s">
        <v>178</v>
      </c>
      <c r="J11" s="178" t="s">
        <v>178</v>
      </c>
      <c r="K11" s="178" t="s">
        <v>178</v>
      </c>
      <c r="L11" s="104" t="s">
        <v>178</v>
      </c>
      <c r="M11" s="104" t="s">
        <v>178</v>
      </c>
      <c r="N11" s="145" t="s">
        <v>178</v>
      </c>
      <c r="O11" s="144"/>
      <c r="P11" s="146">
        <v>2.4000000000000003E-6</v>
      </c>
      <c r="Q11" s="159" t="s">
        <v>178</v>
      </c>
      <c r="R11" s="149">
        <v>1</v>
      </c>
      <c r="S11" s="92">
        <v>0</v>
      </c>
    </row>
    <row r="12" spans="1:19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81" t="s">
        <v>178</v>
      </c>
      <c r="I12" s="181" t="s">
        <v>178</v>
      </c>
      <c r="J12" s="181" t="s">
        <v>178</v>
      </c>
      <c r="K12" s="181" t="s">
        <v>178</v>
      </c>
      <c r="L12" s="161" t="s">
        <v>178</v>
      </c>
      <c r="M12" s="161" t="s">
        <v>178</v>
      </c>
      <c r="N12" s="174" t="s">
        <v>178</v>
      </c>
      <c r="O12" s="162" t="s">
        <v>178</v>
      </c>
      <c r="P12" s="163">
        <v>0</v>
      </c>
      <c r="Q12" s="161" t="s">
        <v>178</v>
      </c>
      <c r="R12" s="161">
        <v>0</v>
      </c>
      <c r="S12" s="161">
        <v>0</v>
      </c>
    </row>
    <row r="13" spans="1:19" s="158" customFormat="1" x14ac:dyDescent="0.2">
      <c r="B13" s="134" t="s">
        <v>2297</v>
      </c>
      <c r="C13" s="161" t="s">
        <v>178</v>
      </c>
      <c r="D13" s="165" t="s">
        <v>178</v>
      </c>
      <c r="E13" s="165" t="s">
        <v>178</v>
      </c>
      <c r="F13" s="165" t="s">
        <v>178</v>
      </c>
      <c r="G13" s="166" t="s">
        <v>178</v>
      </c>
      <c r="H13" s="184" t="s">
        <v>178</v>
      </c>
      <c r="I13" s="184" t="s">
        <v>178</v>
      </c>
      <c r="J13" s="184" t="s">
        <v>178</v>
      </c>
      <c r="K13" s="184" t="s">
        <v>178</v>
      </c>
      <c r="L13" s="165" t="s">
        <v>178</v>
      </c>
      <c r="M13" s="165" t="s">
        <v>178</v>
      </c>
      <c r="N13" s="176" t="s">
        <v>178</v>
      </c>
      <c r="O13" s="166" t="s">
        <v>178</v>
      </c>
      <c r="P13" s="167">
        <v>0</v>
      </c>
      <c r="Q13" s="165" t="s">
        <v>178</v>
      </c>
      <c r="R13" s="165">
        <v>0</v>
      </c>
      <c r="S13" s="165">
        <v>0</v>
      </c>
    </row>
    <row r="14" spans="1:19" s="158" customFormat="1" x14ac:dyDescent="0.2">
      <c r="B14" s="134" t="s">
        <v>2298</v>
      </c>
      <c r="C14" s="161" t="s">
        <v>178</v>
      </c>
      <c r="D14" s="165" t="s">
        <v>178</v>
      </c>
      <c r="E14" s="165" t="s">
        <v>178</v>
      </c>
      <c r="F14" s="165" t="s">
        <v>178</v>
      </c>
      <c r="G14" s="166" t="s">
        <v>178</v>
      </c>
      <c r="H14" s="184" t="s">
        <v>178</v>
      </c>
      <c r="I14" s="184" t="s">
        <v>178</v>
      </c>
      <c r="J14" s="184" t="s">
        <v>178</v>
      </c>
      <c r="K14" s="184" t="s">
        <v>178</v>
      </c>
      <c r="L14" s="165" t="s">
        <v>178</v>
      </c>
      <c r="M14" s="165" t="s">
        <v>178</v>
      </c>
      <c r="N14" s="176" t="s">
        <v>178</v>
      </c>
      <c r="O14" s="166" t="s">
        <v>178</v>
      </c>
      <c r="P14" s="167">
        <v>0</v>
      </c>
      <c r="Q14" s="165" t="s">
        <v>178</v>
      </c>
      <c r="R14" s="165">
        <v>0</v>
      </c>
      <c r="S14" s="165">
        <v>0</v>
      </c>
    </row>
    <row r="15" spans="1:19" s="158" customFormat="1" x14ac:dyDescent="0.2">
      <c r="B15" s="134" t="s">
        <v>435</v>
      </c>
      <c r="C15" s="161" t="s">
        <v>178</v>
      </c>
      <c r="D15" s="165" t="s">
        <v>178</v>
      </c>
      <c r="E15" s="165" t="s">
        <v>178</v>
      </c>
      <c r="F15" s="165" t="s">
        <v>178</v>
      </c>
      <c r="G15" s="166" t="s">
        <v>178</v>
      </c>
      <c r="H15" s="184" t="s">
        <v>178</v>
      </c>
      <c r="I15" s="184" t="s">
        <v>178</v>
      </c>
      <c r="J15" s="184" t="s">
        <v>178</v>
      </c>
      <c r="K15" s="184" t="s">
        <v>178</v>
      </c>
      <c r="L15" s="165" t="s">
        <v>178</v>
      </c>
      <c r="M15" s="165" t="s">
        <v>178</v>
      </c>
      <c r="N15" s="176" t="s">
        <v>178</v>
      </c>
      <c r="O15" s="166" t="s">
        <v>178</v>
      </c>
      <c r="P15" s="167">
        <v>0</v>
      </c>
      <c r="Q15" s="165" t="s">
        <v>178</v>
      </c>
      <c r="R15" s="165">
        <v>0</v>
      </c>
      <c r="S15" s="165">
        <v>0</v>
      </c>
    </row>
    <row r="16" spans="1:19" s="158" customFormat="1" x14ac:dyDescent="0.2">
      <c r="B16" s="134" t="s">
        <v>155</v>
      </c>
      <c r="C16" s="161" t="s">
        <v>178</v>
      </c>
      <c r="D16" s="165" t="s">
        <v>178</v>
      </c>
      <c r="E16" s="165" t="s">
        <v>178</v>
      </c>
      <c r="F16" s="165" t="s">
        <v>178</v>
      </c>
      <c r="G16" s="166" t="s">
        <v>178</v>
      </c>
      <c r="H16" s="184" t="s">
        <v>178</v>
      </c>
      <c r="I16" s="184" t="s">
        <v>178</v>
      </c>
      <c r="J16" s="184" t="s">
        <v>178</v>
      </c>
      <c r="K16" s="184" t="s">
        <v>178</v>
      </c>
      <c r="L16" s="165" t="s">
        <v>178</v>
      </c>
      <c r="M16" s="165" t="s">
        <v>178</v>
      </c>
      <c r="N16" s="176" t="s">
        <v>178</v>
      </c>
      <c r="O16" s="166" t="s">
        <v>178</v>
      </c>
      <c r="P16" s="167">
        <v>0</v>
      </c>
      <c r="Q16" s="165" t="s">
        <v>178</v>
      </c>
      <c r="R16" s="165">
        <v>0</v>
      </c>
      <c r="S16" s="165">
        <v>0</v>
      </c>
    </row>
    <row r="17" spans="2:19" s="158" customFormat="1" x14ac:dyDescent="0.2">
      <c r="B17" s="134" t="s">
        <v>151</v>
      </c>
      <c r="C17" s="161" t="s">
        <v>178</v>
      </c>
      <c r="D17" s="165" t="s">
        <v>178</v>
      </c>
      <c r="E17" s="165" t="s">
        <v>178</v>
      </c>
      <c r="F17" s="165" t="s">
        <v>178</v>
      </c>
      <c r="G17" s="166" t="s">
        <v>178</v>
      </c>
      <c r="H17" s="184" t="s">
        <v>178</v>
      </c>
      <c r="I17" s="184" t="s">
        <v>178</v>
      </c>
      <c r="J17" s="184" t="s">
        <v>178</v>
      </c>
      <c r="K17" s="184" t="s">
        <v>178</v>
      </c>
      <c r="L17" s="165" t="s">
        <v>178</v>
      </c>
      <c r="M17" s="165" t="s">
        <v>178</v>
      </c>
      <c r="N17" s="176" t="s">
        <v>178</v>
      </c>
      <c r="O17" s="166" t="s">
        <v>178</v>
      </c>
      <c r="P17" s="167">
        <v>0</v>
      </c>
      <c r="Q17" s="165" t="s">
        <v>178</v>
      </c>
      <c r="R17" s="165">
        <v>0</v>
      </c>
      <c r="S17" s="165">
        <v>0</v>
      </c>
    </row>
    <row r="18" spans="2:19" s="158" customFormat="1" x14ac:dyDescent="0.2">
      <c r="B18" s="134" t="s">
        <v>2299</v>
      </c>
      <c r="C18" s="161" t="s">
        <v>178</v>
      </c>
      <c r="D18" s="165" t="s">
        <v>178</v>
      </c>
      <c r="E18" s="165" t="s">
        <v>178</v>
      </c>
      <c r="F18" s="165" t="s">
        <v>178</v>
      </c>
      <c r="G18" s="166" t="s">
        <v>178</v>
      </c>
      <c r="H18" s="184" t="s">
        <v>178</v>
      </c>
      <c r="I18" s="184" t="s">
        <v>178</v>
      </c>
      <c r="J18" s="184" t="s">
        <v>178</v>
      </c>
      <c r="K18" s="184" t="s">
        <v>178</v>
      </c>
      <c r="L18" s="165" t="s">
        <v>178</v>
      </c>
      <c r="M18" s="165" t="s">
        <v>178</v>
      </c>
      <c r="N18" s="176" t="s">
        <v>178</v>
      </c>
      <c r="O18" s="166" t="s">
        <v>178</v>
      </c>
      <c r="P18" s="167">
        <v>0</v>
      </c>
      <c r="Q18" s="165" t="s">
        <v>178</v>
      </c>
      <c r="R18" s="165">
        <v>0</v>
      </c>
      <c r="S18" s="165">
        <v>0</v>
      </c>
    </row>
    <row r="19" spans="2:19" s="158" customFormat="1" x14ac:dyDescent="0.2">
      <c r="B19" s="134" t="s">
        <v>2300</v>
      </c>
      <c r="C19" s="161" t="s">
        <v>178</v>
      </c>
      <c r="D19" s="165" t="s">
        <v>178</v>
      </c>
      <c r="E19" s="165" t="s">
        <v>178</v>
      </c>
      <c r="F19" s="165" t="s">
        <v>178</v>
      </c>
      <c r="G19" s="166" t="s">
        <v>178</v>
      </c>
      <c r="H19" s="184" t="s">
        <v>178</v>
      </c>
      <c r="I19" s="184" t="s">
        <v>178</v>
      </c>
      <c r="J19" s="184" t="s">
        <v>178</v>
      </c>
      <c r="K19" s="184" t="s">
        <v>178</v>
      </c>
      <c r="L19" s="165" t="s">
        <v>178</v>
      </c>
      <c r="M19" s="165" t="s">
        <v>178</v>
      </c>
      <c r="N19" s="176" t="s">
        <v>178</v>
      </c>
      <c r="O19" s="166" t="s">
        <v>178</v>
      </c>
      <c r="P19" s="167">
        <v>0</v>
      </c>
      <c r="Q19" s="165" t="s">
        <v>178</v>
      </c>
      <c r="R19" s="165">
        <v>0</v>
      </c>
      <c r="S19" s="165">
        <v>0</v>
      </c>
    </row>
    <row r="20" spans="2:19" s="158" customFormat="1" x14ac:dyDescent="0.2">
      <c r="B20" s="116" t="s">
        <v>169</v>
      </c>
      <c r="C20" s="168"/>
      <c r="D20" s="168"/>
      <c r="E20" s="168"/>
      <c r="F20" s="116"/>
      <c r="G20" s="187"/>
      <c r="H20" s="187"/>
      <c r="I20" s="187"/>
      <c r="J20" s="188"/>
      <c r="K20" s="173"/>
      <c r="L20" s="172"/>
      <c r="M20" s="172"/>
      <c r="N20" s="189"/>
      <c r="O20" s="171"/>
      <c r="P20" s="173"/>
      <c r="Q20" s="177"/>
    </row>
    <row r="21" spans="2:19" s="158" customFormat="1" x14ac:dyDescent="0.2">
      <c r="B21" s="116" t="s">
        <v>170</v>
      </c>
      <c r="C21" s="168"/>
      <c r="D21" s="168"/>
      <c r="E21" s="168"/>
      <c r="F21" s="116"/>
      <c r="G21" s="187"/>
      <c r="H21" s="187"/>
      <c r="I21" s="187"/>
      <c r="J21" s="188"/>
      <c r="K21" s="173"/>
      <c r="L21" s="172"/>
      <c r="M21" s="172"/>
      <c r="N21" s="189"/>
      <c r="O21" s="171"/>
      <c r="P21" s="173"/>
      <c r="Q21" s="177"/>
    </row>
    <row r="22" spans="2:19" s="158" customFormat="1" x14ac:dyDescent="0.2">
      <c r="B22" s="116" t="s">
        <v>171</v>
      </c>
      <c r="C22" s="168"/>
      <c r="D22" s="168"/>
      <c r="E22" s="168"/>
      <c r="F22" s="116"/>
      <c r="G22" s="187"/>
      <c r="H22" s="187"/>
      <c r="I22" s="187"/>
      <c r="J22" s="188"/>
      <c r="K22" s="173"/>
      <c r="L22" s="172"/>
      <c r="M22" s="172"/>
      <c r="N22" s="189"/>
      <c r="O22" s="171"/>
      <c r="P22" s="173"/>
      <c r="Q22" s="177"/>
    </row>
    <row r="23" spans="2:19" s="158" customFormat="1" x14ac:dyDescent="0.2">
      <c r="B23" s="116" t="s">
        <v>172</v>
      </c>
      <c r="C23" s="168"/>
      <c r="D23" s="168"/>
      <c r="E23" s="168"/>
      <c r="F23" s="116"/>
      <c r="G23" s="187"/>
      <c r="H23" s="187"/>
      <c r="I23" s="187"/>
      <c r="J23" s="188"/>
      <c r="K23" s="173"/>
      <c r="L23" s="172"/>
      <c r="M23" s="172"/>
      <c r="N23" s="189"/>
      <c r="O23" s="171"/>
      <c r="P23" s="173"/>
      <c r="Q23" s="177"/>
    </row>
    <row r="24" spans="2:19" s="158" customFormat="1" x14ac:dyDescent="0.2">
      <c r="B24" s="116" t="s">
        <v>173</v>
      </c>
      <c r="C24" s="168"/>
      <c r="D24" s="168"/>
      <c r="E24" s="168"/>
      <c r="F24" s="116"/>
      <c r="G24" s="187"/>
      <c r="H24" s="187"/>
      <c r="I24" s="187"/>
      <c r="J24" s="188"/>
      <c r="K24" s="173"/>
      <c r="L24" s="172"/>
      <c r="M24" s="172"/>
      <c r="N24" s="189"/>
      <c r="O24" s="171"/>
      <c r="P24" s="173"/>
      <c r="Q24" s="177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9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4.85546875" style="98" bestFit="1" customWidth="1"/>
    <col min="15" max="15" width="8.85546875" style="96" bestFit="1" customWidth="1"/>
    <col min="16" max="16" width="13.57031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167</v>
      </c>
      <c r="C3" s="156" t="s">
        <v>175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21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3" t="s">
        <v>65</v>
      </c>
      <c r="C11" s="104"/>
      <c r="D11" s="104"/>
      <c r="E11" s="104"/>
      <c r="F11" s="104"/>
      <c r="G11" s="144"/>
      <c r="H11" s="144"/>
      <c r="I11" s="144"/>
      <c r="J11" s="144"/>
      <c r="K11" s="144"/>
      <c r="L11" s="104"/>
      <c r="M11" s="104"/>
      <c r="N11" s="145"/>
      <c r="O11" s="144"/>
      <c r="P11" s="148">
        <v>1483243.616204977</v>
      </c>
      <c r="Q11" s="104"/>
      <c r="R11" s="104">
        <v>1</v>
      </c>
      <c r="S11" s="122">
        <v>3.8850149325880608E-2</v>
      </c>
    </row>
    <row r="12" spans="1:19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62" t="s">
        <v>178</v>
      </c>
      <c r="I12" s="162" t="s">
        <v>178</v>
      </c>
      <c r="J12" s="174" t="s">
        <v>178</v>
      </c>
      <c r="K12" s="162" t="s">
        <v>178</v>
      </c>
      <c r="L12" s="161" t="s">
        <v>178</v>
      </c>
      <c r="M12" s="161" t="s">
        <v>178</v>
      </c>
      <c r="N12" s="174" t="s">
        <v>178</v>
      </c>
      <c r="O12" s="162" t="s">
        <v>178</v>
      </c>
      <c r="P12" s="175">
        <v>1483243.6162041763</v>
      </c>
      <c r="Q12" s="161" t="s">
        <v>178</v>
      </c>
      <c r="R12" s="161">
        <v>0.99999999999946021</v>
      </c>
      <c r="S12" s="161">
        <v>3.8850149325859631E-2</v>
      </c>
    </row>
    <row r="13" spans="1:19" s="158" customFormat="1" x14ac:dyDescent="0.2">
      <c r="B13" s="134" t="s">
        <v>2297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2" t="s">
        <v>178</v>
      </c>
      <c r="H13" s="166" t="s">
        <v>178</v>
      </c>
      <c r="I13" s="166" t="s">
        <v>178</v>
      </c>
      <c r="J13" s="174" t="s">
        <v>178</v>
      </c>
      <c r="K13" s="166" t="s">
        <v>178</v>
      </c>
      <c r="L13" s="165" t="s">
        <v>178</v>
      </c>
      <c r="M13" s="165" t="s">
        <v>178</v>
      </c>
      <c r="N13" s="176" t="s">
        <v>178</v>
      </c>
      <c r="O13" s="166" t="s">
        <v>178</v>
      </c>
      <c r="P13" s="167">
        <v>1250569.1472439847</v>
      </c>
      <c r="Q13" s="165" t="s">
        <v>178</v>
      </c>
      <c r="R13" s="161">
        <v>0.84313131948188491</v>
      </c>
      <c r="S13" s="161">
        <v>3.2755777663197976E-2</v>
      </c>
    </row>
    <row r="14" spans="1:19" x14ac:dyDescent="0.2">
      <c r="B14" s="23" t="s">
        <v>2376</v>
      </c>
      <c r="C14" s="32" t="s">
        <v>2377</v>
      </c>
      <c r="D14" s="32" t="s">
        <v>178</v>
      </c>
      <c r="E14" s="32" t="s">
        <v>2378</v>
      </c>
      <c r="F14" s="32" t="s">
        <v>426</v>
      </c>
      <c r="G14" s="102" t="s">
        <v>192</v>
      </c>
      <c r="H14" s="95" t="s">
        <v>189</v>
      </c>
      <c r="I14" s="95" t="s">
        <v>2379</v>
      </c>
      <c r="J14" s="142">
        <v>0.5</v>
      </c>
      <c r="K14" s="95" t="s">
        <v>184</v>
      </c>
      <c r="L14" s="32">
        <v>4.9000000000000002E-2</v>
      </c>
      <c r="M14" s="32">
        <v>-1.8E-3</v>
      </c>
      <c r="N14" s="106">
        <v>6355524.8930723118</v>
      </c>
      <c r="O14" s="95">
        <v>126.47</v>
      </c>
      <c r="P14" s="126">
        <v>8037.8323324415524</v>
      </c>
      <c r="Q14" s="32">
        <v>8.8995894642283739E-3</v>
      </c>
      <c r="R14" s="41">
        <v>5.4190911355527201E-3</v>
      </c>
      <c r="S14" s="41">
        <v>2.105324998267791E-4</v>
      </c>
    </row>
    <row r="15" spans="1:19" x14ac:dyDescent="0.2">
      <c r="B15" s="23" t="s">
        <v>2394</v>
      </c>
      <c r="C15" s="32" t="s">
        <v>2395</v>
      </c>
      <c r="D15" s="32" t="s">
        <v>178</v>
      </c>
      <c r="E15" s="32" t="s">
        <v>2378</v>
      </c>
      <c r="F15" s="32" t="s">
        <v>426</v>
      </c>
      <c r="G15" s="102" t="s">
        <v>192</v>
      </c>
      <c r="H15" s="95" t="s">
        <v>189</v>
      </c>
      <c r="I15" s="95" t="s">
        <v>2396</v>
      </c>
      <c r="J15" s="142">
        <v>8.74</v>
      </c>
      <c r="K15" s="95" t="s">
        <v>184</v>
      </c>
      <c r="L15" s="32">
        <v>4.9000000000000002E-2</v>
      </c>
      <c r="M15" s="32">
        <v>1.52E-2</v>
      </c>
      <c r="N15" s="106">
        <v>107588430.50529131</v>
      </c>
      <c r="O15" s="95">
        <v>162.47999999999999</v>
      </c>
      <c r="P15" s="126">
        <v>174809.68188392723</v>
      </c>
      <c r="Q15" s="32">
        <v>5.4805489878660005E-2</v>
      </c>
      <c r="R15" s="41">
        <v>0.11785635210161551</v>
      </c>
      <c r="S15" s="41">
        <v>4.578736878151325E-3</v>
      </c>
    </row>
    <row r="16" spans="1:19" x14ac:dyDescent="0.2">
      <c r="B16" s="23" t="s">
        <v>2426</v>
      </c>
      <c r="C16" s="32" t="s">
        <v>2427</v>
      </c>
      <c r="D16" s="32" t="s">
        <v>178</v>
      </c>
      <c r="E16" s="32" t="s">
        <v>2378</v>
      </c>
      <c r="F16" s="32" t="s">
        <v>426</v>
      </c>
      <c r="G16" s="102" t="s">
        <v>192</v>
      </c>
      <c r="H16" s="95" t="s">
        <v>189</v>
      </c>
      <c r="I16" s="95" t="s">
        <v>2428</v>
      </c>
      <c r="J16" s="142">
        <v>11.35</v>
      </c>
      <c r="K16" s="95" t="s">
        <v>184</v>
      </c>
      <c r="L16" s="32">
        <v>4.0999999999999995E-2</v>
      </c>
      <c r="M16" s="32">
        <v>2.3700000000000002E-2</v>
      </c>
      <c r="N16" s="106">
        <v>126664950.40583101</v>
      </c>
      <c r="O16" s="95">
        <v>129.03</v>
      </c>
      <c r="P16" s="126">
        <v>163435.78550759179</v>
      </c>
      <c r="Q16" s="32">
        <v>5.3321564714101759E-2</v>
      </c>
      <c r="R16" s="41">
        <v>0.11018809298890368</v>
      </c>
      <c r="S16" s="41">
        <v>4.2808238665529262E-3</v>
      </c>
    </row>
    <row r="17" spans="2:19" x14ac:dyDescent="0.2">
      <c r="B17" s="23" t="s">
        <v>2429</v>
      </c>
      <c r="C17" s="32" t="s">
        <v>2430</v>
      </c>
      <c r="D17" s="32" t="s">
        <v>178</v>
      </c>
      <c r="E17" s="32" t="s">
        <v>2378</v>
      </c>
      <c r="F17" s="32" t="s">
        <v>426</v>
      </c>
      <c r="G17" s="102" t="s">
        <v>192</v>
      </c>
      <c r="H17" s="95" t="s">
        <v>189</v>
      </c>
      <c r="I17" s="95" t="s">
        <v>2428</v>
      </c>
      <c r="J17" s="142">
        <v>1.01</v>
      </c>
      <c r="K17" s="95" t="s">
        <v>184</v>
      </c>
      <c r="L17" s="32">
        <v>3.3000000000000002E-2</v>
      </c>
      <c r="M17" s="32">
        <v>-7.000000000000001E-4</v>
      </c>
      <c r="N17" s="106">
        <v>1290961.4133591575</v>
      </c>
      <c r="O17" s="95">
        <v>110.58000000000001</v>
      </c>
      <c r="P17" s="126">
        <v>1427.5451308925565</v>
      </c>
      <c r="Q17" s="32">
        <v>5.2171018289061035E-3</v>
      </c>
      <c r="R17" s="41">
        <v>9.6244818807652741E-4</v>
      </c>
      <c r="S17" s="41">
        <v>3.7391255825196315E-5</v>
      </c>
    </row>
    <row r="18" spans="2:19" x14ac:dyDescent="0.2">
      <c r="B18" s="23" t="s">
        <v>2390</v>
      </c>
      <c r="C18" s="32" t="s">
        <v>2391</v>
      </c>
      <c r="D18" s="32" t="s">
        <v>178</v>
      </c>
      <c r="E18" s="32" t="s">
        <v>2392</v>
      </c>
      <c r="F18" s="32" t="s">
        <v>426</v>
      </c>
      <c r="G18" s="102" t="s">
        <v>192</v>
      </c>
      <c r="H18" s="95" t="s">
        <v>189</v>
      </c>
      <c r="I18" s="95" t="s">
        <v>2393</v>
      </c>
      <c r="J18" s="142">
        <v>1.47</v>
      </c>
      <c r="K18" s="95" t="s">
        <v>184</v>
      </c>
      <c r="L18" s="32">
        <v>0.05</v>
      </c>
      <c r="M18" s="32">
        <v>-1.1999999999999999E-3</v>
      </c>
      <c r="N18" s="106">
        <v>4008292.9180039796</v>
      </c>
      <c r="O18" s="95">
        <v>129.47999999999999</v>
      </c>
      <c r="P18" s="126">
        <v>5189.9376736936283</v>
      </c>
      <c r="Q18" s="32">
        <v>5.7261065635185376E-2</v>
      </c>
      <c r="R18" s="41">
        <v>3.4990460211604267E-3</v>
      </c>
      <c r="S18" s="41">
        <v>1.3593846042021099E-4</v>
      </c>
    </row>
    <row r="19" spans="2:19" x14ac:dyDescent="0.2">
      <c r="B19" s="23" t="s">
        <v>2407</v>
      </c>
      <c r="C19" s="32" t="s">
        <v>2408</v>
      </c>
      <c r="D19" s="32" t="s">
        <v>178</v>
      </c>
      <c r="E19" s="32" t="s">
        <v>2409</v>
      </c>
      <c r="F19" s="32" t="s">
        <v>2410</v>
      </c>
      <c r="G19" s="102" t="s">
        <v>741</v>
      </c>
      <c r="H19" s="95" t="s">
        <v>202</v>
      </c>
      <c r="I19" s="95" t="s">
        <v>2411</v>
      </c>
      <c r="J19" s="142">
        <v>3.39</v>
      </c>
      <c r="K19" s="95" t="s">
        <v>184</v>
      </c>
      <c r="L19" s="32">
        <v>4.9000000000000002E-2</v>
      </c>
      <c r="M19" s="32">
        <v>4.0000000000000001E-3</v>
      </c>
      <c r="N19" s="106">
        <v>7473807.863640056</v>
      </c>
      <c r="O19" s="95">
        <v>141.21</v>
      </c>
      <c r="P19" s="126">
        <v>10553.764083154321</v>
      </c>
      <c r="Q19" s="32">
        <v>8.9943627142334781E-2</v>
      </c>
      <c r="R19" s="41">
        <v>7.1153274943175906E-3</v>
      </c>
      <c r="S19" s="41">
        <v>2.7643153565678227E-4</v>
      </c>
    </row>
    <row r="20" spans="2:19" x14ac:dyDescent="0.2">
      <c r="B20" s="23" t="s">
        <v>2476</v>
      </c>
      <c r="C20" s="32" t="s">
        <v>2477</v>
      </c>
      <c r="D20" s="32" t="s">
        <v>178</v>
      </c>
      <c r="E20" s="32" t="s">
        <v>2478</v>
      </c>
      <c r="F20" s="32" t="s">
        <v>426</v>
      </c>
      <c r="G20" s="102" t="s">
        <v>188</v>
      </c>
      <c r="H20" s="95" t="s">
        <v>189</v>
      </c>
      <c r="I20" s="95" t="s">
        <v>2479</v>
      </c>
      <c r="J20" s="142">
        <v>1.65</v>
      </c>
      <c r="K20" s="95" t="s">
        <v>184</v>
      </c>
      <c r="L20" s="32">
        <v>5.7999999999999996E-2</v>
      </c>
      <c r="M20" s="32">
        <v>-1.1999999999999999E-3</v>
      </c>
      <c r="N20" s="106">
        <v>2267715.4553654217</v>
      </c>
      <c r="O20" s="95">
        <v>131.38999999999999</v>
      </c>
      <c r="P20" s="126">
        <v>2979.5513384509741</v>
      </c>
      <c r="Q20" s="32">
        <v>0</v>
      </c>
      <c r="R20" s="41">
        <v>2.0088077952254706E-3</v>
      </c>
      <c r="S20" s="41">
        <v>7.8042482811502525E-5</v>
      </c>
    </row>
    <row r="21" spans="2:19" x14ac:dyDescent="0.2">
      <c r="B21" s="23" t="s">
        <v>2340</v>
      </c>
      <c r="C21" s="32" t="s">
        <v>2341</v>
      </c>
      <c r="D21" s="32" t="s">
        <v>178</v>
      </c>
      <c r="E21" s="32" t="s">
        <v>1431</v>
      </c>
      <c r="F21" s="32" t="s">
        <v>446</v>
      </c>
      <c r="G21" s="102" t="s">
        <v>188</v>
      </c>
      <c r="H21" s="95" t="s">
        <v>189</v>
      </c>
      <c r="I21" s="95" t="s">
        <v>2303</v>
      </c>
      <c r="J21" s="142">
        <v>2.31</v>
      </c>
      <c r="K21" s="95" t="s">
        <v>184</v>
      </c>
      <c r="L21" s="32">
        <v>5.2000000000000005E-2</v>
      </c>
      <c r="M21" s="32">
        <v>4.0000000000000002E-4</v>
      </c>
      <c r="N21" s="106">
        <v>324457.58</v>
      </c>
      <c r="O21" s="95">
        <v>165.45</v>
      </c>
      <c r="P21" s="126">
        <v>536.81506999999999</v>
      </c>
      <c r="Q21" s="32">
        <v>0</v>
      </c>
      <c r="R21" s="41">
        <v>3.6191969015413224E-4</v>
      </c>
      <c r="S21" s="41">
        <v>1.4060634006464479E-5</v>
      </c>
    </row>
    <row r="22" spans="2:19" x14ac:dyDescent="0.2">
      <c r="B22" s="23" t="s">
        <v>2320</v>
      </c>
      <c r="C22" s="32" t="s">
        <v>2321</v>
      </c>
      <c r="D22" s="32" t="s">
        <v>178</v>
      </c>
      <c r="E22" s="32" t="s">
        <v>1431</v>
      </c>
      <c r="F22" s="32" t="s">
        <v>446</v>
      </c>
      <c r="G22" s="102" t="s">
        <v>188</v>
      </c>
      <c r="H22" s="95" t="s">
        <v>189</v>
      </c>
      <c r="I22" s="95" t="s">
        <v>2315</v>
      </c>
      <c r="J22" s="142">
        <v>2.31</v>
      </c>
      <c r="K22" s="95" t="s">
        <v>184</v>
      </c>
      <c r="L22" s="32">
        <v>5.2000000000000005E-2</v>
      </c>
      <c r="M22" s="32">
        <v>4.0000000000000002E-4</v>
      </c>
      <c r="N22" s="106">
        <v>162229.31</v>
      </c>
      <c r="O22" s="95">
        <v>165.45</v>
      </c>
      <c r="P22" s="126">
        <v>268.40839</v>
      </c>
      <c r="Q22" s="32">
        <v>0</v>
      </c>
      <c r="R22" s="41">
        <v>1.8096042151642558E-4</v>
      </c>
      <c r="S22" s="41">
        <v>7.0303393979874311E-6</v>
      </c>
    </row>
    <row r="23" spans="2:19" x14ac:dyDescent="0.2">
      <c r="B23" s="23" t="s">
        <v>2320</v>
      </c>
      <c r="C23" s="32" t="s">
        <v>2328</v>
      </c>
      <c r="D23" s="32" t="s">
        <v>178</v>
      </c>
      <c r="E23" s="32" t="s">
        <v>1431</v>
      </c>
      <c r="F23" s="32" t="s">
        <v>446</v>
      </c>
      <c r="G23" s="102" t="s">
        <v>188</v>
      </c>
      <c r="H23" s="95" t="s">
        <v>189</v>
      </c>
      <c r="I23" s="95" t="s">
        <v>2303</v>
      </c>
      <c r="J23" s="142">
        <v>2.31</v>
      </c>
      <c r="K23" s="95" t="s">
        <v>184</v>
      </c>
      <c r="L23" s="32">
        <v>5.2000000000000005E-2</v>
      </c>
      <c r="M23" s="32">
        <v>4.0000000000000002E-4</v>
      </c>
      <c r="N23" s="106">
        <v>648916.25</v>
      </c>
      <c r="O23" s="95">
        <v>165.45</v>
      </c>
      <c r="P23" s="126">
        <v>1073.63194</v>
      </c>
      <c r="Q23" s="32">
        <v>0</v>
      </c>
      <c r="R23" s="41">
        <v>7.2384059386481074E-4</v>
      </c>
      <c r="S23" s="41">
        <v>2.8121315159781994E-5</v>
      </c>
    </row>
    <row r="24" spans="2:19" x14ac:dyDescent="0.2">
      <c r="B24" s="23" t="s">
        <v>2301</v>
      </c>
      <c r="C24" s="32" t="s">
        <v>2302</v>
      </c>
      <c r="D24" s="32" t="s">
        <v>178</v>
      </c>
      <c r="E24" s="32" t="s">
        <v>1431</v>
      </c>
      <c r="F24" s="103" t="s">
        <v>99</v>
      </c>
      <c r="G24" s="102" t="s">
        <v>188</v>
      </c>
      <c r="H24" s="95" t="s">
        <v>189</v>
      </c>
      <c r="I24" s="95" t="s">
        <v>2303</v>
      </c>
      <c r="J24" s="142">
        <v>2.31</v>
      </c>
      <c r="K24" s="95" t="s">
        <v>184</v>
      </c>
      <c r="L24" s="32">
        <v>5.2000000000000005E-2</v>
      </c>
      <c r="M24" s="32">
        <v>4.0000000000000002E-4</v>
      </c>
      <c r="N24" s="106">
        <v>4866869.8499999996</v>
      </c>
      <c r="O24" s="95">
        <v>165.45</v>
      </c>
      <c r="P24" s="126">
        <v>8052.2361700000001</v>
      </c>
      <c r="Q24" s="32">
        <v>0</v>
      </c>
      <c r="R24" s="41">
        <v>5.4288021751965664E-3</v>
      </c>
      <c r="S24" s="41">
        <v>2.1090977516705203E-4</v>
      </c>
    </row>
    <row r="25" spans="2:19" x14ac:dyDescent="0.2">
      <c r="B25" s="23" t="s">
        <v>2301</v>
      </c>
      <c r="C25" s="32" t="s">
        <v>2339</v>
      </c>
      <c r="D25" s="32" t="s">
        <v>178</v>
      </c>
      <c r="E25" s="32" t="s">
        <v>1431</v>
      </c>
      <c r="F25" s="32" t="s">
        <v>446</v>
      </c>
      <c r="G25" s="102" t="s">
        <v>188</v>
      </c>
      <c r="H25" s="95" t="s">
        <v>189</v>
      </c>
      <c r="I25" s="95" t="s">
        <v>2303</v>
      </c>
      <c r="J25" s="142">
        <v>2.31</v>
      </c>
      <c r="K25" s="95" t="s">
        <v>184</v>
      </c>
      <c r="L25" s="32">
        <v>5.2000000000000005E-2</v>
      </c>
      <c r="M25" s="32">
        <v>4.0000000000000002E-4</v>
      </c>
      <c r="N25" s="106">
        <v>486686.96</v>
      </c>
      <c r="O25" s="95">
        <v>165.45</v>
      </c>
      <c r="P25" s="126">
        <v>805.22357999999997</v>
      </c>
      <c r="Q25" s="32">
        <v>0</v>
      </c>
      <c r="R25" s="41">
        <v>5.4288019257432761E-4</v>
      </c>
      <c r="S25" s="41">
        <v>2.1090976547575446E-5</v>
      </c>
    </row>
    <row r="26" spans="2:19" x14ac:dyDescent="0.2">
      <c r="B26" s="23" t="s">
        <v>2301</v>
      </c>
      <c r="C26" s="32" t="s">
        <v>2345</v>
      </c>
      <c r="D26" s="32" t="s">
        <v>178</v>
      </c>
      <c r="E26" s="32" t="s">
        <v>1431</v>
      </c>
      <c r="F26" s="32" t="s">
        <v>446</v>
      </c>
      <c r="G26" s="102" t="s">
        <v>188</v>
      </c>
      <c r="H26" s="95" t="s">
        <v>189</v>
      </c>
      <c r="I26" s="95" t="s">
        <v>2303</v>
      </c>
      <c r="J26" s="142">
        <v>2.31</v>
      </c>
      <c r="K26" s="95" t="s">
        <v>184</v>
      </c>
      <c r="L26" s="32">
        <v>5.2000000000000005E-2</v>
      </c>
      <c r="M26" s="32">
        <v>4.0000000000000002E-4</v>
      </c>
      <c r="N26" s="106">
        <v>1622289.96</v>
      </c>
      <c r="O26" s="95">
        <v>165.45</v>
      </c>
      <c r="P26" s="126">
        <v>2684.0787400000004</v>
      </c>
      <c r="Q26" s="32">
        <v>0</v>
      </c>
      <c r="R26" s="41">
        <v>1.8096007363021568E-3</v>
      </c>
      <c r="S26" s="41">
        <v>7.0303258825562295E-5</v>
      </c>
    </row>
    <row r="27" spans="2:19" x14ac:dyDescent="0.2">
      <c r="B27" s="23" t="s">
        <v>2356</v>
      </c>
      <c r="C27" s="32" t="s">
        <v>2357</v>
      </c>
      <c r="D27" s="32" t="s">
        <v>178</v>
      </c>
      <c r="E27" s="32" t="s">
        <v>693</v>
      </c>
      <c r="F27" s="32" t="s">
        <v>446</v>
      </c>
      <c r="G27" s="102" t="s">
        <v>188</v>
      </c>
      <c r="H27" s="95" t="s">
        <v>189</v>
      </c>
      <c r="I27" s="95" t="s">
        <v>2358</v>
      </c>
      <c r="J27" s="142">
        <v>4.21</v>
      </c>
      <c r="K27" s="95" t="s">
        <v>184</v>
      </c>
      <c r="L27" s="32">
        <v>6.6000000000000003E-2</v>
      </c>
      <c r="M27" s="32">
        <v>5.8999999999999999E-3</v>
      </c>
      <c r="N27" s="106">
        <v>8100000</v>
      </c>
      <c r="O27" s="95">
        <v>158.76</v>
      </c>
      <c r="P27" s="126">
        <v>12859.56</v>
      </c>
      <c r="Q27" s="32">
        <v>0</v>
      </c>
      <c r="R27" s="41">
        <v>8.6698906770975581E-3</v>
      </c>
      <c r="S27" s="41">
        <v>3.3682654744430026E-4</v>
      </c>
    </row>
    <row r="28" spans="2:19" x14ac:dyDescent="0.2">
      <c r="B28" s="23" t="s">
        <v>2329</v>
      </c>
      <c r="C28" s="32" t="s">
        <v>2330</v>
      </c>
      <c r="D28" s="32" t="s">
        <v>178</v>
      </c>
      <c r="E28" s="32" t="s">
        <v>693</v>
      </c>
      <c r="F28" s="32" t="s">
        <v>446</v>
      </c>
      <c r="G28" s="102" t="s">
        <v>188</v>
      </c>
      <c r="H28" s="95" t="s">
        <v>189</v>
      </c>
      <c r="I28" s="95" t="s">
        <v>2331</v>
      </c>
      <c r="J28" s="142">
        <v>4.21</v>
      </c>
      <c r="K28" s="95" t="s">
        <v>184</v>
      </c>
      <c r="L28" s="32">
        <v>6.6000000000000003E-2</v>
      </c>
      <c r="M28" s="32">
        <v>5.8999999999999999E-3</v>
      </c>
      <c r="N28" s="106">
        <v>900000</v>
      </c>
      <c r="O28" s="95">
        <v>158.76</v>
      </c>
      <c r="P28" s="126">
        <v>1428.84</v>
      </c>
      <c r="Q28" s="32">
        <v>0</v>
      </c>
      <c r="R28" s="41">
        <v>9.6332118634417322E-4</v>
      </c>
      <c r="S28" s="41">
        <v>3.7425171938255586E-5</v>
      </c>
    </row>
    <row r="29" spans="2:19" x14ac:dyDescent="0.2">
      <c r="B29" s="23" t="s">
        <v>2346</v>
      </c>
      <c r="C29" s="32" t="s">
        <v>2347</v>
      </c>
      <c r="D29" s="32" t="s">
        <v>178</v>
      </c>
      <c r="E29" s="32" t="s">
        <v>693</v>
      </c>
      <c r="F29" s="32" t="s">
        <v>446</v>
      </c>
      <c r="G29" s="102" t="s">
        <v>188</v>
      </c>
      <c r="H29" s="95" t="s">
        <v>189</v>
      </c>
      <c r="I29" s="95" t="s">
        <v>2348</v>
      </c>
      <c r="J29" s="142">
        <v>0.18</v>
      </c>
      <c r="K29" s="95" t="s">
        <v>184</v>
      </c>
      <c r="L29" s="32">
        <v>5.0999999999999997E-2</v>
      </c>
      <c r="M29" s="32">
        <v>-2.0999999999999999E-3</v>
      </c>
      <c r="N29" s="106">
        <v>25000</v>
      </c>
      <c r="O29" s="95">
        <v>150.22999999999999</v>
      </c>
      <c r="P29" s="126">
        <v>37.557499999999997</v>
      </c>
      <c r="Q29" s="32">
        <v>0</v>
      </c>
      <c r="R29" s="41">
        <v>2.5321194434731171E-5</v>
      </c>
      <c r="S29" s="41">
        <v>9.8373218489896291E-7</v>
      </c>
    </row>
    <row r="30" spans="2:19" x14ac:dyDescent="0.2">
      <c r="B30" s="23" t="s">
        <v>2346</v>
      </c>
      <c r="C30" s="32" t="s">
        <v>2349</v>
      </c>
      <c r="D30" s="32" t="s">
        <v>178</v>
      </c>
      <c r="E30" s="32" t="s">
        <v>693</v>
      </c>
      <c r="F30" s="32" t="s">
        <v>446</v>
      </c>
      <c r="G30" s="102" t="s">
        <v>188</v>
      </c>
      <c r="H30" s="95" t="s">
        <v>189</v>
      </c>
      <c r="I30" s="95" t="s">
        <v>2348</v>
      </c>
      <c r="J30" s="142">
        <v>0.18</v>
      </c>
      <c r="K30" s="95" t="s">
        <v>184</v>
      </c>
      <c r="L30" s="32">
        <v>5.0999999999999997E-2</v>
      </c>
      <c r="M30" s="32">
        <v>-2.0999999999999999E-3</v>
      </c>
      <c r="N30" s="106">
        <v>100000</v>
      </c>
      <c r="O30" s="95">
        <v>150.22999999999999</v>
      </c>
      <c r="P30" s="126">
        <v>150.22999999999999</v>
      </c>
      <c r="Q30" s="32">
        <v>0</v>
      </c>
      <c r="R30" s="41">
        <v>1.0128477773892468E-4</v>
      </c>
      <c r="S30" s="41">
        <v>3.9349287395958516E-6</v>
      </c>
    </row>
    <row r="31" spans="2:19" x14ac:dyDescent="0.2">
      <c r="B31" s="23" t="s">
        <v>2346</v>
      </c>
      <c r="C31" s="32" t="s">
        <v>2350</v>
      </c>
      <c r="D31" s="32" t="s">
        <v>178</v>
      </c>
      <c r="E31" s="32" t="s">
        <v>693</v>
      </c>
      <c r="F31" s="32" t="s">
        <v>446</v>
      </c>
      <c r="G31" s="102" t="s">
        <v>188</v>
      </c>
      <c r="H31" s="95" t="s">
        <v>189</v>
      </c>
      <c r="I31" s="95" t="s">
        <v>2348</v>
      </c>
      <c r="J31" s="142">
        <v>0.18</v>
      </c>
      <c r="K31" s="95" t="s">
        <v>184</v>
      </c>
      <c r="L31" s="32">
        <v>5.0999999999999997E-2</v>
      </c>
      <c r="M31" s="32">
        <v>-2.0999999999999999E-3</v>
      </c>
      <c r="N31" s="106">
        <v>250000</v>
      </c>
      <c r="O31" s="95">
        <v>150.22999999999999</v>
      </c>
      <c r="P31" s="126">
        <v>375.57499999999999</v>
      </c>
      <c r="Q31" s="32">
        <v>0</v>
      </c>
      <c r="R31" s="41">
        <v>2.5321194434731171E-4</v>
      </c>
      <c r="S31" s="41">
        <v>9.8373218489896295E-6</v>
      </c>
    </row>
    <row r="32" spans="2:19" x14ac:dyDescent="0.2">
      <c r="B32" s="23" t="s">
        <v>2342</v>
      </c>
      <c r="C32" s="32" t="s">
        <v>2343</v>
      </c>
      <c r="D32" s="32" t="s">
        <v>178</v>
      </c>
      <c r="E32" s="32" t="s">
        <v>693</v>
      </c>
      <c r="F32" s="32" t="s">
        <v>446</v>
      </c>
      <c r="G32" s="102" t="s">
        <v>188</v>
      </c>
      <c r="H32" s="95" t="s">
        <v>189</v>
      </c>
      <c r="I32" s="95" t="s">
        <v>2344</v>
      </c>
      <c r="J32" s="142">
        <v>5.25</v>
      </c>
      <c r="K32" s="95" t="s">
        <v>184</v>
      </c>
      <c r="L32" s="32">
        <v>6.0499999999999998E-2</v>
      </c>
      <c r="M32" s="32">
        <v>8.5000000000000006E-3</v>
      </c>
      <c r="N32" s="106">
        <v>793999.91</v>
      </c>
      <c r="O32" s="95">
        <v>175.7</v>
      </c>
      <c r="P32" s="126">
        <v>1395.0578400000002</v>
      </c>
      <c r="Q32" s="32">
        <v>0</v>
      </c>
      <c r="R32" s="41">
        <v>9.405453188933259E-4</v>
      </c>
      <c r="S32" s="41">
        <v>3.654032608676371E-5</v>
      </c>
    </row>
    <row r="33" spans="2:19" x14ac:dyDescent="0.2">
      <c r="B33" s="23" t="s">
        <v>2342</v>
      </c>
      <c r="C33" s="32" t="s">
        <v>2351</v>
      </c>
      <c r="D33" s="32" t="s">
        <v>178</v>
      </c>
      <c r="E33" s="32" t="s">
        <v>693</v>
      </c>
      <c r="F33" s="32" t="s">
        <v>446</v>
      </c>
      <c r="G33" s="102" t="s">
        <v>188</v>
      </c>
      <c r="H33" s="95" t="s">
        <v>189</v>
      </c>
      <c r="I33" s="95" t="s">
        <v>602</v>
      </c>
      <c r="J33" s="142">
        <v>5.25</v>
      </c>
      <c r="K33" s="95" t="s">
        <v>184</v>
      </c>
      <c r="L33" s="32">
        <v>6.0499999999999998E-2</v>
      </c>
      <c r="M33" s="32">
        <v>8.5000000000000006E-3</v>
      </c>
      <c r="N33" s="106">
        <v>2779000.03</v>
      </c>
      <c r="O33" s="95">
        <v>175.65</v>
      </c>
      <c r="P33" s="126">
        <v>4881.3135499999999</v>
      </c>
      <c r="Q33" s="32">
        <v>0</v>
      </c>
      <c r="R33" s="41">
        <v>3.2909722291536402E-3</v>
      </c>
      <c r="S33" s="41">
        <v>1.2785476252994508E-4</v>
      </c>
    </row>
    <row r="34" spans="2:19" x14ac:dyDescent="0.2">
      <c r="B34" s="23" t="s">
        <v>2322</v>
      </c>
      <c r="C34" s="32" t="s">
        <v>2323</v>
      </c>
      <c r="D34" s="32" t="s">
        <v>178</v>
      </c>
      <c r="E34" s="32" t="s">
        <v>2324</v>
      </c>
      <c r="F34" s="32" t="s">
        <v>446</v>
      </c>
      <c r="G34" s="102" t="s">
        <v>188</v>
      </c>
      <c r="H34" s="95" t="s">
        <v>189</v>
      </c>
      <c r="I34" s="95" t="s">
        <v>2315</v>
      </c>
      <c r="J34" s="142">
        <v>5.25</v>
      </c>
      <c r="K34" s="95" t="s">
        <v>184</v>
      </c>
      <c r="L34" s="32">
        <v>6.0499999999999998E-2</v>
      </c>
      <c r="M34" s="32">
        <v>8.5000000000000006E-3</v>
      </c>
      <c r="N34" s="106">
        <v>396996.88</v>
      </c>
      <c r="O34" s="95">
        <v>175.74</v>
      </c>
      <c r="P34" s="126">
        <v>697.68232</v>
      </c>
      <c r="Q34" s="32">
        <v>0</v>
      </c>
      <c r="R34" s="41">
        <v>4.7037608143231922E-4</v>
      </c>
      <c r="S34" s="41">
        <v>1.827418100296818E-5</v>
      </c>
    </row>
    <row r="35" spans="2:19" x14ac:dyDescent="0.2">
      <c r="B35" s="23" t="s">
        <v>2459</v>
      </c>
      <c r="C35" s="32" t="s">
        <v>2460</v>
      </c>
      <c r="D35" s="32" t="s">
        <v>178</v>
      </c>
      <c r="E35" s="32" t="s">
        <v>2461</v>
      </c>
      <c r="F35" s="32" t="s">
        <v>2410</v>
      </c>
      <c r="G35" s="102" t="s">
        <v>461</v>
      </c>
      <c r="H35" s="95" t="s">
        <v>202</v>
      </c>
      <c r="I35" s="95" t="s">
        <v>2462</v>
      </c>
      <c r="J35" s="142">
        <v>1.01</v>
      </c>
      <c r="K35" s="95" t="s">
        <v>184</v>
      </c>
      <c r="L35" s="32">
        <v>4.9500000000000002E-2</v>
      </c>
      <c r="M35" s="32">
        <v>-1.5E-3</v>
      </c>
      <c r="N35" s="106">
        <v>225555.15515124926</v>
      </c>
      <c r="O35" s="95">
        <v>131.41</v>
      </c>
      <c r="P35" s="126">
        <v>296.40202957746988</v>
      </c>
      <c r="Q35" s="32">
        <v>0</v>
      </c>
      <c r="R35" s="41">
        <v>1.9983367960540647E-4</v>
      </c>
      <c r="S35" s="41">
        <v>7.7635682930102234E-6</v>
      </c>
    </row>
    <row r="36" spans="2:19" x14ac:dyDescent="0.2">
      <c r="B36" s="23" t="s">
        <v>2370</v>
      </c>
      <c r="C36" s="32" t="s">
        <v>2371</v>
      </c>
      <c r="D36" s="32" t="s">
        <v>178</v>
      </c>
      <c r="E36" s="32" t="s">
        <v>1464</v>
      </c>
      <c r="F36" s="32" t="s">
        <v>469</v>
      </c>
      <c r="G36" s="102" t="s">
        <v>456</v>
      </c>
      <c r="H36" s="95" t="s">
        <v>189</v>
      </c>
      <c r="I36" s="95" t="s">
        <v>2372</v>
      </c>
      <c r="J36" s="142">
        <v>0.76</v>
      </c>
      <c r="K36" s="95" t="s">
        <v>184</v>
      </c>
      <c r="L36" s="32">
        <v>5.5500000000000001E-2</v>
      </c>
      <c r="M36" s="32">
        <v>-2.0999999999999999E-3</v>
      </c>
      <c r="N36" s="106">
        <v>609716.13521668408</v>
      </c>
      <c r="O36" s="95">
        <v>132.47999999999999</v>
      </c>
      <c r="P36" s="126">
        <v>807.75193458435433</v>
      </c>
      <c r="Q36" s="32">
        <v>6.0971613521668411E-3</v>
      </c>
      <c r="R36" s="41">
        <v>5.4458480438369667E-4</v>
      </c>
      <c r="S36" s="41">
        <v>2.1157200970912096E-5</v>
      </c>
    </row>
    <row r="37" spans="2:19" x14ac:dyDescent="0.2">
      <c r="B37" s="23" t="s">
        <v>2419</v>
      </c>
      <c r="C37" s="32" t="s">
        <v>2420</v>
      </c>
      <c r="D37" s="32" t="s">
        <v>178</v>
      </c>
      <c r="E37" s="32" t="s">
        <v>725</v>
      </c>
      <c r="F37" s="32" t="s">
        <v>762</v>
      </c>
      <c r="G37" s="102" t="s">
        <v>461</v>
      </c>
      <c r="H37" s="95" t="s">
        <v>202</v>
      </c>
      <c r="I37" s="95" t="s">
        <v>2421</v>
      </c>
      <c r="J37" s="142">
        <v>3.02</v>
      </c>
      <c r="K37" s="95" t="s">
        <v>184</v>
      </c>
      <c r="L37" s="32">
        <v>0.06</v>
      </c>
      <c r="M37" s="32">
        <v>6.3E-3</v>
      </c>
      <c r="N37" s="106">
        <v>152304663.95490798</v>
      </c>
      <c r="O37" s="95">
        <v>126.82</v>
      </c>
      <c r="P37" s="126">
        <v>193152.77482642527</v>
      </c>
      <c r="Q37" s="32">
        <v>4.1155093922821538E-2</v>
      </c>
      <c r="R37" s="41">
        <v>0.13022323016675133</v>
      </c>
      <c r="S37" s="41">
        <v>5.0591919376768088E-3</v>
      </c>
    </row>
    <row r="38" spans="2:19" x14ac:dyDescent="0.2">
      <c r="B38" s="23" t="s">
        <v>2364</v>
      </c>
      <c r="C38" s="32" t="s">
        <v>2365</v>
      </c>
      <c r="D38" s="32" t="s">
        <v>178</v>
      </c>
      <c r="E38" s="32" t="s">
        <v>851</v>
      </c>
      <c r="F38" s="32" t="s">
        <v>446</v>
      </c>
      <c r="G38" s="102" t="s">
        <v>461</v>
      </c>
      <c r="H38" s="95" t="s">
        <v>202</v>
      </c>
      <c r="I38" s="95" t="s">
        <v>2366</v>
      </c>
      <c r="J38" s="142">
        <v>3.94</v>
      </c>
      <c r="K38" s="95" t="s">
        <v>184</v>
      </c>
      <c r="L38" s="32">
        <v>3.7999999999999999E-2</v>
      </c>
      <c r="M38" s="32">
        <v>2.5000000000000001E-3</v>
      </c>
      <c r="N38" s="106">
        <v>21330000</v>
      </c>
      <c r="O38" s="95">
        <v>121.69000000000001</v>
      </c>
      <c r="P38" s="126">
        <v>25956.476999999999</v>
      </c>
      <c r="Q38" s="32">
        <v>0</v>
      </c>
      <c r="R38" s="41">
        <v>1.7499806988154898E-2</v>
      </c>
      <c r="S38" s="41">
        <v>6.7987011466390669E-4</v>
      </c>
    </row>
    <row r="39" spans="2:19" x14ac:dyDescent="0.2">
      <c r="B39" s="23" t="s">
        <v>2362</v>
      </c>
      <c r="C39" s="32" t="s">
        <v>2363</v>
      </c>
      <c r="D39" s="32" t="s">
        <v>178</v>
      </c>
      <c r="E39" s="32" t="s">
        <v>2354</v>
      </c>
      <c r="F39" s="32" t="s">
        <v>446</v>
      </c>
      <c r="G39" s="102" t="s">
        <v>461</v>
      </c>
      <c r="H39" s="95" t="s">
        <v>202</v>
      </c>
      <c r="I39" s="95" t="s">
        <v>586</v>
      </c>
      <c r="J39" s="142">
        <v>3.94</v>
      </c>
      <c r="K39" s="95" t="s">
        <v>184</v>
      </c>
      <c r="L39" s="32">
        <v>3.7999999999999999E-2</v>
      </c>
      <c r="M39" s="32">
        <v>2.5000000000000001E-3</v>
      </c>
      <c r="N39" s="106">
        <v>17050000</v>
      </c>
      <c r="O39" s="95">
        <v>121.68</v>
      </c>
      <c r="P39" s="126">
        <v>20746.439999999999</v>
      </c>
      <c r="Q39" s="32">
        <v>0</v>
      </c>
      <c r="R39" s="41">
        <v>1.3987210039765271E-2</v>
      </c>
      <c r="S39" s="41">
        <v>5.4340519869733707E-4</v>
      </c>
    </row>
    <row r="40" spans="2:19" x14ac:dyDescent="0.2">
      <c r="B40" s="23" t="s">
        <v>2451</v>
      </c>
      <c r="C40" s="32" t="s">
        <v>2452</v>
      </c>
      <c r="D40" s="32" t="s">
        <v>178</v>
      </c>
      <c r="E40" s="32" t="s">
        <v>2453</v>
      </c>
      <c r="F40" s="32" t="s">
        <v>469</v>
      </c>
      <c r="G40" s="102" t="s">
        <v>461</v>
      </c>
      <c r="H40" s="95" t="s">
        <v>202</v>
      </c>
      <c r="I40" s="95" t="s">
        <v>2454</v>
      </c>
      <c r="J40" s="142">
        <v>1.63</v>
      </c>
      <c r="K40" s="95" t="s">
        <v>184</v>
      </c>
      <c r="L40" s="32">
        <v>2.4E-2</v>
      </c>
      <c r="M40" s="32">
        <v>1.4499999999999999E-2</v>
      </c>
      <c r="N40" s="106">
        <v>11511855.879641505</v>
      </c>
      <c r="O40" s="95">
        <v>102.17</v>
      </c>
      <c r="P40" s="126">
        <v>11761.663149279906</v>
      </c>
      <c r="Q40" s="32">
        <v>0</v>
      </c>
      <c r="R40" s="41">
        <v>7.9296907269847308E-3</v>
      </c>
      <c r="S40" s="41">
        <v>3.0806966885140754E-4</v>
      </c>
    </row>
    <row r="41" spans="2:19" x14ac:dyDescent="0.2">
      <c r="B41" s="23" t="s">
        <v>2455</v>
      </c>
      <c r="C41" s="32" t="s">
        <v>2456</v>
      </c>
      <c r="D41" s="32" t="s">
        <v>178</v>
      </c>
      <c r="E41" s="32" t="s">
        <v>2457</v>
      </c>
      <c r="F41" s="32" t="s">
        <v>469</v>
      </c>
      <c r="G41" s="102" t="s">
        <v>461</v>
      </c>
      <c r="H41" s="95" t="s">
        <v>202</v>
      </c>
      <c r="I41" s="95" t="s">
        <v>2458</v>
      </c>
      <c r="J41" s="142">
        <v>2.75</v>
      </c>
      <c r="K41" s="95" t="s">
        <v>184</v>
      </c>
      <c r="L41" s="32">
        <v>2.1000000000000001E-2</v>
      </c>
      <c r="M41" s="32">
        <v>2.1600000000000001E-2</v>
      </c>
      <c r="N41" s="106">
        <v>6712167.7301385486</v>
      </c>
      <c r="O41" s="95">
        <v>100.88</v>
      </c>
      <c r="P41" s="126">
        <v>6771.2348060924269</v>
      </c>
      <c r="Q41" s="32">
        <v>0</v>
      </c>
      <c r="R41" s="41">
        <v>4.5651535136333769E-3</v>
      </c>
      <c r="S41" s="41">
        <v>1.7735689570022521E-4</v>
      </c>
    </row>
    <row r="42" spans="2:19" x14ac:dyDescent="0.2">
      <c r="B42" s="23" t="s">
        <v>2367</v>
      </c>
      <c r="C42" s="32" t="s">
        <v>2368</v>
      </c>
      <c r="D42" s="32" t="s">
        <v>178</v>
      </c>
      <c r="E42" s="32" t="s">
        <v>2354</v>
      </c>
      <c r="F42" s="32" t="s">
        <v>446</v>
      </c>
      <c r="G42" s="102" t="s">
        <v>461</v>
      </c>
      <c r="H42" s="95" t="s">
        <v>202</v>
      </c>
      <c r="I42" s="95" t="s">
        <v>2369</v>
      </c>
      <c r="J42" s="142">
        <v>0.5</v>
      </c>
      <c r="K42" s="95" t="s">
        <v>184</v>
      </c>
      <c r="L42" s="32">
        <v>3.5799999999999998E-2</v>
      </c>
      <c r="M42" s="32">
        <v>-2.3999999999999998E-3</v>
      </c>
      <c r="N42" s="106">
        <v>13330000</v>
      </c>
      <c r="O42" s="95">
        <v>108.64</v>
      </c>
      <c r="P42" s="126">
        <v>14481.712</v>
      </c>
      <c r="Q42" s="32">
        <v>0</v>
      </c>
      <c r="R42" s="41">
        <v>9.763542442914986E-3</v>
      </c>
      <c r="S42" s="41">
        <v>3.7931508185682034E-4</v>
      </c>
    </row>
    <row r="43" spans="2:19" x14ac:dyDescent="0.2">
      <c r="B43" s="23" t="s">
        <v>2352</v>
      </c>
      <c r="C43" s="32" t="s">
        <v>2353</v>
      </c>
      <c r="D43" s="32" t="s">
        <v>178</v>
      </c>
      <c r="E43" s="32" t="s">
        <v>2354</v>
      </c>
      <c r="F43" s="32" t="s">
        <v>446</v>
      </c>
      <c r="G43" s="102" t="s">
        <v>461</v>
      </c>
      <c r="H43" s="95" t="s">
        <v>202</v>
      </c>
      <c r="I43" s="95" t="s">
        <v>2355</v>
      </c>
      <c r="J43" s="142">
        <v>1.74</v>
      </c>
      <c r="K43" s="95" t="s">
        <v>184</v>
      </c>
      <c r="L43" s="32">
        <v>0.04</v>
      </c>
      <c r="M43" s="32">
        <v>-1.7000000000000001E-3</v>
      </c>
      <c r="N43" s="106">
        <v>27681487</v>
      </c>
      <c r="O43" s="95">
        <v>118.46</v>
      </c>
      <c r="P43" s="126">
        <v>32791.489500000003</v>
      </c>
      <c r="Q43" s="32">
        <v>0</v>
      </c>
      <c r="R43" s="41">
        <v>2.2107959300644232E-2</v>
      </c>
      <c r="S43" s="41">
        <v>8.5889752012051931E-4</v>
      </c>
    </row>
    <row r="44" spans="2:19" x14ac:dyDescent="0.2">
      <c r="B44" s="23" t="s">
        <v>2397</v>
      </c>
      <c r="C44" s="32" t="s">
        <v>2398</v>
      </c>
      <c r="D44" s="32" t="s">
        <v>178</v>
      </c>
      <c r="E44" s="32" t="s">
        <v>831</v>
      </c>
      <c r="F44" s="32" t="s">
        <v>426</v>
      </c>
      <c r="G44" s="102" t="s">
        <v>456</v>
      </c>
      <c r="H44" s="95" t="s">
        <v>189</v>
      </c>
      <c r="I44" s="95" t="s">
        <v>2399</v>
      </c>
      <c r="J44" s="142">
        <v>4.37</v>
      </c>
      <c r="K44" s="95" t="s">
        <v>184</v>
      </c>
      <c r="L44" s="32">
        <v>5.5999999999999994E-2</v>
      </c>
      <c r="M44" s="32">
        <v>5.6999999999999993E-3</v>
      </c>
      <c r="N44" s="106">
        <v>42681866.253805093</v>
      </c>
      <c r="O44" s="95">
        <v>152.54</v>
      </c>
      <c r="P44" s="126">
        <v>65106.918780745138</v>
      </c>
      <c r="Q44" s="32">
        <v>4.0710175832967238E-2</v>
      </c>
      <c r="R44" s="41">
        <v>4.389495971493039E-2</v>
      </c>
      <c r="S44" s="41">
        <v>1.7053257395785591E-3</v>
      </c>
    </row>
    <row r="45" spans="2:19" x14ac:dyDescent="0.2">
      <c r="B45" s="23" t="s">
        <v>2434</v>
      </c>
      <c r="C45" s="32" t="s">
        <v>2435</v>
      </c>
      <c r="D45" s="32" t="s">
        <v>178</v>
      </c>
      <c r="E45" s="32" t="s">
        <v>831</v>
      </c>
      <c r="F45" s="32" t="s">
        <v>426</v>
      </c>
      <c r="G45" s="102" t="s">
        <v>456</v>
      </c>
      <c r="H45" s="95" t="s">
        <v>189</v>
      </c>
      <c r="I45" s="95" t="s">
        <v>2436</v>
      </c>
      <c r="J45" s="142">
        <v>7.58</v>
      </c>
      <c r="K45" s="95" t="s">
        <v>184</v>
      </c>
      <c r="L45" s="32">
        <v>4.9299999999999997E-2</v>
      </c>
      <c r="M45" s="32">
        <v>1.47E-2</v>
      </c>
      <c r="N45" s="106">
        <v>33928616.293016404</v>
      </c>
      <c r="O45" s="95">
        <v>135.65</v>
      </c>
      <c r="P45" s="126">
        <v>46024.168000353144</v>
      </c>
      <c r="Q45" s="32">
        <v>4.0103799310910383E-2</v>
      </c>
      <c r="R45" s="41">
        <v>3.1029405754740714E-2</v>
      </c>
      <c r="S45" s="41">
        <v>1.2054970470650158E-3</v>
      </c>
    </row>
    <row r="46" spans="2:19" x14ac:dyDescent="0.2">
      <c r="B46" s="23" t="s">
        <v>2467</v>
      </c>
      <c r="C46" s="32" t="s">
        <v>2468</v>
      </c>
      <c r="D46" s="32" t="s">
        <v>178</v>
      </c>
      <c r="E46" s="32" t="s">
        <v>2469</v>
      </c>
      <c r="F46" s="32" t="s">
        <v>426</v>
      </c>
      <c r="G46" s="102" t="s">
        <v>456</v>
      </c>
      <c r="H46" s="95" t="s">
        <v>189</v>
      </c>
      <c r="I46" s="95" t="s">
        <v>2470</v>
      </c>
      <c r="J46" s="142">
        <v>1.23</v>
      </c>
      <c r="K46" s="95" t="s">
        <v>184</v>
      </c>
      <c r="L46" s="32">
        <v>5.9500000000000004E-2</v>
      </c>
      <c r="M46" s="32">
        <v>-2.2000000000000001E-3</v>
      </c>
      <c r="N46" s="106">
        <v>2471650.8170860908</v>
      </c>
      <c r="O46" s="95">
        <v>131.69</v>
      </c>
      <c r="P46" s="126">
        <v>3254.9169619950621</v>
      </c>
      <c r="Q46" s="32">
        <v>0</v>
      </c>
      <c r="R46" s="41">
        <v>2.194458770247792E-3</v>
      </c>
      <c r="S46" s="41">
        <v>8.5255050913615049E-5</v>
      </c>
    </row>
    <row r="47" spans="2:19" x14ac:dyDescent="0.2">
      <c r="B47" s="23" t="s">
        <v>2318</v>
      </c>
      <c r="C47" s="32" t="s">
        <v>2319</v>
      </c>
      <c r="D47" s="32" t="s">
        <v>178</v>
      </c>
      <c r="E47" s="32" t="s">
        <v>1449</v>
      </c>
      <c r="F47" s="32" t="s">
        <v>446</v>
      </c>
      <c r="G47" s="102" t="s">
        <v>461</v>
      </c>
      <c r="H47" s="95" t="s">
        <v>202</v>
      </c>
      <c r="I47" s="95" t="s">
        <v>2315</v>
      </c>
      <c r="J47" s="142">
        <v>0.65</v>
      </c>
      <c r="K47" s="95" t="s">
        <v>184</v>
      </c>
      <c r="L47" s="32">
        <v>5.5E-2</v>
      </c>
      <c r="M47" s="32">
        <v>-1.4000000000000002E-3</v>
      </c>
      <c r="N47" s="106">
        <v>100000</v>
      </c>
      <c r="O47" s="95">
        <v>132.33000000000001</v>
      </c>
      <c r="P47" s="126">
        <v>132.33000000000001</v>
      </c>
      <c r="Q47" s="32">
        <v>0</v>
      </c>
      <c r="R47" s="41">
        <v>8.921663208541505E-5</v>
      </c>
      <c r="S47" s="41">
        <v>3.4660794788705259E-6</v>
      </c>
    </row>
    <row r="48" spans="2:19" x14ac:dyDescent="0.2">
      <c r="B48" s="23" t="s">
        <v>2318</v>
      </c>
      <c r="C48" s="32" t="s">
        <v>2337</v>
      </c>
      <c r="D48" s="32" t="s">
        <v>178</v>
      </c>
      <c r="E48" s="32" t="s">
        <v>1449</v>
      </c>
      <c r="F48" s="32" t="s">
        <v>446</v>
      </c>
      <c r="G48" s="102" t="s">
        <v>461</v>
      </c>
      <c r="H48" s="95" t="s">
        <v>202</v>
      </c>
      <c r="I48" s="95" t="s">
        <v>2338</v>
      </c>
      <c r="J48" s="142">
        <v>0.65</v>
      </c>
      <c r="K48" s="95" t="s">
        <v>184</v>
      </c>
      <c r="L48" s="32">
        <v>5.5E-2</v>
      </c>
      <c r="M48" s="32">
        <v>-1.4000000000000002E-3</v>
      </c>
      <c r="N48" s="106">
        <v>100000</v>
      </c>
      <c r="O48" s="95">
        <v>132.33000000000001</v>
      </c>
      <c r="P48" s="126">
        <v>132.33000000000001</v>
      </c>
      <c r="Q48" s="32">
        <v>0</v>
      </c>
      <c r="R48" s="41">
        <v>8.921663208541505E-5</v>
      </c>
      <c r="S48" s="41">
        <v>3.4660794788705259E-6</v>
      </c>
    </row>
    <row r="49" spans="2:19" x14ac:dyDescent="0.2">
      <c r="B49" s="23" t="s">
        <v>2318</v>
      </c>
      <c r="C49" s="32" t="s">
        <v>2361</v>
      </c>
      <c r="D49" s="32" t="s">
        <v>178</v>
      </c>
      <c r="E49" s="32" t="s">
        <v>1449</v>
      </c>
      <c r="F49" s="32" t="s">
        <v>446</v>
      </c>
      <c r="G49" s="102" t="s">
        <v>461</v>
      </c>
      <c r="H49" s="95" t="s">
        <v>202</v>
      </c>
      <c r="I49" s="95" t="s">
        <v>2338</v>
      </c>
      <c r="J49" s="142">
        <v>0.65</v>
      </c>
      <c r="K49" s="95" t="s">
        <v>184</v>
      </c>
      <c r="L49" s="32">
        <v>5.5E-2</v>
      </c>
      <c r="M49" s="32">
        <v>-1.4000000000000002E-3</v>
      </c>
      <c r="N49" s="106">
        <v>900000</v>
      </c>
      <c r="O49" s="95">
        <v>132.33000000000001</v>
      </c>
      <c r="P49" s="126">
        <v>1190.97</v>
      </c>
      <c r="Q49" s="32">
        <v>0</v>
      </c>
      <c r="R49" s="41">
        <v>8.0294968876873547E-4</v>
      </c>
      <c r="S49" s="41">
        <v>3.1194715309834727E-5</v>
      </c>
    </row>
    <row r="50" spans="2:19" x14ac:dyDescent="0.2">
      <c r="B50" s="23" t="s">
        <v>2316</v>
      </c>
      <c r="C50" s="32" t="s">
        <v>2317</v>
      </c>
      <c r="D50" s="32" t="s">
        <v>178</v>
      </c>
      <c r="E50" s="32" t="s">
        <v>1449</v>
      </c>
      <c r="F50" s="32" t="s">
        <v>446</v>
      </c>
      <c r="G50" s="102" t="s">
        <v>461</v>
      </c>
      <c r="H50" s="95" t="s">
        <v>202</v>
      </c>
      <c r="I50" s="95" t="s">
        <v>2315</v>
      </c>
      <c r="J50" s="142">
        <v>0.49</v>
      </c>
      <c r="K50" s="95" t="s">
        <v>184</v>
      </c>
      <c r="L50" s="32">
        <v>5.5E-2</v>
      </c>
      <c r="M50" s="32">
        <v>-1.6000000000000001E-3</v>
      </c>
      <c r="N50" s="106">
        <v>100000</v>
      </c>
      <c r="O50" s="95">
        <v>131.78</v>
      </c>
      <c r="P50" s="126">
        <v>131.78</v>
      </c>
      <c r="Q50" s="32">
        <v>0</v>
      </c>
      <c r="R50" s="41">
        <v>8.8845823140754133E-5</v>
      </c>
      <c r="S50" s="41">
        <v>3.4516734959990771E-6</v>
      </c>
    </row>
    <row r="51" spans="2:19" x14ac:dyDescent="0.2">
      <c r="B51" s="23" t="s">
        <v>2316</v>
      </c>
      <c r="C51" s="32" t="s">
        <v>2335</v>
      </c>
      <c r="D51" s="32" t="s">
        <v>178</v>
      </c>
      <c r="E51" s="32" t="s">
        <v>1449</v>
      </c>
      <c r="F51" s="32" t="s">
        <v>446</v>
      </c>
      <c r="G51" s="102" t="s">
        <v>461</v>
      </c>
      <c r="H51" s="95" t="s">
        <v>202</v>
      </c>
      <c r="I51" s="95" t="s">
        <v>2336</v>
      </c>
      <c r="J51" s="142">
        <v>0.5</v>
      </c>
      <c r="K51" s="95" t="s">
        <v>184</v>
      </c>
      <c r="L51" s="32">
        <v>5.5E-2</v>
      </c>
      <c r="M51" s="32">
        <v>4.5000000000000005E-3</v>
      </c>
      <c r="N51" s="106">
        <v>100000</v>
      </c>
      <c r="O51" s="95">
        <v>131.32</v>
      </c>
      <c r="P51" s="126">
        <v>131.32</v>
      </c>
      <c r="Q51" s="32">
        <v>0</v>
      </c>
      <c r="R51" s="41">
        <v>8.8535692023401384E-5</v>
      </c>
      <c r="S51" s="41">
        <v>3.43962485577932E-6</v>
      </c>
    </row>
    <row r="52" spans="2:19" x14ac:dyDescent="0.2">
      <c r="B52" s="23" t="s">
        <v>2316</v>
      </c>
      <c r="C52" s="32" t="s">
        <v>2360</v>
      </c>
      <c r="D52" s="32" t="s">
        <v>178</v>
      </c>
      <c r="E52" s="32" t="s">
        <v>1449</v>
      </c>
      <c r="F52" s="32" t="s">
        <v>446</v>
      </c>
      <c r="G52" s="102" t="s">
        <v>461</v>
      </c>
      <c r="H52" s="95" t="s">
        <v>202</v>
      </c>
      <c r="I52" s="95" t="s">
        <v>2336</v>
      </c>
      <c r="J52" s="142">
        <v>0.49</v>
      </c>
      <c r="K52" s="95" t="s">
        <v>184</v>
      </c>
      <c r="L52" s="32">
        <v>5.5E-2</v>
      </c>
      <c r="M52" s="32">
        <v>-1.6000000000000001E-3</v>
      </c>
      <c r="N52" s="106">
        <v>1000000</v>
      </c>
      <c r="O52" s="95">
        <v>131.78</v>
      </c>
      <c r="P52" s="126">
        <v>1317.8</v>
      </c>
      <c r="Q52" s="32">
        <v>0</v>
      </c>
      <c r="R52" s="41">
        <v>8.8845823140754141E-4</v>
      </c>
      <c r="S52" s="41">
        <v>3.4516734959990768E-5</v>
      </c>
    </row>
    <row r="53" spans="2:19" x14ac:dyDescent="0.2">
      <c r="B53" s="23" t="s">
        <v>2313</v>
      </c>
      <c r="C53" s="32" t="s">
        <v>2314</v>
      </c>
      <c r="D53" s="32" t="s">
        <v>178</v>
      </c>
      <c r="E53" s="32" t="s">
        <v>851</v>
      </c>
      <c r="F53" s="32" t="s">
        <v>446</v>
      </c>
      <c r="G53" s="102" t="s">
        <v>461</v>
      </c>
      <c r="H53" s="95" t="s">
        <v>202</v>
      </c>
      <c r="I53" s="95" t="s">
        <v>2315</v>
      </c>
      <c r="J53" s="142">
        <v>1.46</v>
      </c>
      <c r="K53" s="95" t="s">
        <v>184</v>
      </c>
      <c r="L53" s="32">
        <v>6.8000000000000005E-2</v>
      </c>
      <c r="M53" s="32">
        <v>0</v>
      </c>
      <c r="N53" s="106">
        <v>1064224.1399999999</v>
      </c>
      <c r="O53" s="95">
        <v>150.79</v>
      </c>
      <c r="P53" s="126">
        <v>1604.7435800000001</v>
      </c>
      <c r="Q53" s="32">
        <v>0</v>
      </c>
      <c r="R53" s="41">
        <v>1.081915042456675E-3</v>
      </c>
      <c r="S53" s="41">
        <v>4.2032560957358283E-5</v>
      </c>
    </row>
    <row r="54" spans="2:19" x14ac:dyDescent="0.2">
      <c r="B54" s="23" t="s">
        <v>2332</v>
      </c>
      <c r="C54" s="32" t="s">
        <v>2333</v>
      </c>
      <c r="D54" s="32" t="s">
        <v>178</v>
      </c>
      <c r="E54" s="32" t="s">
        <v>851</v>
      </c>
      <c r="F54" s="32" t="s">
        <v>446</v>
      </c>
      <c r="G54" s="102" t="s">
        <v>461</v>
      </c>
      <c r="H54" s="95" t="s">
        <v>202</v>
      </c>
      <c r="I54" s="95" t="s">
        <v>2334</v>
      </c>
      <c r="J54" s="142">
        <v>0.36</v>
      </c>
      <c r="K54" s="95" t="s">
        <v>184</v>
      </c>
      <c r="L54" s="32">
        <v>5.7000000000000002E-2</v>
      </c>
      <c r="M54" s="32">
        <v>1.1299999999999999E-2</v>
      </c>
      <c r="N54" s="106">
        <v>100000</v>
      </c>
      <c r="O54" s="95">
        <v>131.13</v>
      </c>
      <c r="P54" s="126">
        <v>131.13</v>
      </c>
      <c r="Q54" s="32">
        <v>0</v>
      </c>
      <c r="R54" s="41">
        <v>8.8407594387973068E-5</v>
      </c>
      <c r="S54" s="41">
        <v>3.4346482435146376E-6</v>
      </c>
    </row>
    <row r="55" spans="2:19" x14ac:dyDescent="0.2">
      <c r="B55" s="23" t="s">
        <v>2332</v>
      </c>
      <c r="C55" s="32" t="s">
        <v>2359</v>
      </c>
      <c r="D55" s="32" t="s">
        <v>178</v>
      </c>
      <c r="E55" s="32" t="s">
        <v>851</v>
      </c>
      <c r="F55" s="32" t="s">
        <v>446</v>
      </c>
      <c r="G55" s="102" t="s">
        <v>461</v>
      </c>
      <c r="H55" s="95" t="s">
        <v>202</v>
      </c>
      <c r="I55" s="95" t="s">
        <v>2334</v>
      </c>
      <c r="J55" s="142">
        <v>0.36</v>
      </c>
      <c r="K55" s="95" t="s">
        <v>184</v>
      </c>
      <c r="L55" s="32">
        <v>5.7000000000000002E-2</v>
      </c>
      <c r="M55" s="32">
        <v>-5.9999999999999995E-4</v>
      </c>
      <c r="N55" s="106">
        <v>900000</v>
      </c>
      <c r="O55" s="95">
        <v>131.69</v>
      </c>
      <c r="P55" s="126">
        <v>1185.21</v>
      </c>
      <c r="Q55" s="32">
        <v>0</v>
      </c>
      <c r="R55" s="41">
        <v>7.9906630782101387E-4</v>
      </c>
      <c r="S55" s="41">
        <v>3.1043845380126471E-5</v>
      </c>
    </row>
    <row r="56" spans="2:19" x14ac:dyDescent="0.2">
      <c r="B56" s="23" t="s">
        <v>2480</v>
      </c>
      <c r="C56" s="32" t="s">
        <v>2481</v>
      </c>
      <c r="D56" s="32" t="s">
        <v>178</v>
      </c>
      <c r="E56" s="32" t="s">
        <v>2482</v>
      </c>
      <c r="F56" s="32" t="s">
        <v>1208</v>
      </c>
      <c r="G56" s="102" t="s">
        <v>201</v>
      </c>
      <c r="H56" s="95" t="s">
        <v>202</v>
      </c>
      <c r="I56" s="95" t="s">
        <v>2483</v>
      </c>
      <c r="J56" s="142">
        <v>1.65</v>
      </c>
      <c r="K56" s="95" t="s">
        <v>184</v>
      </c>
      <c r="L56" s="32">
        <v>5.7000000000000002E-2</v>
      </c>
      <c r="M56" s="32">
        <v>-3.0000000000000001E-3</v>
      </c>
      <c r="N56" s="106">
        <v>3084790.7387959315</v>
      </c>
      <c r="O56" s="95">
        <v>132.47</v>
      </c>
      <c r="P56" s="126">
        <v>4086.4222930971341</v>
      </c>
      <c r="Q56" s="32">
        <v>0</v>
      </c>
      <c r="R56" s="41">
        <v>2.7550580689857562E-3</v>
      </c>
      <c r="S56" s="41">
        <v>1.070344173815689E-4</v>
      </c>
    </row>
    <row r="57" spans="2:19" x14ac:dyDescent="0.2">
      <c r="B57" s="23" t="s">
        <v>2380</v>
      </c>
      <c r="C57" s="32" t="s">
        <v>2381</v>
      </c>
      <c r="D57" s="32" t="s">
        <v>178</v>
      </c>
      <c r="E57" s="32" t="s">
        <v>2382</v>
      </c>
      <c r="F57" s="32" t="s">
        <v>426</v>
      </c>
      <c r="G57" s="102" t="s">
        <v>441</v>
      </c>
      <c r="H57" s="95" t="s">
        <v>189</v>
      </c>
      <c r="I57" s="95" t="s">
        <v>2383</v>
      </c>
      <c r="J57" s="142">
        <v>3.4</v>
      </c>
      <c r="K57" s="95" t="s">
        <v>184</v>
      </c>
      <c r="L57" s="32">
        <v>7.7499999999999999E-2</v>
      </c>
      <c r="M57" s="32">
        <v>4.1999999999999997E-3</v>
      </c>
      <c r="N57" s="106">
        <v>5149438.0871044639</v>
      </c>
      <c r="O57" s="95">
        <v>158.34</v>
      </c>
      <c r="P57" s="126">
        <v>8153.6202667615344</v>
      </c>
      <c r="Q57" s="32">
        <v>0</v>
      </c>
      <c r="R57" s="41">
        <v>5.4971551386975553E-3</v>
      </c>
      <c r="S57" s="41">
        <v>2.1356529800593195E-4</v>
      </c>
    </row>
    <row r="58" spans="2:19" x14ac:dyDescent="0.2">
      <c r="B58" s="23" t="s">
        <v>2437</v>
      </c>
      <c r="C58" s="32" t="s">
        <v>2438</v>
      </c>
      <c r="D58" s="32" t="s">
        <v>178</v>
      </c>
      <c r="E58" s="32" t="s">
        <v>989</v>
      </c>
      <c r="F58" s="32" t="s">
        <v>469</v>
      </c>
      <c r="G58" s="102" t="s">
        <v>201</v>
      </c>
      <c r="H58" s="95" t="s">
        <v>202</v>
      </c>
      <c r="I58" s="95" t="s">
        <v>2439</v>
      </c>
      <c r="J58" s="142">
        <v>0.5</v>
      </c>
      <c r="K58" s="95" t="s">
        <v>184</v>
      </c>
      <c r="L58" s="32">
        <v>3.5000000000000003E-2</v>
      </c>
      <c r="M58" s="32">
        <v>2.0999999999999999E-3</v>
      </c>
      <c r="N58" s="106">
        <v>58828907.989791282</v>
      </c>
      <c r="O58" s="95">
        <v>106.76999999999998</v>
      </c>
      <c r="P58" s="126">
        <v>62811.625059957019</v>
      </c>
      <c r="Q58" s="32">
        <v>0.11765781597958257</v>
      </c>
      <c r="R58" s="41">
        <v>4.2347477092580833E-2</v>
      </c>
      <c r="S58" s="41">
        <v>1.6452058086210736E-3</v>
      </c>
    </row>
    <row r="59" spans="2:19" x14ac:dyDescent="0.2">
      <c r="B59" s="23" t="s">
        <v>2307</v>
      </c>
      <c r="C59" s="32" t="s">
        <v>2308</v>
      </c>
      <c r="D59" s="32" t="s">
        <v>178</v>
      </c>
      <c r="E59" s="32" t="s">
        <v>989</v>
      </c>
      <c r="F59" s="32" t="s">
        <v>469</v>
      </c>
      <c r="G59" s="102" t="s">
        <v>201</v>
      </c>
      <c r="H59" s="95" t="s">
        <v>202</v>
      </c>
      <c r="I59" s="95" t="s">
        <v>2309</v>
      </c>
      <c r="J59" s="142">
        <v>0.5</v>
      </c>
      <c r="K59" s="95" t="s">
        <v>184</v>
      </c>
      <c r="L59" s="32">
        <v>2.3300000000000001E-2</v>
      </c>
      <c r="M59" s="32">
        <v>7.0999999999999995E-3</v>
      </c>
      <c r="N59" s="106">
        <v>28807790.562811282</v>
      </c>
      <c r="O59" s="95">
        <v>103.82000000000001</v>
      </c>
      <c r="P59" s="126">
        <v>30252.826591918973</v>
      </c>
      <c r="Q59" s="32">
        <v>8.8733276338066394E-2</v>
      </c>
      <c r="R59" s="41">
        <v>2.0396397639198184E-2</v>
      </c>
      <c r="S59" s="41">
        <v>7.9240309399288813E-4</v>
      </c>
    </row>
    <row r="60" spans="2:19" x14ac:dyDescent="0.2">
      <c r="B60" s="23" t="s">
        <v>2440</v>
      </c>
      <c r="C60" s="32" t="s">
        <v>2441</v>
      </c>
      <c r="D60" s="32" t="s">
        <v>178</v>
      </c>
      <c r="E60" s="32" t="s">
        <v>518</v>
      </c>
      <c r="F60" s="32" t="s">
        <v>469</v>
      </c>
      <c r="G60" s="102" t="s">
        <v>201</v>
      </c>
      <c r="H60" s="95" t="s">
        <v>202</v>
      </c>
      <c r="I60" s="95" t="s">
        <v>2442</v>
      </c>
      <c r="J60" s="142">
        <v>1.92</v>
      </c>
      <c r="K60" s="95" t="s">
        <v>184</v>
      </c>
      <c r="L60" s="32">
        <v>4.4999999999999998E-2</v>
      </c>
      <c r="M60" s="32">
        <v>2.3999999999999998E-3</v>
      </c>
      <c r="N60" s="106">
        <v>31102271.60119934</v>
      </c>
      <c r="O60" s="95">
        <v>121.9</v>
      </c>
      <c r="P60" s="126">
        <v>37913.669081861997</v>
      </c>
      <c r="Q60" s="32">
        <v>0.12440908640479736</v>
      </c>
      <c r="R60" s="41">
        <v>2.5561322946305882E-2</v>
      </c>
      <c r="S60" s="41">
        <v>9.930612134310421E-4</v>
      </c>
    </row>
    <row r="61" spans="2:19" x14ac:dyDescent="0.2">
      <c r="B61" s="23" t="s">
        <v>2400</v>
      </c>
      <c r="C61" s="32" t="s">
        <v>2401</v>
      </c>
      <c r="D61" s="32" t="s">
        <v>178</v>
      </c>
      <c r="E61" s="32" t="s">
        <v>2402</v>
      </c>
      <c r="F61" s="32" t="s">
        <v>1637</v>
      </c>
      <c r="G61" s="102" t="s">
        <v>441</v>
      </c>
      <c r="H61" s="95" t="s">
        <v>189</v>
      </c>
      <c r="I61" s="95" t="s">
        <v>2403</v>
      </c>
      <c r="J61" s="142">
        <v>1.2</v>
      </c>
      <c r="K61" s="95" t="s">
        <v>184</v>
      </c>
      <c r="L61" s="32">
        <v>4.9500000000000002E-2</v>
      </c>
      <c r="M61" s="32">
        <v>-1.5E-3</v>
      </c>
      <c r="N61" s="106">
        <v>4543739.0712663792</v>
      </c>
      <c r="O61" s="95">
        <v>130.18</v>
      </c>
      <c r="P61" s="126">
        <v>5915.0395221779399</v>
      </c>
      <c r="Q61" s="32">
        <v>1.2564668853934218E-2</v>
      </c>
      <c r="R61" s="41">
        <v>3.9879082960843238E-3</v>
      </c>
      <c r="S61" s="41">
        <v>1.5493083280079405E-4</v>
      </c>
    </row>
    <row r="62" spans="2:19" x14ac:dyDescent="0.2">
      <c r="B62" s="23" t="s">
        <v>2463</v>
      </c>
      <c r="C62" s="32" t="s">
        <v>2464</v>
      </c>
      <c r="D62" s="32" t="s">
        <v>178</v>
      </c>
      <c r="E62" s="32" t="s">
        <v>2465</v>
      </c>
      <c r="F62" s="32" t="s">
        <v>440</v>
      </c>
      <c r="G62" s="102" t="s">
        <v>441</v>
      </c>
      <c r="H62" s="95" t="s">
        <v>189</v>
      </c>
      <c r="I62" s="95" t="s">
        <v>2466</v>
      </c>
      <c r="J62" s="142">
        <v>1.95</v>
      </c>
      <c r="K62" s="95" t="s">
        <v>184</v>
      </c>
      <c r="L62" s="32">
        <v>5.2999999999999999E-2</v>
      </c>
      <c r="M62" s="32">
        <v>-4.0000000000000002E-4</v>
      </c>
      <c r="N62" s="106">
        <v>9067656.4340092707</v>
      </c>
      <c r="O62" s="95">
        <v>135.71</v>
      </c>
      <c r="P62" s="126">
        <v>12305.716551065034</v>
      </c>
      <c r="Q62" s="32">
        <v>0</v>
      </c>
      <c r="R62" s="41">
        <v>8.296490486539498E-3</v>
      </c>
      <c r="S62" s="41">
        <v>3.2231989428280731E-4</v>
      </c>
    </row>
    <row r="63" spans="2:19" x14ac:dyDescent="0.2">
      <c r="B63" s="23" t="s">
        <v>2304</v>
      </c>
      <c r="C63" s="32" t="s">
        <v>2305</v>
      </c>
      <c r="D63" s="32" t="s">
        <v>178</v>
      </c>
      <c r="E63" s="32" t="s">
        <v>468</v>
      </c>
      <c r="F63" s="32" t="s">
        <v>469</v>
      </c>
      <c r="G63" s="102" t="s">
        <v>539</v>
      </c>
      <c r="H63" s="95" t="s">
        <v>202</v>
      </c>
      <c r="I63" s="95" t="s">
        <v>2306</v>
      </c>
      <c r="J63" s="142">
        <v>3.06</v>
      </c>
      <c r="K63" s="95" t="s">
        <v>184</v>
      </c>
      <c r="L63" s="32">
        <v>4.6500000000000007E-2</v>
      </c>
      <c r="M63" s="32">
        <v>8.0000000000000004E-4</v>
      </c>
      <c r="N63" s="106">
        <v>19200709.279758353</v>
      </c>
      <c r="O63" s="95">
        <v>121.93</v>
      </c>
      <c r="P63" s="126">
        <v>23411.424825671387</v>
      </c>
      <c r="Q63" s="32">
        <v>9.6003546398791759E-2</v>
      </c>
      <c r="R63" s="41">
        <v>1.5783937695664448E-2</v>
      </c>
      <c r="S63" s="41">
        <v>6.132083364269596E-4</v>
      </c>
    </row>
    <row r="64" spans="2:19" x14ac:dyDescent="0.2">
      <c r="B64" s="23" t="s">
        <v>2310</v>
      </c>
      <c r="C64" s="32" t="s">
        <v>2311</v>
      </c>
      <c r="D64" s="32" t="s">
        <v>178</v>
      </c>
      <c r="E64" s="32" t="s">
        <v>468</v>
      </c>
      <c r="F64" s="32" t="s">
        <v>469</v>
      </c>
      <c r="G64" s="102" t="s">
        <v>539</v>
      </c>
      <c r="H64" s="95" t="s">
        <v>202</v>
      </c>
      <c r="I64" s="95" t="s">
        <v>2312</v>
      </c>
      <c r="J64" s="142">
        <v>8.11</v>
      </c>
      <c r="K64" s="95" t="s">
        <v>184</v>
      </c>
      <c r="L64" s="32">
        <v>3.3000000000000002E-2</v>
      </c>
      <c r="M64" s="32">
        <v>1.41E-2</v>
      </c>
      <c r="N64" s="106">
        <v>21294175.171266399</v>
      </c>
      <c r="O64" s="95">
        <v>117.84000000000002</v>
      </c>
      <c r="P64" s="126">
        <v>25093.056021820325</v>
      </c>
      <c r="Q64" s="32">
        <v>0</v>
      </c>
      <c r="R64" s="41">
        <v>1.6917690221396907E-2</v>
      </c>
      <c r="S64" s="41">
        <v>6.5725479135025986E-4</v>
      </c>
    </row>
    <row r="65" spans="2:19" x14ac:dyDescent="0.2">
      <c r="B65" s="23" t="s">
        <v>2443</v>
      </c>
      <c r="C65" s="32" t="s">
        <v>2444</v>
      </c>
      <c r="D65" s="32" t="s">
        <v>178</v>
      </c>
      <c r="E65" s="32" t="s">
        <v>2445</v>
      </c>
      <c r="F65" s="32" t="s">
        <v>440</v>
      </c>
      <c r="G65" s="102" t="s">
        <v>451</v>
      </c>
      <c r="H65" s="95" t="s">
        <v>189</v>
      </c>
      <c r="I65" s="95" t="s">
        <v>2446</v>
      </c>
      <c r="J65" s="142">
        <v>1.07</v>
      </c>
      <c r="K65" s="95" t="s">
        <v>184</v>
      </c>
      <c r="L65" s="32">
        <v>5.5E-2</v>
      </c>
      <c r="M65" s="32">
        <v>5.3E-3</v>
      </c>
      <c r="N65" s="106">
        <v>5810919.9052875955</v>
      </c>
      <c r="O65" s="95">
        <v>106.89</v>
      </c>
      <c r="P65" s="126">
        <v>6211.2922871287192</v>
      </c>
      <c r="Q65" s="32">
        <v>6.5291234890871866E-2</v>
      </c>
      <c r="R65" s="41">
        <v>4.1876413417648237E-3</v>
      </c>
      <c r="S65" s="41">
        <v>1.6269049145079442E-4</v>
      </c>
    </row>
    <row r="66" spans="2:19" x14ac:dyDescent="0.2">
      <c r="B66" s="23" t="s">
        <v>2325</v>
      </c>
      <c r="C66" s="32" t="s">
        <v>2326</v>
      </c>
      <c r="D66" s="32" t="s">
        <v>178</v>
      </c>
      <c r="E66" s="32" t="s">
        <v>1431</v>
      </c>
      <c r="F66" s="32" t="s">
        <v>446</v>
      </c>
      <c r="G66" s="102" t="s">
        <v>451</v>
      </c>
      <c r="H66" s="95" t="s">
        <v>189</v>
      </c>
      <c r="I66" s="95" t="s">
        <v>2327</v>
      </c>
      <c r="J66" s="142">
        <v>0.59</v>
      </c>
      <c r="K66" s="95" t="s">
        <v>184</v>
      </c>
      <c r="L66" s="32">
        <v>5.7500000000000002E-2</v>
      </c>
      <c r="M66" s="32">
        <v>5.9999999999999995E-4</v>
      </c>
      <c r="N66" s="106">
        <v>1783506.4425869088</v>
      </c>
      <c r="O66" s="95">
        <v>130.41</v>
      </c>
      <c r="P66" s="126">
        <v>2325.8707517775879</v>
      </c>
      <c r="Q66" s="32">
        <v>0</v>
      </c>
      <c r="R66" s="41">
        <v>1.5680975979715014E-3</v>
      </c>
      <c r="S66" s="41">
        <v>6.0920825838747518E-5</v>
      </c>
    </row>
    <row r="67" spans="2:19" x14ac:dyDescent="0.2">
      <c r="B67" s="23" t="s">
        <v>2431</v>
      </c>
      <c r="C67" s="32" t="s">
        <v>2432</v>
      </c>
      <c r="D67" s="32" t="s">
        <v>178</v>
      </c>
      <c r="E67" s="32" t="s">
        <v>2424</v>
      </c>
      <c r="F67" s="32" t="s">
        <v>426</v>
      </c>
      <c r="G67" s="102" t="s">
        <v>493</v>
      </c>
      <c r="H67" s="95" t="s">
        <v>202</v>
      </c>
      <c r="I67" s="95" t="s">
        <v>2433</v>
      </c>
      <c r="J67" s="142">
        <v>1.65</v>
      </c>
      <c r="K67" s="95" t="s">
        <v>184</v>
      </c>
      <c r="L67" s="32">
        <v>7.0900000000000005E-2</v>
      </c>
      <c r="M67" s="32">
        <v>5.0000000000000001E-4</v>
      </c>
      <c r="N67" s="106">
        <v>841471.98</v>
      </c>
      <c r="O67" s="95">
        <v>138.74</v>
      </c>
      <c r="P67" s="126">
        <v>1167.45823</v>
      </c>
      <c r="Q67" s="32">
        <v>0</v>
      </c>
      <c r="R67" s="41">
        <v>7.8709809854908075E-4</v>
      </c>
      <c r="S67" s="41">
        <v>3.0578878662748474E-5</v>
      </c>
    </row>
    <row r="68" spans="2:19" x14ac:dyDescent="0.2">
      <c r="B68" s="23" t="s">
        <v>2422</v>
      </c>
      <c r="C68" s="32" t="s">
        <v>2423</v>
      </c>
      <c r="D68" s="32" t="s">
        <v>178</v>
      </c>
      <c r="E68" s="32" t="s">
        <v>2424</v>
      </c>
      <c r="F68" s="32" t="s">
        <v>426</v>
      </c>
      <c r="G68" s="102" t="s">
        <v>493</v>
      </c>
      <c r="H68" s="95" t="s">
        <v>202</v>
      </c>
      <c r="I68" s="95" t="s">
        <v>2425</v>
      </c>
      <c r="J68" s="142">
        <v>4.24</v>
      </c>
      <c r="K68" s="95" t="s">
        <v>184</v>
      </c>
      <c r="L68" s="32">
        <v>7.1500000000000008E-2</v>
      </c>
      <c r="M68" s="32">
        <v>6.5000000000000006E-3</v>
      </c>
      <c r="N68" s="106">
        <v>84641736.760000005</v>
      </c>
      <c r="O68" s="95">
        <v>140.46</v>
      </c>
      <c r="P68" s="126">
        <v>118887.78345</v>
      </c>
      <c r="Q68" s="32">
        <v>0</v>
      </c>
      <c r="R68" s="41">
        <v>8.0153915480307911E-2</v>
      </c>
      <c r="S68" s="41">
        <v>3.1139915854639755E-3</v>
      </c>
    </row>
    <row r="69" spans="2:19" x14ac:dyDescent="0.2">
      <c r="B69" s="23" t="s">
        <v>2447</v>
      </c>
      <c r="C69" s="32" t="s">
        <v>2448</v>
      </c>
      <c r="D69" s="32" t="s">
        <v>178</v>
      </c>
      <c r="E69" s="32" t="s">
        <v>2449</v>
      </c>
      <c r="F69" s="32" t="s">
        <v>469</v>
      </c>
      <c r="G69" s="102" t="s">
        <v>493</v>
      </c>
      <c r="H69" s="95" t="s">
        <v>202</v>
      </c>
      <c r="I69" s="95" t="s">
        <v>2450</v>
      </c>
      <c r="J69" s="142">
        <v>2.37</v>
      </c>
      <c r="K69" s="95" t="s">
        <v>184</v>
      </c>
      <c r="L69" s="32">
        <v>3.15E-2</v>
      </c>
      <c r="M69" s="32">
        <v>2.5899999999999999E-2</v>
      </c>
      <c r="N69" s="106">
        <v>44287518.653493814</v>
      </c>
      <c r="O69" s="95">
        <v>104.16000000000001</v>
      </c>
      <c r="P69" s="126">
        <v>46129.879429441113</v>
      </c>
      <c r="Q69" s="32">
        <v>0</v>
      </c>
      <c r="R69" s="41">
        <v>3.1100676197392908E-2</v>
      </c>
      <c r="S69" s="41">
        <v>1.2082659144045751E-3</v>
      </c>
    </row>
    <row r="70" spans="2:19" x14ac:dyDescent="0.2">
      <c r="B70" s="23" t="s">
        <v>2384</v>
      </c>
      <c r="C70" s="32" t="s">
        <v>2385</v>
      </c>
      <c r="D70" s="32" t="s">
        <v>178</v>
      </c>
      <c r="E70" s="32" t="s">
        <v>492</v>
      </c>
      <c r="F70" s="32" t="s">
        <v>487</v>
      </c>
      <c r="G70" s="102" t="s">
        <v>493</v>
      </c>
      <c r="H70" s="95" t="s">
        <v>202</v>
      </c>
      <c r="I70" s="95" t="s">
        <v>2386</v>
      </c>
      <c r="J70" s="142">
        <v>0.05</v>
      </c>
      <c r="K70" s="95" t="s">
        <v>184</v>
      </c>
      <c r="L70" s="32">
        <v>5.4000000000000006E-2</v>
      </c>
      <c r="M70" s="32">
        <v>7.3000000000000001E-3</v>
      </c>
      <c r="N70" s="106">
        <v>20779004.282056917</v>
      </c>
      <c r="O70" s="95">
        <v>120.40000000000002</v>
      </c>
      <c r="P70" s="126">
        <v>25017.921155002023</v>
      </c>
      <c r="Q70" s="32">
        <v>5.8198542700996128E-2</v>
      </c>
      <c r="R70" s="41">
        <v>1.6867034438356666E-2</v>
      </c>
      <c r="S70" s="41">
        <v>6.5528680661492713E-4</v>
      </c>
    </row>
    <row r="71" spans="2:19" x14ac:dyDescent="0.2">
      <c r="B71" s="23" t="s">
        <v>2412</v>
      </c>
      <c r="C71" s="32" t="s">
        <v>2413</v>
      </c>
      <c r="D71" s="32" t="s">
        <v>178</v>
      </c>
      <c r="E71" s="32" t="s">
        <v>178</v>
      </c>
      <c r="F71" s="32" t="s">
        <v>440</v>
      </c>
      <c r="G71" s="102" t="s">
        <v>514</v>
      </c>
      <c r="H71" s="95" t="s">
        <v>189</v>
      </c>
      <c r="I71" s="95" t="s">
        <v>2414</v>
      </c>
      <c r="J71" s="142">
        <v>1.65</v>
      </c>
      <c r="K71" s="95" t="s">
        <v>184</v>
      </c>
      <c r="L71" s="32">
        <v>6.7000000000000004E-2</v>
      </c>
      <c r="M71" s="32">
        <v>2.4300000000000002E-2</v>
      </c>
      <c r="N71" s="106">
        <v>6849631.21</v>
      </c>
      <c r="O71" s="95">
        <v>132.02000000000001</v>
      </c>
      <c r="P71" s="126">
        <v>9042.8831300000002</v>
      </c>
      <c r="Q71" s="32">
        <v>6.85300528715313E-2</v>
      </c>
      <c r="R71" s="41">
        <v>6.0966944547768192E-3</v>
      </c>
      <c r="S71" s="41">
        <v>2.3685748996234767E-4</v>
      </c>
    </row>
    <row r="72" spans="2:19" x14ac:dyDescent="0.2">
      <c r="B72" s="23" t="s">
        <v>2404</v>
      </c>
      <c r="C72" s="32" t="s">
        <v>2405</v>
      </c>
      <c r="D72" s="32" t="s">
        <v>178</v>
      </c>
      <c r="E72" s="32" t="s">
        <v>513</v>
      </c>
      <c r="F72" s="32" t="s">
        <v>523</v>
      </c>
      <c r="G72" s="102" t="s">
        <v>514</v>
      </c>
      <c r="H72" s="95" t="s">
        <v>189</v>
      </c>
      <c r="I72" s="95" t="s">
        <v>2406</v>
      </c>
      <c r="J72" s="142">
        <v>0.74</v>
      </c>
      <c r="K72" s="95" t="s">
        <v>184</v>
      </c>
      <c r="L72" s="32">
        <v>6.4399999999999999E-2</v>
      </c>
      <c r="M72" s="32">
        <v>1.77E-2</v>
      </c>
      <c r="N72" s="106">
        <v>207384.32482998801</v>
      </c>
      <c r="O72" s="95">
        <v>128.62</v>
      </c>
      <c r="P72" s="126">
        <v>266.73771896313843</v>
      </c>
      <c r="Q72" s="32">
        <v>0</v>
      </c>
      <c r="R72" s="41">
        <v>1.7983405830905431E-4</v>
      </c>
      <c r="S72" s="41">
        <v>6.9865800191858803E-6</v>
      </c>
    </row>
    <row r="73" spans="2:19" x14ac:dyDescent="0.2">
      <c r="B73" s="23" t="s">
        <v>2373</v>
      </c>
      <c r="C73" s="32" t="s">
        <v>2374</v>
      </c>
      <c r="D73" s="32" t="s">
        <v>178</v>
      </c>
      <c r="E73" s="32" t="s">
        <v>513</v>
      </c>
      <c r="F73" s="32" t="s">
        <v>523</v>
      </c>
      <c r="G73" s="102" t="s">
        <v>514</v>
      </c>
      <c r="H73" s="95" t="s">
        <v>189</v>
      </c>
      <c r="I73" s="95" t="s">
        <v>2375</v>
      </c>
      <c r="J73" s="142">
        <v>0.38</v>
      </c>
      <c r="K73" s="95" t="s">
        <v>184</v>
      </c>
      <c r="L73" s="32">
        <v>6.7000000000000004E-2</v>
      </c>
      <c r="M73" s="32">
        <v>1.8700000000000001E-2</v>
      </c>
      <c r="N73" s="106">
        <v>281624.25189548323</v>
      </c>
      <c r="O73" s="95">
        <v>129.26</v>
      </c>
      <c r="P73" s="126">
        <v>364.0275079144933</v>
      </c>
      <c r="Q73" s="32">
        <v>0</v>
      </c>
      <c r="R73" s="41">
        <v>2.454266473405718E-4</v>
      </c>
      <c r="S73" s="41">
        <v>9.5348618977314512E-6</v>
      </c>
    </row>
    <row r="74" spans="2:19" x14ac:dyDescent="0.2">
      <c r="B74" s="23" t="s">
        <v>2415</v>
      </c>
      <c r="C74" s="32" t="s">
        <v>2416</v>
      </c>
      <c r="D74" s="32" t="s">
        <v>178</v>
      </c>
      <c r="E74" s="32" t="s">
        <v>2417</v>
      </c>
      <c r="F74" s="32" t="s">
        <v>440</v>
      </c>
      <c r="G74" s="102" t="s">
        <v>585</v>
      </c>
      <c r="H74" s="95" t="s">
        <v>202</v>
      </c>
      <c r="I74" s="95" t="s">
        <v>2418</v>
      </c>
      <c r="J74" s="142">
        <v>0.48</v>
      </c>
      <c r="K74" s="95" t="s">
        <v>184</v>
      </c>
      <c r="L74" s="32">
        <v>6.5000000000000002E-2</v>
      </c>
      <c r="M74" s="32">
        <v>1.77E-2</v>
      </c>
      <c r="N74" s="106">
        <v>575396.60228872369</v>
      </c>
      <c r="O74" s="95">
        <v>125.4</v>
      </c>
      <c r="P74" s="126">
        <v>721.5473396862111</v>
      </c>
      <c r="Q74" s="32">
        <v>1.4232419098626232E-3</v>
      </c>
      <c r="R74" s="41">
        <v>4.864658319126025E-4</v>
      </c>
      <c r="S74" s="41">
        <v>1.8899270211743344E-5</v>
      </c>
    </row>
    <row r="75" spans="2:19" x14ac:dyDescent="0.2">
      <c r="B75" s="23" t="s">
        <v>2471</v>
      </c>
      <c r="C75" s="32" t="s">
        <v>2472</v>
      </c>
      <c r="D75" s="32" t="s">
        <v>178</v>
      </c>
      <c r="E75" s="32" t="s">
        <v>2473</v>
      </c>
      <c r="F75" s="32" t="s">
        <v>2474</v>
      </c>
      <c r="G75" s="102" t="s">
        <v>585</v>
      </c>
      <c r="H75" s="95" t="s">
        <v>202</v>
      </c>
      <c r="I75" s="95" t="s">
        <v>2475</v>
      </c>
      <c r="J75" s="142">
        <v>1.24</v>
      </c>
      <c r="K75" s="95" t="s">
        <v>184</v>
      </c>
      <c r="L75" s="32">
        <v>4.6900000000000004E-2</v>
      </c>
      <c r="M75" s="32">
        <v>6.0999999999999995E-3</v>
      </c>
      <c r="N75" s="106">
        <v>731758.92175116122</v>
      </c>
      <c r="O75" s="95">
        <v>134.25</v>
      </c>
      <c r="P75" s="126">
        <v>982.38635186386307</v>
      </c>
      <c r="Q75" s="32">
        <v>0</v>
      </c>
      <c r="R75" s="41">
        <v>6.6232299342531067E-4</v>
      </c>
      <c r="S75" s="41">
        <v>2.573134719653756E-5</v>
      </c>
    </row>
    <row r="76" spans="2:19" x14ac:dyDescent="0.2">
      <c r="B76" s="23" t="s">
        <v>2387</v>
      </c>
      <c r="C76" s="32" t="s">
        <v>2388</v>
      </c>
      <c r="D76" s="32" t="s">
        <v>178</v>
      </c>
      <c r="E76" s="32" t="s">
        <v>1670</v>
      </c>
      <c r="F76" s="32" t="s">
        <v>440</v>
      </c>
      <c r="G76" s="102" t="s">
        <v>2389</v>
      </c>
      <c r="H76" s="95" t="s">
        <v>189</v>
      </c>
      <c r="I76" s="95" t="s">
        <v>465</v>
      </c>
      <c r="J76" s="142">
        <v>0.51</v>
      </c>
      <c r="K76" s="95" t="s">
        <v>184</v>
      </c>
      <c r="L76" s="32">
        <v>5.5999999999999994E-2</v>
      </c>
      <c r="M76" s="32">
        <v>2.9999999999999997E-4</v>
      </c>
      <c r="N76" s="106">
        <v>580508.53601463814</v>
      </c>
      <c r="O76" s="95">
        <v>123.70000000000002</v>
      </c>
      <c r="P76" s="126">
        <v>718.08905827130957</v>
      </c>
      <c r="Q76" s="32">
        <v>1.0306542717525985E-2</v>
      </c>
      <c r="R76" s="41">
        <v>4.8413426521842057E-4</v>
      </c>
      <c r="S76" s="41">
        <v>1.8808688497511126E-5</v>
      </c>
    </row>
    <row r="77" spans="2:19" s="158" customFormat="1" x14ac:dyDescent="0.2">
      <c r="B77" s="134" t="s">
        <v>2298</v>
      </c>
      <c r="C77" s="165" t="s">
        <v>178</v>
      </c>
      <c r="D77" s="165" t="s">
        <v>178</v>
      </c>
      <c r="E77" s="165" t="s">
        <v>178</v>
      </c>
      <c r="F77" s="165" t="s">
        <v>178</v>
      </c>
      <c r="G77" s="162" t="s">
        <v>178</v>
      </c>
      <c r="H77" s="166" t="s">
        <v>178</v>
      </c>
      <c r="I77" s="166" t="s">
        <v>178</v>
      </c>
      <c r="J77" s="174" t="s">
        <v>178</v>
      </c>
      <c r="K77" s="166" t="s">
        <v>178</v>
      </c>
      <c r="L77" s="165" t="s">
        <v>178</v>
      </c>
      <c r="M77" s="165" t="s">
        <v>178</v>
      </c>
      <c r="N77" s="176" t="s">
        <v>178</v>
      </c>
      <c r="O77" s="166" t="s">
        <v>178</v>
      </c>
      <c r="P77" s="167">
        <v>90366.406254896385</v>
      </c>
      <c r="Q77" s="165" t="s">
        <v>178</v>
      </c>
      <c r="R77" s="161">
        <v>6.0924857702140407E-2</v>
      </c>
      <c r="S77" s="161">
        <v>2.3669398193861819E-3</v>
      </c>
    </row>
    <row r="78" spans="2:19" x14ac:dyDescent="0.2">
      <c r="B78" s="23" t="s">
        <v>2486</v>
      </c>
      <c r="C78" s="32" t="s">
        <v>2487</v>
      </c>
      <c r="D78" s="32" t="s">
        <v>178</v>
      </c>
      <c r="E78" s="32" t="s">
        <v>2488</v>
      </c>
      <c r="F78" s="32" t="s">
        <v>426</v>
      </c>
      <c r="G78" s="102" t="s">
        <v>573</v>
      </c>
      <c r="H78" s="95" t="s">
        <v>202</v>
      </c>
      <c r="I78" s="95" t="s">
        <v>2489</v>
      </c>
      <c r="J78" s="142">
        <v>7.68</v>
      </c>
      <c r="K78" s="95" t="s">
        <v>184</v>
      </c>
      <c r="L78" s="32">
        <v>3.7400000000000003E-2</v>
      </c>
      <c r="M78" s="32">
        <v>3.1300000000000001E-2</v>
      </c>
      <c r="N78" s="106">
        <v>26845338.973818153</v>
      </c>
      <c r="O78" s="95">
        <v>105.97000000000001</v>
      </c>
      <c r="P78" s="126">
        <v>28448.005710555095</v>
      </c>
      <c r="Q78" s="32">
        <v>0</v>
      </c>
      <c r="R78" s="41">
        <v>1.9179590864069979E-2</v>
      </c>
      <c r="S78" s="41">
        <v>7.4512996907841406E-4</v>
      </c>
    </row>
    <row r="79" spans="2:19" x14ac:dyDescent="0.2">
      <c r="B79" s="23" t="s">
        <v>2490</v>
      </c>
      <c r="C79" s="32" t="s">
        <v>2491</v>
      </c>
      <c r="D79" s="32" t="s">
        <v>178</v>
      </c>
      <c r="E79" s="32" t="s">
        <v>2488</v>
      </c>
      <c r="F79" s="32" t="s">
        <v>426</v>
      </c>
      <c r="G79" s="102" t="s">
        <v>573</v>
      </c>
      <c r="H79" s="95" t="s">
        <v>202</v>
      </c>
      <c r="I79" s="95" t="s">
        <v>2489</v>
      </c>
      <c r="J79" s="142">
        <v>4.43</v>
      </c>
      <c r="K79" s="95" t="s">
        <v>184</v>
      </c>
      <c r="L79" s="32">
        <v>2.5000000000000001E-2</v>
      </c>
      <c r="M79" s="32">
        <v>1.9699999999999999E-2</v>
      </c>
      <c r="N79" s="106">
        <v>21169032.469211549</v>
      </c>
      <c r="O79" s="95">
        <v>103.1</v>
      </c>
      <c r="P79" s="126">
        <v>21825.272475757109</v>
      </c>
      <c r="Q79" s="32">
        <v>0</v>
      </c>
      <c r="R79" s="41">
        <v>1.4714556824858744E-2</v>
      </c>
      <c r="S79" s="41">
        <v>5.7166272990991779E-4</v>
      </c>
    </row>
    <row r="80" spans="2:19" x14ac:dyDescent="0.2">
      <c r="B80" s="23" t="s">
        <v>2484</v>
      </c>
      <c r="C80" s="32" t="s">
        <v>2485</v>
      </c>
      <c r="D80" s="32" t="s">
        <v>178</v>
      </c>
      <c r="E80" s="32" t="s">
        <v>1711</v>
      </c>
      <c r="F80" s="32" t="s">
        <v>469</v>
      </c>
      <c r="G80" s="102" t="s">
        <v>493</v>
      </c>
      <c r="H80" s="95" t="s">
        <v>202</v>
      </c>
      <c r="I80" s="95" t="s">
        <v>1040</v>
      </c>
      <c r="J80" s="142">
        <v>5.17</v>
      </c>
      <c r="K80" s="95" t="s">
        <v>184</v>
      </c>
      <c r="L80" s="32">
        <v>4.5999999999999999E-2</v>
      </c>
      <c r="M80" s="32">
        <v>3.4300000000000004E-2</v>
      </c>
      <c r="N80" s="106">
        <v>36914766.657761879</v>
      </c>
      <c r="O80" s="95">
        <v>108.61000000000001</v>
      </c>
      <c r="P80" s="126">
        <v>40093.128068184182</v>
      </c>
      <c r="Q80" s="32">
        <v>0</v>
      </c>
      <c r="R80" s="41">
        <v>2.7030710012942005E-2</v>
      </c>
      <c r="S80" s="41">
        <v>1.050147120387373E-3</v>
      </c>
    </row>
    <row r="81" spans="2:19" s="158" customFormat="1" x14ac:dyDescent="0.2">
      <c r="B81" s="134" t="s">
        <v>435</v>
      </c>
      <c r="C81" s="165" t="s">
        <v>178</v>
      </c>
      <c r="D81" s="165" t="s">
        <v>178</v>
      </c>
      <c r="E81" s="165" t="s">
        <v>178</v>
      </c>
      <c r="F81" s="165" t="s">
        <v>178</v>
      </c>
      <c r="G81" s="162" t="s">
        <v>178</v>
      </c>
      <c r="H81" s="166" t="s">
        <v>178</v>
      </c>
      <c r="I81" s="166" t="s">
        <v>178</v>
      </c>
      <c r="J81" s="174" t="s">
        <v>178</v>
      </c>
      <c r="K81" s="166" t="s">
        <v>178</v>
      </c>
      <c r="L81" s="165" t="s">
        <v>178</v>
      </c>
      <c r="M81" s="165" t="s">
        <v>178</v>
      </c>
      <c r="N81" s="176" t="s">
        <v>178</v>
      </c>
      <c r="O81" s="166" t="s">
        <v>178</v>
      </c>
      <c r="P81" s="167">
        <v>142308.06270489603</v>
      </c>
      <c r="Q81" s="165" t="s">
        <v>178</v>
      </c>
      <c r="R81" s="161">
        <v>9.5943822815165752E-2</v>
      </c>
      <c r="S81" s="161">
        <v>3.7274318432650201E-3</v>
      </c>
    </row>
    <row r="82" spans="2:19" x14ac:dyDescent="0.2">
      <c r="B82" s="23" t="s">
        <v>2503</v>
      </c>
      <c r="C82" s="32" t="s">
        <v>2504</v>
      </c>
      <c r="D82" s="32" t="s">
        <v>178</v>
      </c>
      <c r="E82" s="32" t="s">
        <v>2505</v>
      </c>
      <c r="F82" s="32" t="s">
        <v>426</v>
      </c>
      <c r="G82" s="102" t="s">
        <v>461</v>
      </c>
      <c r="H82" s="95" t="s">
        <v>202</v>
      </c>
      <c r="I82" s="95" t="s">
        <v>2506</v>
      </c>
      <c r="J82" s="142">
        <v>4.2</v>
      </c>
      <c r="K82" s="95" t="s">
        <v>136</v>
      </c>
      <c r="L82" s="32">
        <v>7.9699999999999993E-2</v>
      </c>
      <c r="M82" s="32">
        <v>4.36E-2</v>
      </c>
      <c r="N82" s="106">
        <v>5993693.7000000002</v>
      </c>
      <c r="O82" s="95">
        <v>119.94</v>
      </c>
      <c r="P82" s="126">
        <v>26239.252210000002</v>
      </c>
      <c r="Q82" s="32">
        <v>5.560012811874078E-2</v>
      </c>
      <c r="R82" s="41">
        <v>1.7690453492148296E-2</v>
      </c>
      <c r="S82" s="41">
        <v>6.872767598125073E-4</v>
      </c>
    </row>
    <row r="83" spans="2:19" x14ac:dyDescent="0.2">
      <c r="B83" s="23" t="s">
        <v>2496</v>
      </c>
      <c r="C83" s="32" t="s">
        <v>2497</v>
      </c>
      <c r="D83" s="32" t="s">
        <v>178</v>
      </c>
      <c r="E83" s="32" t="s">
        <v>1460</v>
      </c>
      <c r="F83" s="32" t="s">
        <v>1461</v>
      </c>
      <c r="G83" s="102" t="s">
        <v>441</v>
      </c>
      <c r="H83" s="95" t="s">
        <v>189</v>
      </c>
      <c r="I83" s="95" t="s">
        <v>2498</v>
      </c>
      <c r="J83" s="142">
        <v>2.13</v>
      </c>
      <c r="K83" s="95" t="s">
        <v>136</v>
      </c>
      <c r="L83" s="32">
        <v>3.7000000000000005E-2</v>
      </c>
      <c r="M83" s="32">
        <v>3.9800000000000002E-2</v>
      </c>
      <c r="N83" s="106">
        <v>7837574.7715381803</v>
      </c>
      <c r="O83" s="95">
        <v>100.53</v>
      </c>
      <c r="P83" s="126">
        <v>28758.765799298399</v>
      </c>
      <c r="Q83" s="32">
        <v>0</v>
      </c>
      <c r="R83" s="41">
        <v>1.9389104719614771E-2</v>
      </c>
      <c r="S83" s="41">
        <v>7.5326961365217019E-4</v>
      </c>
    </row>
    <row r="84" spans="2:19" x14ac:dyDescent="0.2">
      <c r="B84" s="23" t="s">
        <v>2499</v>
      </c>
      <c r="C84" s="32" t="s">
        <v>2500</v>
      </c>
      <c r="D84" s="32" t="s">
        <v>178</v>
      </c>
      <c r="E84" s="32" t="s">
        <v>1460</v>
      </c>
      <c r="F84" s="32" t="s">
        <v>1461</v>
      </c>
      <c r="G84" s="102" t="s">
        <v>441</v>
      </c>
      <c r="H84" s="95" t="s">
        <v>189</v>
      </c>
      <c r="I84" s="95" t="s">
        <v>2498</v>
      </c>
      <c r="J84" s="142">
        <v>3.84</v>
      </c>
      <c r="K84" s="95" t="s">
        <v>136</v>
      </c>
      <c r="L84" s="32">
        <v>4.4500000000000005E-2</v>
      </c>
      <c r="M84" s="32">
        <v>4.87E-2</v>
      </c>
      <c r="N84" s="106">
        <v>13437041.873576663</v>
      </c>
      <c r="O84" s="95">
        <v>99.86</v>
      </c>
      <c r="P84" s="126">
        <v>48976.539555653915</v>
      </c>
      <c r="Q84" s="32">
        <v>0</v>
      </c>
      <c r="R84" s="41">
        <v>3.3019888992318842E-2</v>
      </c>
      <c r="S84" s="41">
        <v>1.2828276180755884E-3</v>
      </c>
    </row>
    <row r="85" spans="2:19" x14ac:dyDescent="0.2">
      <c r="B85" s="23" t="s">
        <v>2501</v>
      </c>
      <c r="C85" s="32" t="s">
        <v>2502</v>
      </c>
      <c r="D85" s="32" t="s">
        <v>178</v>
      </c>
      <c r="E85" s="32" t="s">
        <v>178</v>
      </c>
      <c r="F85" s="32" t="s">
        <v>440</v>
      </c>
      <c r="G85" s="102" t="s">
        <v>201</v>
      </c>
      <c r="H85" s="95" t="s">
        <v>202</v>
      </c>
      <c r="I85" s="95" t="s">
        <v>1345</v>
      </c>
      <c r="J85" s="142">
        <v>4.83</v>
      </c>
      <c r="K85" s="95" t="s">
        <v>184</v>
      </c>
      <c r="L85" s="32">
        <v>4.2999999999999997E-2</v>
      </c>
      <c r="M85" s="32">
        <v>4.3200000000000002E-2</v>
      </c>
      <c r="N85" s="106">
        <v>33767721.979645476</v>
      </c>
      <c r="O85" s="95">
        <v>100.50000000000001</v>
      </c>
      <c r="P85" s="126">
        <v>33936.560589543704</v>
      </c>
      <c r="Q85" s="32">
        <v>0</v>
      </c>
      <c r="R85" s="41">
        <v>2.2879964032054081E-2</v>
      </c>
      <c r="S85" s="41">
        <v>8.8889001921607842E-4</v>
      </c>
    </row>
    <row r="86" spans="2:19" x14ac:dyDescent="0.2">
      <c r="B86" s="23" t="s">
        <v>2492</v>
      </c>
      <c r="C86" s="32" t="s">
        <v>2493</v>
      </c>
      <c r="D86" s="32" t="s">
        <v>178</v>
      </c>
      <c r="E86" s="32" t="s">
        <v>2494</v>
      </c>
      <c r="F86" s="32" t="s">
        <v>2410</v>
      </c>
      <c r="G86" s="102" t="s">
        <v>505</v>
      </c>
      <c r="H86" s="95" t="s">
        <v>178</v>
      </c>
      <c r="I86" s="95" t="s">
        <v>2495</v>
      </c>
      <c r="J86" s="142">
        <v>1.73</v>
      </c>
      <c r="K86" s="95" t="s">
        <v>136</v>
      </c>
      <c r="L86" s="32">
        <v>5.1373799523162837E-2</v>
      </c>
      <c r="M86" s="32">
        <v>4.1500000000000002E-2</v>
      </c>
      <c r="N86" s="106">
        <v>1149757.67</v>
      </c>
      <c r="O86" s="95">
        <v>103.69</v>
      </c>
      <c r="P86" s="126">
        <v>4396.9445500000002</v>
      </c>
      <c r="Q86" s="32">
        <v>0</v>
      </c>
      <c r="R86" s="41">
        <v>2.9644115787600756E-3</v>
      </c>
      <c r="S86" s="41">
        <v>1.1516783249819843E-4</v>
      </c>
    </row>
    <row r="87" spans="2:19" s="158" customFormat="1" x14ac:dyDescent="0.2">
      <c r="B87" s="134" t="s">
        <v>155</v>
      </c>
      <c r="C87" s="165" t="s">
        <v>178</v>
      </c>
      <c r="D87" s="165" t="s">
        <v>178</v>
      </c>
      <c r="E87" s="165" t="s">
        <v>178</v>
      </c>
      <c r="F87" s="165" t="s">
        <v>178</v>
      </c>
      <c r="G87" s="162" t="s">
        <v>178</v>
      </c>
      <c r="H87" s="166" t="s">
        <v>178</v>
      </c>
      <c r="I87" s="166" t="s">
        <v>178</v>
      </c>
      <c r="J87" s="174" t="s">
        <v>178</v>
      </c>
      <c r="K87" s="166" t="s">
        <v>178</v>
      </c>
      <c r="L87" s="165" t="s">
        <v>178</v>
      </c>
      <c r="M87" s="165" t="s">
        <v>178</v>
      </c>
      <c r="N87" s="176" t="s">
        <v>178</v>
      </c>
      <c r="O87" s="166" t="s">
        <v>178</v>
      </c>
      <c r="P87" s="167">
        <v>0</v>
      </c>
      <c r="Q87" s="165" t="s">
        <v>178</v>
      </c>
      <c r="R87" s="161">
        <v>0</v>
      </c>
      <c r="S87" s="161">
        <v>0</v>
      </c>
    </row>
    <row r="88" spans="2:19" s="158" customFormat="1" x14ac:dyDescent="0.2">
      <c r="B88" s="134" t="s">
        <v>151</v>
      </c>
      <c r="C88" s="165" t="s">
        <v>178</v>
      </c>
      <c r="D88" s="165" t="s">
        <v>178</v>
      </c>
      <c r="E88" s="165" t="s">
        <v>178</v>
      </c>
      <c r="F88" s="165" t="s">
        <v>178</v>
      </c>
      <c r="G88" s="162" t="s">
        <v>178</v>
      </c>
      <c r="H88" s="166" t="s">
        <v>178</v>
      </c>
      <c r="I88" s="166" t="s">
        <v>178</v>
      </c>
      <c r="J88" s="174" t="s">
        <v>178</v>
      </c>
      <c r="K88" s="166" t="s">
        <v>178</v>
      </c>
      <c r="L88" s="165" t="s">
        <v>178</v>
      </c>
      <c r="M88" s="165" t="s">
        <v>178</v>
      </c>
      <c r="N88" s="176" t="s">
        <v>178</v>
      </c>
      <c r="O88" s="166" t="s">
        <v>178</v>
      </c>
      <c r="P88" s="167">
        <v>0</v>
      </c>
      <c r="Q88" s="165" t="s">
        <v>178</v>
      </c>
      <c r="R88" s="161">
        <v>0</v>
      </c>
      <c r="S88" s="161">
        <v>0</v>
      </c>
    </row>
    <row r="89" spans="2:19" s="158" customFormat="1" x14ac:dyDescent="0.2">
      <c r="B89" s="134" t="s">
        <v>2507</v>
      </c>
      <c r="C89" s="165" t="s">
        <v>178</v>
      </c>
      <c r="D89" s="165" t="s">
        <v>178</v>
      </c>
      <c r="E89" s="165" t="s">
        <v>178</v>
      </c>
      <c r="F89" s="165" t="s">
        <v>178</v>
      </c>
      <c r="G89" s="162" t="s">
        <v>178</v>
      </c>
      <c r="H89" s="166" t="s">
        <v>178</v>
      </c>
      <c r="I89" s="166" t="s">
        <v>178</v>
      </c>
      <c r="J89" s="174" t="s">
        <v>178</v>
      </c>
      <c r="K89" s="166" t="s">
        <v>178</v>
      </c>
      <c r="L89" s="165" t="s">
        <v>178</v>
      </c>
      <c r="M89" s="165" t="s">
        <v>178</v>
      </c>
      <c r="N89" s="176" t="s">
        <v>178</v>
      </c>
      <c r="O89" s="166" t="s">
        <v>178</v>
      </c>
      <c r="P89" s="167">
        <v>0</v>
      </c>
      <c r="Q89" s="165" t="s">
        <v>178</v>
      </c>
      <c r="R89" s="161">
        <v>0</v>
      </c>
      <c r="S89" s="161">
        <v>0</v>
      </c>
    </row>
    <row r="90" spans="2:19" s="158" customFormat="1" x14ac:dyDescent="0.2">
      <c r="B90" s="134" t="s">
        <v>2508</v>
      </c>
      <c r="C90" s="165" t="s">
        <v>178</v>
      </c>
      <c r="D90" s="165" t="s">
        <v>178</v>
      </c>
      <c r="E90" s="165" t="s">
        <v>178</v>
      </c>
      <c r="F90" s="165" t="s">
        <v>178</v>
      </c>
      <c r="G90" s="162" t="s">
        <v>178</v>
      </c>
      <c r="H90" s="166" t="s">
        <v>178</v>
      </c>
      <c r="I90" s="166" t="s">
        <v>178</v>
      </c>
      <c r="J90" s="174" t="s">
        <v>178</v>
      </c>
      <c r="K90" s="166" t="s">
        <v>178</v>
      </c>
      <c r="L90" s="165" t="s">
        <v>178</v>
      </c>
      <c r="M90" s="165" t="s">
        <v>178</v>
      </c>
      <c r="N90" s="176" t="s">
        <v>178</v>
      </c>
      <c r="O90" s="166" t="s">
        <v>178</v>
      </c>
      <c r="P90" s="167">
        <v>0</v>
      </c>
      <c r="Q90" s="165" t="s">
        <v>178</v>
      </c>
      <c r="R90" s="161">
        <v>0</v>
      </c>
      <c r="S90" s="161">
        <v>0</v>
      </c>
    </row>
    <row r="91" spans="2:19" s="158" customFormat="1" x14ac:dyDescent="0.2">
      <c r="B91" s="116" t="s">
        <v>169</v>
      </c>
      <c r="C91" s="168"/>
      <c r="D91" s="168"/>
      <c r="E91" s="168"/>
      <c r="F91" s="116"/>
      <c r="G91" s="169"/>
      <c r="H91" s="169"/>
      <c r="I91" s="169"/>
      <c r="J91" s="170"/>
      <c r="K91" s="171"/>
      <c r="L91" s="172"/>
      <c r="M91" s="172"/>
      <c r="N91" s="172"/>
      <c r="O91" s="171"/>
      <c r="P91" s="171"/>
      <c r="Q91" s="177"/>
      <c r="R91" s="177"/>
      <c r="S91" s="177"/>
    </row>
    <row r="92" spans="2:19" s="158" customFormat="1" x14ac:dyDescent="0.2">
      <c r="B92" s="116" t="s">
        <v>170</v>
      </c>
      <c r="C92" s="168"/>
      <c r="D92" s="168"/>
      <c r="E92" s="168"/>
      <c r="F92" s="116"/>
      <c r="G92" s="169"/>
      <c r="H92" s="169"/>
      <c r="I92" s="169"/>
      <c r="J92" s="170"/>
      <c r="K92" s="171"/>
      <c r="L92" s="172"/>
      <c r="M92" s="172"/>
      <c r="N92" s="172"/>
      <c r="O92" s="171"/>
      <c r="P92" s="171"/>
      <c r="Q92" s="177"/>
      <c r="R92" s="177"/>
      <c r="S92" s="177"/>
    </row>
    <row r="93" spans="2:19" s="158" customFormat="1" x14ac:dyDescent="0.2">
      <c r="B93" s="116" t="s">
        <v>171</v>
      </c>
      <c r="C93" s="168"/>
      <c r="D93" s="168"/>
      <c r="E93" s="168"/>
      <c r="F93" s="116"/>
      <c r="G93" s="169"/>
      <c r="H93" s="169"/>
      <c r="I93" s="169"/>
      <c r="J93" s="170"/>
      <c r="K93" s="171"/>
      <c r="L93" s="172"/>
      <c r="M93" s="172"/>
      <c r="N93" s="172"/>
      <c r="O93" s="171"/>
      <c r="P93" s="171"/>
      <c r="Q93" s="177"/>
      <c r="R93" s="177"/>
      <c r="S93" s="177"/>
    </row>
    <row r="94" spans="2:19" s="158" customFormat="1" x14ac:dyDescent="0.2">
      <c r="B94" s="116" t="s">
        <v>172</v>
      </c>
      <c r="C94" s="168"/>
      <c r="D94" s="168"/>
      <c r="E94" s="168"/>
      <c r="F94" s="116"/>
      <c r="G94" s="169"/>
      <c r="H94" s="169"/>
      <c r="I94" s="169"/>
      <c r="J94" s="170"/>
      <c r="K94" s="171"/>
      <c r="L94" s="172"/>
      <c r="M94" s="172"/>
      <c r="N94" s="172"/>
      <c r="O94" s="171"/>
      <c r="P94" s="171"/>
      <c r="Q94" s="177"/>
      <c r="R94" s="177"/>
      <c r="S94" s="177"/>
    </row>
    <row r="95" spans="2:19" s="158" customFormat="1" x14ac:dyDescent="0.2">
      <c r="B95" s="116" t="s">
        <v>173</v>
      </c>
      <c r="C95" s="168"/>
      <c r="D95" s="168"/>
      <c r="E95" s="168"/>
      <c r="F95" s="116"/>
      <c r="G95" s="169"/>
      <c r="H95" s="169"/>
      <c r="I95" s="169"/>
      <c r="J95" s="170"/>
      <c r="K95" s="171"/>
      <c r="L95" s="172"/>
      <c r="M95" s="172"/>
      <c r="N95" s="172"/>
      <c r="O95" s="171"/>
      <c r="P95" s="171"/>
      <c r="Q95" s="177"/>
      <c r="R95" s="177"/>
      <c r="S95" s="177"/>
    </row>
  </sheetData>
  <sortState ref="B82:AB86">
    <sortCondition ref="B82:B86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90 R11:S90 C11:I90">
    <cfRule type="expression" dxfId="68" priority="284" stopIfTrue="1">
      <formula>OR(LEFT(#REF!,3)="TIR",LEFT(#REF!,2)="IR")</formula>
    </cfRule>
  </conditionalFormatting>
  <conditionalFormatting sqref="K1:K5 K91:K55625 Q11:R90 L11:O90 J11:J90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90 P11:P90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4.5703125" style="12" bestFit="1" customWidth="1"/>
    <col min="4" max="4" width="10.42578125" style="12" bestFit="1" customWidth="1"/>
    <col min="5" max="5" width="11.28515625" style="12" bestFit="1" customWidth="1"/>
    <col min="6" max="6" width="19.28515625" style="13" bestFit="1" customWidth="1"/>
    <col min="7" max="7" width="12.7109375" style="94" bestFit="1" customWidth="1"/>
    <col min="8" max="8" width="13.5703125" style="94" bestFit="1" customWidth="1"/>
    <col min="9" max="9" width="8.85546875" style="94" bestFit="1" customWidth="1"/>
    <col min="10" max="10" width="12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6" t="s">
        <v>175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238"/>
      <c r="N6" s="17"/>
      <c r="O6" s="17"/>
      <c r="P6" s="16"/>
      <c r="Q6" s="16"/>
      <c r="R6" s="18"/>
    </row>
    <row r="7" spans="1:18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8" customFormat="1" ht="12.75" customHeight="1" thickBot="1" x14ac:dyDescent="0.25">
      <c r="B11" s="143" t="s">
        <v>66</v>
      </c>
      <c r="C11" s="104"/>
      <c r="D11" s="104"/>
      <c r="E11" s="104"/>
      <c r="F11" s="104"/>
      <c r="G11" s="144"/>
      <c r="H11" s="145"/>
      <c r="I11" s="144"/>
      <c r="J11" s="148">
        <v>433663.65711119998</v>
      </c>
      <c r="K11" s="104"/>
      <c r="L11" s="104">
        <v>1</v>
      </c>
      <c r="M11" s="92">
        <v>1.1358820393297622E-2</v>
      </c>
    </row>
    <row r="12" spans="1:18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74" t="s">
        <v>178</v>
      </c>
      <c r="I12" s="162" t="s">
        <v>178</v>
      </c>
      <c r="J12" s="175">
        <v>119427.0846604</v>
      </c>
      <c r="K12" s="161" t="s">
        <v>178</v>
      </c>
      <c r="L12" s="161">
        <v>0.27539103796695724</v>
      </c>
      <c r="M12" s="161">
        <v>3.1281173381904736E-3</v>
      </c>
    </row>
    <row r="13" spans="1:18" x14ac:dyDescent="0.2">
      <c r="B13" s="23" t="s">
        <v>2528</v>
      </c>
      <c r="C13" s="32" t="s">
        <v>2529</v>
      </c>
      <c r="D13" s="32" t="s">
        <v>178</v>
      </c>
      <c r="E13" s="32" t="s">
        <v>2530</v>
      </c>
      <c r="F13" s="32" t="s">
        <v>178</v>
      </c>
      <c r="G13" s="95" t="s">
        <v>184</v>
      </c>
      <c r="H13" s="106">
        <v>56825516.939999998</v>
      </c>
      <c r="I13" s="102">
        <v>109.2578</v>
      </c>
      <c r="J13" s="127">
        <v>62086.328399999999</v>
      </c>
      <c r="K13" s="41">
        <v>0</v>
      </c>
      <c r="L13" s="41">
        <v>0.14316700830680823</v>
      </c>
      <c r="M13" s="41">
        <v>1.6262083336027833E-3</v>
      </c>
      <c r="N13" s="18"/>
      <c r="O13" s="18"/>
      <c r="P13" s="18"/>
      <c r="Q13" s="18"/>
    </row>
    <row r="14" spans="1:18" x14ac:dyDescent="0.2">
      <c r="B14" s="23" t="s">
        <v>2537</v>
      </c>
      <c r="C14" s="32" t="s">
        <v>2538</v>
      </c>
      <c r="D14" s="32" t="s">
        <v>178</v>
      </c>
      <c r="E14" s="32" t="s">
        <v>178</v>
      </c>
      <c r="F14" s="32" t="s">
        <v>178</v>
      </c>
      <c r="G14" s="95" t="s">
        <v>136</v>
      </c>
      <c r="H14" s="106">
        <v>425000</v>
      </c>
      <c r="I14" s="102">
        <v>99.89</v>
      </c>
      <c r="J14" s="127">
        <v>1549.4691699999998</v>
      </c>
      <c r="K14" s="41">
        <v>0</v>
      </c>
      <c r="L14" s="41">
        <v>3.5729744574899557E-3</v>
      </c>
      <c r="M14" s="41">
        <v>4.0584775132468414E-5</v>
      </c>
      <c r="N14" s="18"/>
      <c r="O14" s="18"/>
      <c r="P14" s="18"/>
      <c r="Q14" s="18"/>
    </row>
    <row r="15" spans="1:18" x14ac:dyDescent="0.2">
      <c r="B15" s="23" t="s">
        <v>2539</v>
      </c>
      <c r="C15" s="32" t="s">
        <v>2540</v>
      </c>
      <c r="D15" s="32" t="s">
        <v>178</v>
      </c>
      <c r="E15" s="32" t="s">
        <v>178</v>
      </c>
      <c r="F15" s="32" t="s">
        <v>178</v>
      </c>
      <c r="G15" s="95" t="s">
        <v>136</v>
      </c>
      <c r="H15" s="106">
        <v>1453745.8</v>
      </c>
      <c r="I15" s="102">
        <v>99.79</v>
      </c>
      <c r="J15" s="127">
        <v>5295.0663500000001</v>
      </c>
      <c r="K15" s="41">
        <v>0</v>
      </c>
      <c r="L15" s="41">
        <v>1.2210076318759262E-2</v>
      </c>
      <c r="M15" s="41">
        <v>1.3869206389324307E-4</v>
      </c>
      <c r="N15" s="18"/>
      <c r="O15" s="18"/>
      <c r="P15" s="18"/>
      <c r="Q15" s="18"/>
    </row>
    <row r="16" spans="1:18" x14ac:dyDescent="0.2">
      <c r="B16" s="23" t="s">
        <v>2531</v>
      </c>
      <c r="C16" s="32" t="s">
        <v>2532</v>
      </c>
      <c r="D16" s="32" t="s">
        <v>178</v>
      </c>
      <c r="E16" s="32" t="s">
        <v>2533</v>
      </c>
      <c r="F16" s="32" t="s">
        <v>178</v>
      </c>
      <c r="G16" s="95" t="s">
        <v>136</v>
      </c>
      <c r="H16" s="106">
        <v>1781471</v>
      </c>
      <c r="I16" s="102">
        <v>100</v>
      </c>
      <c r="J16" s="127">
        <v>6502.3691500000004</v>
      </c>
      <c r="K16" s="41">
        <v>0</v>
      </c>
      <c r="L16" s="41">
        <v>1.4994037529717792E-2</v>
      </c>
      <c r="M16" s="41">
        <v>1.7031457927042836E-4</v>
      </c>
      <c r="N16" s="18"/>
      <c r="O16" s="18"/>
      <c r="P16" s="18"/>
      <c r="Q16" s="18"/>
    </row>
    <row r="17" spans="2:17" x14ac:dyDescent="0.2">
      <c r="B17" s="23" t="s">
        <v>2522</v>
      </c>
      <c r="C17" s="32" t="s">
        <v>2523</v>
      </c>
      <c r="D17" s="32" t="s">
        <v>178</v>
      </c>
      <c r="E17" s="32" t="s">
        <v>2524</v>
      </c>
      <c r="F17" s="32" t="s">
        <v>1637</v>
      </c>
      <c r="G17" s="95" t="s">
        <v>184</v>
      </c>
      <c r="H17" s="106">
        <v>931246</v>
      </c>
      <c r="I17" s="102">
        <v>69.599999999999994</v>
      </c>
      <c r="J17" s="127">
        <v>648.14721999999995</v>
      </c>
      <c r="K17" s="41">
        <v>0</v>
      </c>
      <c r="L17" s="41">
        <v>1.4945850531205619E-3</v>
      </c>
      <c r="M17" s="41">
        <v>1.6976723180903648E-5</v>
      </c>
      <c r="N17" s="18"/>
      <c r="O17" s="18"/>
      <c r="P17" s="18"/>
      <c r="Q17" s="18"/>
    </row>
    <row r="18" spans="2:17" x14ac:dyDescent="0.2">
      <c r="B18" s="23" t="s">
        <v>2515</v>
      </c>
      <c r="C18" s="32" t="s">
        <v>2516</v>
      </c>
      <c r="D18" s="32" t="s">
        <v>178</v>
      </c>
      <c r="E18" s="32" t="s">
        <v>1728</v>
      </c>
      <c r="F18" s="32" t="s">
        <v>426</v>
      </c>
      <c r="G18" s="95" t="s">
        <v>136</v>
      </c>
      <c r="H18" s="106">
        <v>7000000</v>
      </c>
      <c r="I18" s="102">
        <v>1.0000000000000002E-4</v>
      </c>
      <c r="J18" s="127">
        <v>2.044E-2</v>
      </c>
      <c r="K18" s="41">
        <v>0</v>
      </c>
      <c r="L18" s="41">
        <v>4.7133301730098126E-8</v>
      </c>
      <c r="M18" s="41">
        <v>5.3537870889528862E-10</v>
      </c>
      <c r="N18" s="18"/>
      <c r="O18" s="18"/>
      <c r="P18" s="18"/>
      <c r="Q18" s="18"/>
    </row>
    <row r="19" spans="2:17" x14ac:dyDescent="0.2">
      <c r="B19" s="23" t="s">
        <v>2517</v>
      </c>
      <c r="C19" s="32" t="s">
        <v>2518</v>
      </c>
      <c r="D19" s="32" t="s">
        <v>178</v>
      </c>
      <c r="E19" s="32" t="s">
        <v>2519</v>
      </c>
      <c r="F19" s="32" t="s">
        <v>1637</v>
      </c>
      <c r="G19" s="95" t="s">
        <v>184</v>
      </c>
      <c r="H19" s="106">
        <v>19258</v>
      </c>
      <c r="I19" s="102">
        <v>510.70000000000005</v>
      </c>
      <c r="J19" s="127">
        <v>98.350610000000003</v>
      </c>
      <c r="K19" s="41">
        <v>2.9970835317590008E-2</v>
      </c>
      <c r="L19" s="41">
        <v>2.2679006734193765E-4</v>
      </c>
      <c r="M19" s="41">
        <v>2.5760676419209425E-6</v>
      </c>
      <c r="N19" s="18"/>
      <c r="O19" s="18"/>
      <c r="P19" s="18"/>
      <c r="Q19" s="18"/>
    </row>
    <row r="20" spans="2:17" x14ac:dyDescent="0.2">
      <c r="B20" s="23" t="s">
        <v>2509</v>
      </c>
      <c r="C20" s="32" t="s">
        <v>2510</v>
      </c>
      <c r="D20" s="32" t="s">
        <v>178</v>
      </c>
      <c r="E20" s="32" t="s">
        <v>2511</v>
      </c>
      <c r="F20" s="32" t="s">
        <v>440</v>
      </c>
      <c r="G20" s="95" t="s">
        <v>184</v>
      </c>
      <c r="H20" s="106">
        <v>63227</v>
      </c>
      <c r="I20" s="102">
        <v>0.01</v>
      </c>
      <c r="J20" s="127">
        <v>6.3200000000000001E-3</v>
      </c>
      <c r="K20" s="41">
        <v>5.6516815064238078E-2</v>
      </c>
      <c r="L20" s="41">
        <v>1.4573506210089048E-8</v>
      </c>
      <c r="M20" s="41">
        <v>1.6553783954100901E-10</v>
      </c>
      <c r="N20" s="18"/>
      <c r="O20" s="18"/>
      <c r="P20" s="18"/>
      <c r="Q20" s="18"/>
    </row>
    <row r="21" spans="2:17" x14ac:dyDescent="0.2">
      <c r="B21" s="23" t="s">
        <v>2534</v>
      </c>
      <c r="C21" s="32" t="s">
        <v>2535</v>
      </c>
      <c r="D21" s="32" t="s">
        <v>178</v>
      </c>
      <c r="E21" s="32" t="s">
        <v>2536</v>
      </c>
      <c r="F21" s="32" t="s">
        <v>178</v>
      </c>
      <c r="G21" s="95" t="s">
        <v>136</v>
      </c>
      <c r="H21" s="106">
        <v>1361466</v>
      </c>
      <c r="I21" s="102">
        <v>100</v>
      </c>
      <c r="J21" s="127">
        <v>4969.3509000000004</v>
      </c>
      <c r="K21" s="41">
        <v>0</v>
      </c>
      <c r="L21" s="41">
        <v>1.1458997816655317E-2</v>
      </c>
      <c r="M21" s="41">
        <v>1.3016069808657733E-4</v>
      </c>
      <c r="N21" s="18"/>
      <c r="O21" s="18"/>
      <c r="P21" s="18"/>
      <c r="Q21" s="18"/>
    </row>
    <row r="22" spans="2:17" x14ac:dyDescent="0.2">
      <c r="B22" s="23" t="s">
        <v>2525</v>
      </c>
      <c r="C22" s="32" t="s">
        <v>2526</v>
      </c>
      <c r="D22" s="32" t="s">
        <v>178</v>
      </c>
      <c r="E22" s="32" t="s">
        <v>2527</v>
      </c>
      <c r="F22" s="32" t="s">
        <v>178</v>
      </c>
      <c r="G22" s="95" t="s">
        <v>136</v>
      </c>
      <c r="H22" s="106">
        <v>287851</v>
      </c>
      <c r="I22" s="102">
        <v>100</v>
      </c>
      <c r="J22" s="127">
        <v>1050.6561499999998</v>
      </c>
      <c r="K22" s="41">
        <v>0</v>
      </c>
      <c r="L22" s="41">
        <v>2.4227442921982987E-3</v>
      </c>
      <c r="M22" s="41">
        <v>2.7519517273967446E-5</v>
      </c>
      <c r="N22" s="18"/>
      <c r="O22" s="18"/>
      <c r="P22" s="18"/>
      <c r="Q22" s="18"/>
    </row>
    <row r="23" spans="2:17" x14ac:dyDescent="0.2">
      <c r="B23" s="23" t="s">
        <v>2520</v>
      </c>
      <c r="C23" s="32" t="s">
        <v>2521</v>
      </c>
      <c r="D23" s="32" t="s">
        <v>178</v>
      </c>
      <c r="E23" s="32" t="s">
        <v>2494</v>
      </c>
      <c r="F23" s="32" t="s">
        <v>426</v>
      </c>
      <c r="G23" s="95" t="s">
        <v>136</v>
      </c>
      <c r="H23" s="106">
        <v>76369.31</v>
      </c>
      <c r="I23" s="102">
        <v>1600</v>
      </c>
      <c r="J23" s="127">
        <v>4459.9677000000001</v>
      </c>
      <c r="K23" s="41">
        <v>0</v>
      </c>
      <c r="L23" s="41">
        <v>1.0284393508345976E-2</v>
      </c>
      <c r="M23" s="41">
        <v>1.1681857871529794E-4</v>
      </c>
      <c r="N23" s="18"/>
      <c r="O23" s="18"/>
      <c r="P23" s="18"/>
      <c r="Q23" s="18"/>
    </row>
    <row r="24" spans="2:17" x14ac:dyDescent="0.2">
      <c r="B24" s="23" t="s">
        <v>2512</v>
      </c>
      <c r="C24" s="32" t="s">
        <v>2513</v>
      </c>
      <c r="D24" s="32" t="s">
        <v>178</v>
      </c>
      <c r="E24" s="32" t="s">
        <v>2514</v>
      </c>
      <c r="F24" s="32" t="s">
        <v>440</v>
      </c>
      <c r="G24" s="95" t="s">
        <v>184</v>
      </c>
      <c r="H24" s="106">
        <v>4700435.59</v>
      </c>
      <c r="I24" s="102">
        <v>697.11310000000003</v>
      </c>
      <c r="J24" s="127">
        <v>32767.35225</v>
      </c>
      <c r="K24" s="41">
        <v>0</v>
      </c>
      <c r="L24" s="41">
        <v>7.5559368908789601E-2</v>
      </c>
      <c r="M24" s="41">
        <v>8.5826530046585769E-4</v>
      </c>
      <c r="N24" s="18"/>
      <c r="O24" s="18"/>
      <c r="P24" s="18"/>
      <c r="Q24" s="18"/>
    </row>
    <row r="25" spans="2:17" s="158" customFormat="1" x14ac:dyDescent="0.2">
      <c r="B25" s="134" t="s">
        <v>151</v>
      </c>
      <c r="C25" s="165" t="s">
        <v>178</v>
      </c>
      <c r="D25" s="165" t="s">
        <v>178</v>
      </c>
      <c r="E25" s="165" t="s">
        <v>178</v>
      </c>
      <c r="F25" s="165" t="s">
        <v>178</v>
      </c>
      <c r="G25" s="166" t="s">
        <v>178</v>
      </c>
      <c r="H25" s="176" t="s">
        <v>178</v>
      </c>
      <c r="I25" s="162" t="s">
        <v>178</v>
      </c>
      <c r="J25" s="163">
        <v>314236.57245080004</v>
      </c>
      <c r="K25" s="161" t="s">
        <v>178</v>
      </c>
      <c r="L25" s="161">
        <v>0.72460896203304292</v>
      </c>
      <c r="M25" s="161">
        <v>8.2307030551071504E-3</v>
      </c>
    </row>
    <row r="26" spans="2:17" s="158" customFormat="1" x14ac:dyDescent="0.2">
      <c r="B26" s="134" t="s">
        <v>157</v>
      </c>
      <c r="C26" s="165" t="s">
        <v>178</v>
      </c>
      <c r="D26" s="165" t="s">
        <v>178</v>
      </c>
      <c r="E26" s="165" t="s">
        <v>178</v>
      </c>
      <c r="F26" s="165" t="s">
        <v>178</v>
      </c>
      <c r="G26" s="166" t="s">
        <v>178</v>
      </c>
      <c r="H26" s="176" t="s">
        <v>178</v>
      </c>
      <c r="I26" s="162" t="s">
        <v>178</v>
      </c>
      <c r="J26" s="163">
        <v>0</v>
      </c>
      <c r="K26" s="161" t="s">
        <v>178</v>
      </c>
      <c r="L26" s="161">
        <v>0</v>
      </c>
      <c r="M26" s="161">
        <v>0</v>
      </c>
    </row>
    <row r="27" spans="2:17" s="158" customFormat="1" x14ac:dyDescent="0.2">
      <c r="B27" s="134" t="s">
        <v>158</v>
      </c>
      <c r="C27" s="165" t="s">
        <v>178</v>
      </c>
      <c r="D27" s="165" t="s">
        <v>178</v>
      </c>
      <c r="E27" s="165" t="s">
        <v>178</v>
      </c>
      <c r="F27" s="165" t="s">
        <v>178</v>
      </c>
      <c r="G27" s="166" t="s">
        <v>178</v>
      </c>
      <c r="H27" s="176" t="s">
        <v>178</v>
      </c>
      <c r="I27" s="162" t="s">
        <v>178</v>
      </c>
      <c r="J27" s="163">
        <v>314236.57245039998</v>
      </c>
      <c r="K27" s="161" t="s">
        <v>178</v>
      </c>
      <c r="L27" s="161">
        <v>0.72460896203212044</v>
      </c>
      <c r="M27" s="161">
        <v>8.230703055096671E-3</v>
      </c>
    </row>
    <row r="28" spans="2:17" x14ac:dyDescent="0.2">
      <c r="B28" s="23" t="s">
        <v>2541</v>
      </c>
      <c r="C28" s="32" t="s">
        <v>2542</v>
      </c>
      <c r="D28" s="32" t="s">
        <v>178</v>
      </c>
      <c r="E28" s="32" t="s">
        <v>178</v>
      </c>
      <c r="F28" s="32" t="s">
        <v>2543</v>
      </c>
      <c r="G28" s="95" t="s">
        <v>136</v>
      </c>
      <c r="H28" s="106">
        <v>192531</v>
      </c>
      <c r="I28" s="102">
        <v>0.31</v>
      </c>
      <c r="J28" s="127">
        <v>2.1784899999999996</v>
      </c>
      <c r="K28" s="41">
        <v>3.9013572287875265E-3</v>
      </c>
      <c r="L28" s="41">
        <v>5.0234553075343169E-6</v>
      </c>
      <c r="M28" s="41">
        <v>5.7060526592039977E-8</v>
      </c>
      <c r="N28" s="18"/>
      <c r="O28" s="18"/>
      <c r="P28" s="18"/>
      <c r="Q28" s="18"/>
    </row>
    <row r="29" spans="2:17" x14ac:dyDescent="0.2">
      <c r="B29" s="23" t="s">
        <v>2544</v>
      </c>
      <c r="C29" s="32" t="s">
        <v>2545</v>
      </c>
      <c r="D29" s="32" t="s">
        <v>178</v>
      </c>
      <c r="E29" s="32" t="s">
        <v>178</v>
      </c>
      <c r="F29" s="32" t="s">
        <v>178</v>
      </c>
      <c r="G29" s="95" t="s">
        <v>136</v>
      </c>
      <c r="H29" s="106">
        <v>74069597</v>
      </c>
      <c r="I29" s="102">
        <v>100</v>
      </c>
      <c r="J29" s="127">
        <v>270354.02905000001</v>
      </c>
      <c r="K29" s="41">
        <v>0</v>
      </c>
      <c r="L29" s="41">
        <v>0.62341869007638762</v>
      </c>
      <c r="M29" s="41">
        <v>7.0813009304025619E-3</v>
      </c>
      <c r="N29" s="18"/>
      <c r="O29" s="18"/>
      <c r="P29" s="18"/>
      <c r="Q29" s="18"/>
    </row>
    <row r="30" spans="2:17" x14ac:dyDescent="0.2">
      <c r="B30" s="23" t="s">
        <v>2546</v>
      </c>
      <c r="C30" s="32" t="s">
        <v>2547</v>
      </c>
      <c r="D30" s="32" t="s">
        <v>178</v>
      </c>
      <c r="E30" s="32" t="s">
        <v>178</v>
      </c>
      <c r="F30" s="32" t="s">
        <v>1230</v>
      </c>
      <c r="G30" s="95" t="s">
        <v>2</v>
      </c>
      <c r="H30" s="106">
        <v>1000000</v>
      </c>
      <c r="I30" s="102">
        <v>912.75</v>
      </c>
      <c r="J30" s="127">
        <v>43880.364909999997</v>
      </c>
      <c r="K30" s="41">
        <v>0</v>
      </c>
      <c r="L30" s="41">
        <v>0.10118524849950292</v>
      </c>
      <c r="M30" s="41">
        <v>1.1493450641570414E-3</v>
      </c>
      <c r="N30" s="18"/>
      <c r="O30" s="18"/>
      <c r="P30" s="18"/>
      <c r="Q30" s="18"/>
    </row>
    <row r="31" spans="2:17" s="158" customFormat="1" x14ac:dyDescent="0.2">
      <c r="B31" s="116" t="s">
        <v>169</v>
      </c>
      <c r="C31" s="168"/>
      <c r="D31" s="168"/>
      <c r="E31" s="168"/>
      <c r="F31" s="116"/>
      <c r="G31" s="169"/>
      <c r="H31" s="169"/>
      <c r="I31" s="169"/>
      <c r="J31" s="170"/>
      <c r="K31" s="171"/>
      <c r="L31" s="171"/>
      <c r="M31" s="172"/>
      <c r="N31" s="189"/>
      <c r="O31" s="189"/>
      <c r="P31" s="173"/>
      <c r="Q31" s="173"/>
    </row>
    <row r="32" spans="2:17" s="158" customFormat="1" x14ac:dyDescent="0.2">
      <c r="B32" s="116" t="s">
        <v>170</v>
      </c>
      <c r="C32" s="168"/>
      <c r="D32" s="168"/>
      <c r="E32" s="168"/>
      <c r="F32" s="116"/>
      <c r="G32" s="169"/>
      <c r="H32" s="169"/>
      <c r="I32" s="169"/>
      <c r="J32" s="170"/>
      <c r="K32" s="171"/>
      <c r="L32" s="171"/>
      <c r="M32" s="172"/>
      <c r="N32" s="189"/>
      <c r="O32" s="189"/>
      <c r="P32" s="173"/>
      <c r="Q32" s="173"/>
    </row>
    <row r="33" spans="2:17" s="158" customFormat="1" x14ac:dyDescent="0.2">
      <c r="B33" s="116" t="s">
        <v>171</v>
      </c>
      <c r="C33" s="168"/>
      <c r="D33" s="168"/>
      <c r="E33" s="168"/>
      <c r="F33" s="116"/>
      <c r="G33" s="169"/>
      <c r="H33" s="169"/>
      <c r="I33" s="169"/>
      <c r="J33" s="170"/>
      <c r="K33" s="171"/>
      <c r="L33" s="171"/>
      <c r="M33" s="172"/>
      <c r="N33" s="189"/>
      <c r="O33" s="189"/>
      <c r="P33" s="173"/>
      <c r="Q33" s="173"/>
    </row>
    <row r="34" spans="2:17" s="158" customFormat="1" x14ac:dyDescent="0.2">
      <c r="B34" s="116" t="s">
        <v>172</v>
      </c>
      <c r="C34" s="168"/>
      <c r="D34" s="168"/>
      <c r="E34" s="168"/>
      <c r="F34" s="116"/>
      <c r="G34" s="169"/>
      <c r="H34" s="169"/>
      <c r="I34" s="169"/>
      <c r="J34" s="170"/>
      <c r="K34" s="171"/>
      <c r="L34" s="171"/>
      <c r="M34" s="172"/>
      <c r="N34" s="189"/>
      <c r="O34" s="189"/>
      <c r="P34" s="173"/>
      <c r="Q34" s="173"/>
    </row>
    <row r="35" spans="2:17" s="158" customFormat="1" x14ac:dyDescent="0.2">
      <c r="B35" s="116" t="s">
        <v>173</v>
      </c>
      <c r="C35" s="168"/>
      <c r="D35" s="168"/>
      <c r="E35" s="168"/>
      <c r="F35" s="116"/>
      <c r="G35" s="169"/>
      <c r="H35" s="169"/>
      <c r="I35" s="169"/>
      <c r="J35" s="170"/>
      <c r="K35" s="171"/>
      <c r="L35" s="171"/>
      <c r="M35" s="172"/>
      <c r="N35" s="189"/>
      <c r="O35" s="189"/>
      <c r="P35" s="173"/>
      <c r="Q35" s="173"/>
    </row>
  </sheetData>
  <mergeCells count="2">
    <mergeCell ref="B7:M7"/>
    <mergeCell ref="B6:M6"/>
  </mergeCells>
  <phoneticPr fontId="3" type="noConversion"/>
  <conditionalFormatting sqref="K1:L5 K11:K55565 H11:I30">
    <cfRule type="expression" dxfId="63" priority="306" stopIfTrue="1">
      <formula>LEFT(#REF!,3)="TIR"</formula>
    </cfRule>
  </conditionalFormatting>
  <conditionalFormatting sqref="L11:L30 M12:M30 C11:G30">
    <cfRule type="expression" dxfId="62" priority="309" stopIfTrue="1">
      <formula>OR(LEFT(#REF!,3)="TIR",LEFT(#REF!,2)="IR")</formula>
    </cfRule>
  </conditionalFormatting>
  <conditionalFormatting sqref="B11:B30 J11:J30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30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54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2.140625" style="94" bestFit="1" customWidth="1"/>
    <col min="6" max="6" width="14.85546875" style="94" bestFit="1" customWidth="1"/>
    <col min="7" max="7" width="10.42578125" style="45" bestFit="1" customWidth="1"/>
    <col min="8" max="8" width="13.57031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167</v>
      </c>
      <c r="C3" s="156" t="s">
        <v>175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2" t="s">
        <v>32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8" customFormat="1" ht="12.75" customHeight="1" thickBot="1" x14ac:dyDescent="0.25">
      <c r="B11" s="143" t="s">
        <v>67</v>
      </c>
      <c r="C11" s="104" t="s">
        <v>178</v>
      </c>
      <c r="D11" s="144" t="s">
        <v>178</v>
      </c>
      <c r="E11" s="144" t="s">
        <v>178</v>
      </c>
      <c r="F11" s="145" t="s">
        <v>178</v>
      </c>
      <c r="G11" s="144" t="s">
        <v>178</v>
      </c>
      <c r="H11" s="148">
        <v>2422853.4620332005</v>
      </c>
      <c r="I11" s="104" t="s">
        <v>178</v>
      </c>
      <c r="J11" s="104">
        <v>1</v>
      </c>
      <c r="K11" s="122">
        <v>6.3461064498327543E-2</v>
      </c>
    </row>
    <row r="12" spans="1:18" s="158" customFormat="1" x14ac:dyDescent="0.2">
      <c r="B12" s="133" t="s">
        <v>2548</v>
      </c>
      <c r="C12" s="161" t="s">
        <v>178</v>
      </c>
      <c r="D12" s="162" t="s">
        <v>178</v>
      </c>
      <c r="E12" s="162" t="s">
        <v>178</v>
      </c>
      <c r="F12" s="174" t="s">
        <v>178</v>
      </c>
      <c r="G12" s="162" t="s">
        <v>178</v>
      </c>
      <c r="H12" s="175">
        <v>1106423.7733115999</v>
      </c>
      <c r="I12" s="161" t="s">
        <v>178</v>
      </c>
      <c r="J12" s="161">
        <v>0.4566614492578992</v>
      </c>
      <c r="K12" s="161">
        <v>2.8980221685255273E-2</v>
      </c>
    </row>
    <row r="13" spans="1:18" s="158" customFormat="1" x14ac:dyDescent="0.2">
      <c r="B13" s="134" t="s">
        <v>2549</v>
      </c>
      <c r="C13" s="165" t="s">
        <v>178</v>
      </c>
      <c r="D13" s="166" t="s">
        <v>178</v>
      </c>
      <c r="E13" s="166" t="s">
        <v>178</v>
      </c>
      <c r="F13" s="176" t="s">
        <v>178</v>
      </c>
      <c r="G13" s="166" t="s">
        <v>178</v>
      </c>
      <c r="H13" s="167">
        <v>191469.96620040003</v>
      </c>
      <c r="I13" s="165" t="s">
        <v>178</v>
      </c>
      <c r="J13" s="165">
        <v>7.9026639126463308E-2</v>
      </c>
      <c r="K13" s="165">
        <v>5.0151146426905442E-3</v>
      </c>
    </row>
    <row r="14" spans="1:18" x14ac:dyDescent="0.2">
      <c r="B14" s="23" t="s">
        <v>2573</v>
      </c>
      <c r="C14" s="32" t="s">
        <v>2574</v>
      </c>
      <c r="D14" s="95" t="s">
        <v>136</v>
      </c>
      <c r="E14" s="95" t="s">
        <v>2552</v>
      </c>
      <c r="F14" s="106">
        <v>8671946.8399999999</v>
      </c>
      <c r="G14" s="95">
        <v>0.31080000000000002</v>
      </c>
      <c r="H14" s="126">
        <v>9838.7061199999989</v>
      </c>
      <c r="I14" s="32">
        <v>0</v>
      </c>
      <c r="J14" s="32">
        <v>4.0607928932456325E-3</v>
      </c>
      <c r="K14" s="32">
        <v>2.5770223971261126E-4</v>
      </c>
      <c r="L14" s="18"/>
      <c r="M14" s="18"/>
      <c r="N14" s="18"/>
    </row>
    <row r="15" spans="1:18" x14ac:dyDescent="0.2">
      <c r="B15" s="23" t="s">
        <v>2563</v>
      </c>
      <c r="C15" s="32" t="s">
        <v>2564</v>
      </c>
      <c r="D15" s="95" t="s">
        <v>136</v>
      </c>
      <c r="E15" s="95" t="s">
        <v>2552</v>
      </c>
      <c r="F15" s="106">
        <v>1630106.2</v>
      </c>
      <c r="G15" s="95">
        <v>0.43790000000000001</v>
      </c>
      <c r="H15" s="126">
        <v>2605.5152899999998</v>
      </c>
      <c r="I15" s="32">
        <v>0</v>
      </c>
      <c r="J15" s="32">
        <v>1.0753911991910209E-3</v>
      </c>
      <c r="K15" s="32">
        <v>6.8245470252795181E-5</v>
      </c>
      <c r="L15" s="18"/>
      <c r="M15" s="18"/>
      <c r="N15" s="18"/>
    </row>
    <row r="16" spans="1:18" x14ac:dyDescent="0.2">
      <c r="B16" s="23" t="s">
        <v>2584</v>
      </c>
      <c r="C16" s="32" t="s">
        <v>2585</v>
      </c>
      <c r="D16" s="95" t="s">
        <v>137</v>
      </c>
      <c r="E16" s="95" t="s">
        <v>2586</v>
      </c>
      <c r="F16" s="106">
        <v>186531.54</v>
      </c>
      <c r="G16" s="95">
        <v>30.6782</v>
      </c>
      <c r="H16" s="126">
        <v>24349.601859999999</v>
      </c>
      <c r="I16" s="32">
        <v>0</v>
      </c>
      <c r="J16" s="32">
        <v>1.0049968865870408E-2</v>
      </c>
      <c r="K16" s="32">
        <v>6.377817224031858E-4</v>
      </c>
      <c r="L16" s="18"/>
      <c r="M16" s="18"/>
      <c r="N16" s="18"/>
    </row>
    <row r="17" spans="2:14" x14ac:dyDescent="0.2">
      <c r="B17" s="23" t="s">
        <v>2555</v>
      </c>
      <c r="C17" s="32" t="s">
        <v>2556</v>
      </c>
      <c r="D17" s="95" t="s">
        <v>136</v>
      </c>
      <c r="E17" s="95" t="s">
        <v>2552</v>
      </c>
      <c r="F17" s="106">
        <v>2526951.41</v>
      </c>
      <c r="G17" s="95">
        <v>1.8072999999999999</v>
      </c>
      <c r="H17" s="126">
        <v>16669.419829999999</v>
      </c>
      <c r="I17" s="32">
        <v>0</v>
      </c>
      <c r="J17" s="32">
        <v>6.8800775990849319E-3</v>
      </c>
      <c r="K17" s="32">
        <v>4.3661704826902743E-4</v>
      </c>
      <c r="L17" s="18"/>
      <c r="M17" s="18"/>
      <c r="N17" s="18"/>
    </row>
    <row r="18" spans="2:14" x14ac:dyDescent="0.2">
      <c r="B18" s="23" t="s">
        <v>2570</v>
      </c>
      <c r="C18" s="32" t="s">
        <v>2571</v>
      </c>
      <c r="D18" s="95" t="s">
        <v>136</v>
      </c>
      <c r="E18" s="95" t="s">
        <v>2572</v>
      </c>
      <c r="F18" s="106">
        <v>5745607.8899999997</v>
      </c>
      <c r="G18" s="95">
        <v>2.7353999999999998</v>
      </c>
      <c r="H18" s="126">
        <v>57366.236549999994</v>
      </c>
      <c r="I18" s="32">
        <v>0</v>
      </c>
      <c r="J18" s="32">
        <v>2.3677138320144061E-2</v>
      </c>
      <c r="K18" s="32">
        <v>1.502576402070485E-3</v>
      </c>
      <c r="L18" s="18"/>
      <c r="M18" s="18"/>
      <c r="N18" s="18"/>
    </row>
    <row r="19" spans="2:14" x14ac:dyDescent="0.2">
      <c r="B19" s="23" t="s">
        <v>2587</v>
      </c>
      <c r="C19" s="32" t="s">
        <v>2588</v>
      </c>
      <c r="D19" s="95" t="s">
        <v>136</v>
      </c>
      <c r="E19" s="95" t="s">
        <v>2589</v>
      </c>
      <c r="F19" s="106">
        <v>1011222.1</v>
      </c>
      <c r="G19" s="95">
        <v>0.74039999999999995</v>
      </c>
      <c r="H19" s="126">
        <v>2732.6507099999999</v>
      </c>
      <c r="I19" s="32">
        <v>0</v>
      </c>
      <c r="J19" s="32">
        <v>1.1278646244279357E-3</v>
      </c>
      <c r="K19" s="32">
        <v>7.157548967620321E-5</v>
      </c>
      <c r="L19" s="18"/>
      <c r="M19" s="18"/>
      <c r="N19" s="18"/>
    </row>
    <row r="20" spans="2:14" x14ac:dyDescent="0.2">
      <c r="B20" s="23" t="s">
        <v>2565</v>
      </c>
      <c r="C20" s="32" t="s">
        <v>2566</v>
      </c>
      <c r="D20" s="95" t="s">
        <v>136</v>
      </c>
      <c r="E20" s="95" t="s">
        <v>2552</v>
      </c>
      <c r="F20" s="106">
        <v>1588086.89</v>
      </c>
      <c r="G20" s="95">
        <v>0.70540000000000003</v>
      </c>
      <c r="H20" s="126">
        <v>4088.59656</v>
      </c>
      <c r="I20" s="32">
        <v>0</v>
      </c>
      <c r="J20" s="32">
        <v>1.687512936324654E-3</v>
      </c>
      <c r="K20" s="32">
        <v>1.0709136729386098E-4</v>
      </c>
      <c r="L20" s="18"/>
      <c r="M20" s="18"/>
      <c r="N20" s="18"/>
    </row>
    <row r="21" spans="2:14" x14ac:dyDescent="0.2">
      <c r="B21" s="23" t="s">
        <v>2567</v>
      </c>
      <c r="C21" s="32" t="s">
        <v>2568</v>
      </c>
      <c r="D21" s="95" t="s">
        <v>136</v>
      </c>
      <c r="E21" s="95" t="s">
        <v>2569</v>
      </c>
      <c r="F21" s="106">
        <v>1997435.41</v>
      </c>
      <c r="G21" s="95">
        <v>1.7924</v>
      </c>
      <c r="H21" s="126">
        <v>13067.843849999999</v>
      </c>
      <c r="I21" s="32">
        <v>0</v>
      </c>
      <c r="J21" s="32">
        <v>5.3935758207323764E-3</v>
      </c>
      <c r="K21" s="32">
        <v>3.422820630361173E-4</v>
      </c>
      <c r="L21" s="18"/>
      <c r="M21" s="18"/>
      <c r="N21" s="18"/>
    </row>
    <row r="22" spans="2:14" x14ac:dyDescent="0.2">
      <c r="B22" s="23" t="s">
        <v>2557</v>
      </c>
      <c r="C22" s="32" t="s">
        <v>2558</v>
      </c>
      <c r="D22" s="95" t="s">
        <v>136</v>
      </c>
      <c r="E22" s="95" t="s">
        <v>2552</v>
      </c>
      <c r="F22" s="106">
        <v>26519.39</v>
      </c>
      <c r="G22" s="95">
        <v>124.0115</v>
      </c>
      <c r="H22" s="126">
        <v>12003.79149</v>
      </c>
      <c r="I22" s="32">
        <v>0</v>
      </c>
      <c r="J22" s="32">
        <v>4.9544025992916242E-3</v>
      </c>
      <c r="K22" s="32">
        <v>3.1441166290432741E-4</v>
      </c>
      <c r="L22" s="18"/>
      <c r="M22" s="18"/>
      <c r="N22" s="18"/>
    </row>
    <row r="23" spans="2:14" x14ac:dyDescent="0.2">
      <c r="B23" s="23" t="s">
        <v>2575</v>
      </c>
      <c r="C23" s="32" t="s">
        <v>2576</v>
      </c>
      <c r="D23" s="95" t="s">
        <v>136</v>
      </c>
      <c r="E23" s="95" t="s">
        <v>2577</v>
      </c>
      <c r="F23" s="106">
        <v>2904556.61</v>
      </c>
      <c r="G23" s="95">
        <v>1.9612000000000001</v>
      </c>
      <c r="H23" s="126">
        <v>20792.206190000001</v>
      </c>
      <c r="I23" s="32">
        <v>0</v>
      </c>
      <c r="J23" s="32">
        <v>8.5817019129797792E-3</v>
      </c>
      <c r="K23" s="32">
        <v>5.4460393860503078E-4</v>
      </c>
      <c r="L23" s="18"/>
      <c r="M23" s="18"/>
      <c r="N23" s="18"/>
    </row>
    <row r="24" spans="2:14" x14ac:dyDescent="0.2">
      <c r="B24" s="23" t="s">
        <v>2578</v>
      </c>
      <c r="C24" s="32" t="s">
        <v>2579</v>
      </c>
      <c r="D24" s="95" t="s">
        <v>136</v>
      </c>
      <c r="E24" s="95" t="s">
        <v>2580</v>
      </c>
      <c r="F24" s="106">
        <v>441517.11</v>
      </c>
      <c r="G24" s="95">
        <v>5.6099999999999997E-2</v>
      </c>
      <c r="H24" s="126">
        <v>90.479770000000002</v>
      </c>
      <c r="I24" s="32">
        <v>0</v>
      </c>
      <c r="J24" s="32">
        <v>3.7344301427157526E-5</v>
      </c>
      <c r="K24" s="32">
        <v>2.3699091215138291E-6</v>
      </c>
      <c r="L24" s="18"/>
      <c r="M24" s="18"/>
      <c r="N24" s="18"/>
    </row>
    <row r="25" spans="2:14" x14ac:dyDescent="0.2">
      <c r="B25" s="23" t="s">
        <v>2559</v>
      </c>
      <c r="C25" s="32" t="s">
        <v>2560</v>
      </c>
      <c r="D25" s="95" t="s">
        <v>136</v>
      </c>
      <c r="E25" s="95" t="s">
        <v>2552</v>
      </c>
      <c r="F25" s="106">
        <v>6365427.3499999996</v>
      </c>
      <c r="G25" s="95">
        <v>0.46410000000000001</v>
      </c>
      <c r="H25" s="126">
        <v>10782.39293</v>
      </c>
      <c r="I25" s="32">
        <v>0</v>
      </c>
      <c r="J25" s="32">
        <v>4.4502868617368515E-3</v>
      </c>
      <c r="K25" s="32">
        <v>2.8241994156874209E-4</v>
      </c>
      <c r="L25" s="18"/>
      <c r="M25" s="18"/>
      <c r="N25" s="18"/>
    </row>
    <row r="26" spans="2:14" x14ac:dyDescent="0.2">
      <c r="B26" s="23" t="s">
        <v>2561</v>
      </c>
      <c r="C26" s="32" t="s">
        <v>2562</v>
      </c>
      <c r="D26" s="95" t="s">
        <v>136</v>
      </c>
      <c r="E26" s="95" t="s">
        <v>2552</v>
      </c>
      <c r="F26" s="106">
        <v>5833276.7800000003</v>
      </c>
      <c r="G26" s="95">
        <v>0.27829999999999999</v>
      </c>
      <c r="H26" s="126">
        <v>5924.8598099999999</v>
      </c>
      <c r="I26" s="32">
        <v>0</v>
      </c>
      <c r="J26" s="32">
        <v>2.4454057593016783E-3</v>
      </c>
      <c r="K26" s="32">
        <v>1.5518805261562549E-4</v>
      </c>
      <c r="L26" s="18"/>
      <c r="M26" s="18"/>
      <c r="N26" s="18"/>
    </row>
    <row r="27" spans="2:14" x14ac:dyDescent="0.2">
      <c r="B27" s="23" t="s">
        <v>2553</v>
      </c>
      <c r="C27" s="32" t="s">
        <v>2554</v>
      </c>
      <c r="D27" s="95" t="s">
        <v>136</v>
      </c>
      <c r="E27" s="95" t="s">
        <v>2552</v>
      </c>
      <c r="F27" s="106">
        <v>14076.04</v>
      </c>
      <c r="G27" s="95">
        <v>70.014799999999994</v>
      </c>
      <c r="H27" s="126">
        <v>3597.1882999999998</v>
      </c>
      <c r="I27" s="32">
        <v>0</v>
      </c>
      <c r="J27" s="32">
        <v>1.4846908227711491E-3</v>
      </c>
      <c r="K27" s="32">
        <v>9.4220060063954897E-5</v>
      </c>
      <c r="L27" s="18"/>
      <c r="M27" s="18"/>
      <c r="N27" s="18"/>
    </row>
    <row r="28" spans="2:14" x14ac:dyDescent="0.2">
      <c r="B28" s="23" t="s">
        <v>2581</v>
      </c>
      <c r="C28" s="32" t="s">
        <v>2582</v>
      </c>
      <c r="D28" s="95" t="s">
        <v>136</v>
      </c>
      <c r="E28" s="95" t="s">
        <v>2583</v>
      </c>
      <c r="F28" s="106">
        <v>1534129.21</v>
      </c>
      <c r="G28" s="95">
        <v>1.2371000000000001</v>
      </c>
      <c r="H28" s="126">
        <v>6927.3924299999999</v>
      </c>
      <c r="I28" s="32">
        <v>0</v>
      </c>
      <c r="J28" s="32">
        <v>2.8591875400449094E-3</v>
      </c>
      <c r="K28" s="32">
        <v>1.8144708489160449E-4</v>
      </c>
      <c r="L28" s="18"/>
      <c r="M28" s="18"/>
      <c r="N28" s="18"/>
    </row>
    <row r="29" spans="2:14" x14ac:dyDescent="0.2">
      <c r="B29" s="23" t="s">
        <v>2550</v>
      </c>
      <c r="C29" s="32" t="s">
        <v>2551</v>
      </c>
      <c r="D29" s="95" t="s">
        <v>136</v>
      </c>
      <c r="E29" s="95" t="s">
        <v>2552</v>
      </c>
      <c r="F29" s="106">
        <v>1300150.01</v>
      </c>
      <c r="G29" s="95">
        <v>0.13339999999999999</v>
      </c>
      <c r="H29" s="126">
        <v>633.08451000000002</v>
      </c>
      <c r="I29" s="32">
        <v>0</v>
      </c>
      <c r="J29" s="32">
        <v>2.6129706972403136E-4</v>
      </c>
      <c r="K29" s="32">
        <v>1.6582190194980745E-5</v>
      </c>
      <c r="L29" s="18"/>
      <c r="M29" s="18"/>
      <c r="N29" s="18"/>
    </row>
    <row r="30" spans="2:14" s="158" customFormat="1" x14ac:dyDescent="0.2">
      <c r="B30" s="134" t="s">
        <v>2590</v>
      </c>
      <c r="C30" s="165" t="s">
        <v>178</v>
      </c>
      <c r="D30" s="166" t="s">
        <v>178</v>
      </c>
      <c r="E30" s="166" t="s">
        <v>178</v>
      </c>
      <c r="F30" s="176" t="s">
        <v>178</v>
      </c>
      <c r="G30" s="166" t="s">
        <v>178</v>
      </c>
      <c r="H30" s="167">
        <v>158672.08821039999</v>
      </c>
      <c r="I30" s="165" t="s">
        <v>178</v>
      </c>
      <c r="J30" s="165">
        <v>6.5489758541668538E-2</v>
      </c>
      <c r="K30" s="165">
        <v>4.1560497907927249E-3</v>
      </c>
    </row>
    <row r="31" spans="2:14" x14ac:dyDescent="0.2">
      <c r="B31" s="23" t="s">
        <v>2591</v>
      </c>
      <c r="C31" s="32" t="s">
        <v>2592</v>
      </c>
      <c r="D31" s="95" t="s">
        <v>136</v>
      </c>
      <c r="E31" s="95" t="s">
        <v>2593</v>
      </c>
      <c r="F31" s="106">
        <v>4934.1400000000003</v>
      </c>
      <c r="G31" s="95">
        <v>1267.47</v>
      </c>
      <c r="H31" s="126">
        <v>22826.641649999998</v>
      </c>
      <c r="I31" s="32">
        <v>0</v>
      </c>
      <c r="J31" s="32">
        <v>9.4213876355710036E-3</v>
      </c>
      <c r="K31" s="32">
        <v>5.9789128840471723E-4</v>
      </c>
      <c r="L31" s="18"/>
      <c r="M31" s="18"/>
      <c r="N31" s="18"/>
    </row>
    <row r="32" spans="2:14" x14ac:dyDescent="0.2">
      <c r="B32" s="23" t="s">
        <v>2594</v>
      </c>
      <c r="C32" s="32" t="s">
        <v>2595</v>
      </c>
      <c r="D32" s="95" t="s">
        <v>184</v>
      </c>
      <c r="E32" s="95" t="s">
        <v>2596</v>
      </c>
      <c r="F32" s="106">
        <v>34536.22</v>
      </c>
      <c r="G32" s="95">
        <v>1123.991</v>
      </c>
      <c r="H32" s="126">
        <v>38818.400450000001</v>
      </c>
      <c r="I32" s="32">
        <v>2.2347552176957115E-2</v>
      </c>
      <c r="J32" s="32">
        <v>1.602176980915079E-2</v>
      </c>
      <c r="K32" s="32">
        <v>1.0167585672358752E-3</v>
      </c>
      <c r="L32" s="18"/>
      <c r="M32" s="18"/>
      <c r="N32" s="18"/>
    </row>
    <row r="33" spans="2:14" x14ac:dyDescent="0.2">
      <c r="B33" s="23" t="s">
        <v>2597</v>
      </c>
      <c r="C33" s="32" t="s">
        <v>2598</v>
      </c>
      <c r="D33" s="95" t="s">
        <v>136</v>
      </c>
      <c r="E33" s="95" t="s">
        <v>789</v>
      </c>
      <c r="F33" s="106">
        <v>59377</v>
      </c>
      <c r="G33" s="95">
        <v>113.32250000000001</v>
      </c>
      <c r="H33" s="126">
        <v>24559.9378</v>
      </c>
      <c r="I33" s="32">
        <v>1.0459805488522083E-2</v>
      </c>
      <c r="J33" s="32">
        <v>1.0136782180540909E-2</v>
      </c>
      <c r="K33" s="32">
        <v>6.4329098776480401E-4</v>
      </c>
      <c r="L33" s="18"/>
      <c r="M33" s="18"/>
      <c r="N33" s="18"/>
    </row>
    <row r="34" spans="2:14" x14ac:dyDescent="0.2">
      <c r="B34" s="23" t="s">
        <v>2597</v>
      </c>
      <c r="C34" s="32" t="s">
        <v>2599</v>
      </c>
      <c r="D34" s="95" t="s">
        <v>136</v>
      </c>
      <c r="E34" s="95" t="s">
        <v>2600</v>
      </c>
      <c r="F34" s="106">
        <v>175199.12</v>
      </c>
      <c r="G34" s="95">
        <v>113.32250000000001</v>
      </c>
      <c r="H34" s="126">
        <v>72467.108309999996</v>
      </c>
      <c r="I34" s="32">
        <v>3.0862938797181383E-2</v>
      </c>
      <c r="J34" s="32">
        <v>2.9909818916240744E-2</v>
      </c>
      <c r="K34" s="32">
        <v>1.8981089473768511E-3</v>
      </c>
      <c r="L34" s="18"/>
      <c r="M34" s="18"/>
      <c r="N34" s="18"/>
    </row>
    <row r="35" spans="2:14" s="158" customFormat="1" x14ac:dyDescent="0.2">
      <c r="B35" s="134" t="s">
        <v>2601</v>
      </c>
      <c r="C35" s="165" t="s">
        <v>178</v>
      </c>
      <c r="D35" s="166" t="s">
        <v>178</v>
      </c>
      <c r="E35" s="166" t="s">
        <v>178</v>
      </c>
      <c r="F35" s="176" t="s">
        <v>178</v>
      </c>
      <c r="G35" s="166" t="s">
        <v>178</v>
      </c>
      <c r="H35" s="167">
        <v>0</v>
      </c>
      <c r="I35" s="165" t="s">
        <v>178</v>
      </c>
      <c r="J35" s="165">
        <v>0</v>
      </c>
      <c r="K35" s="165">
        <v>0</v>
      </c>
    </row>
    <row r="36" spans="2:14" s="158" customFormat="1" x14ac:dyDescent="0.2">
      <c r="B36" s="134" t="s">
        <v>2602</v>
      </c>
      <c r="C36" s="165" t="s">
        <v>178</v>
      </c>
      <c r="D36" s="166" t="s">
        <v>178</v>
      </c>
      <c r="E36" s="166" t="s">
        <v>178</v>
      </c>
      <c r="F36" s="176" t="s">
        <v>178</v>
      </c>
      <c r="G36" s="166" t="s">
        <v>178</v>
      </c>
      <c r="H36" s="167">
        <v>756281.7189004001</v>
      </c>
      <c r="I36" s="165" t="s">
        <v>178</v>
      </c>
      <c r="J36" s="165">
        <v>0.31214505158960232</v>
      </c>
      <c r="K36" s="165">
        <v>1.9809057251761537E-2</v>
      </c>
    </row>
    <row r="37" spans="2:14" x14ac:dyDescent="0.2">
      <c r="B37" s="23" t="s">
        <v>2673</v>
      </c>
      <c r="C37" s="32" t="s">
        <v>2674</v>
      </c>
      <c r="D37" s="95" t="s">
        <v>184</v>
      </c>
      <c r="E37" s="95" t="s">
        <v>2675</v>
      </c>
      <c r="F37" s="106">
        <v>1000000</v>
      </c>
      <c r="G37" s="95">
        <v>17.161799999999999</v>
      </c>
      <c r="H37" s="126">
        <v>18636.846000000001</v>
      </c>
      <c r="I37" s="32">
        <v>0</v>
      </c>
      <c r="J37" s="32">
        <v>7.6921061434563212E-3</v>
      </c>
      <c r="K37" s="32">
        <v>4.8814924409786324E-4</v>
      </c>
      <c r="L37" s="18"/>
      <c r="M37" s="18"/>
      <c r="N37" s="18"/>
    </row>
    <row r="38" spans="2:14" x14ac:dyDescent="0.2">
      <c r="B38" s="23" t="s">
        <v>2651</v>
      </c>
      <c r="C38" s="32" t="s">
        <v>2652</v>
      </c>
      <c r="D38" s="95" t="s">
        <v>136</v>
      </c>
      <c r="E38" s="95" t="s">
        <v>2650</v>
      </c>
      <c r="F38" s="106">
        <v>2000000</v>
      </c>
      <c r="G38" s="95">
        <v>0.99560000000000004</v>
      </c>
      <c r="H38" s="126">
        <v>7267.7559000000001</v>
      </c>
      <c r="I38" s="32">
        <v>0</v>
      </c>
      <c r="J38" s="32">
        <v>2.9996679592421875E-3</v>
      </c>
      <c r="K38" s="32">
        <v>1.9036212183503505E-4</v>
      </c>
      <c r="L38" s="18"/>
      <c r="M38" s="18"/>
      <c r="N38" s="18"/>
    </row>
    <row r="39" spans="2:14" x14ac:dyDescent="0.2">
      <c r="B39" s="23" t="s">
        <v>2665</v>
      </c>
      <c r="C39" s="32" t="s">
        <v>2666</v>
      </c>
      <c r="D39" s="95" t="s">
        <v>136</v>
      </c>
      <c r="E39" s="95" t="s">
        <v>2667</v>
      </c>
      <c r="F39" s="106">
        <v>41801.15</v>
      </c>
      <c r="G39" s="95">
        <v>2.8996</v>
      </c>
      <c r="H39" s="126">
        <v>442.40017999999998</v>
      </c>
      <c r="I39" s="32">
        <v>0</v>
      </c>
      <c r="J39" s="32">
        <v>1.8259469131440924E-4</v>
      </c>
      <c r="K39" s="32">
        <v>1.1587653482555933E-5</v>
      </c>
      <c r="L39" s="18"/>
      <c r="M39" s="18"/>
      <c r="N39" s="18"/>
    </row>
    <row r="40" spans="2:14" x14ac:dyDescent="0.2">
      <c r="B40" s="23" t="s">
        <v>2607</v>
      </c>
      <c r="C40" s="32" t="s">
        <v>2608</v>
      </c>
      <c r="D40" s="95" t="s">
        <v>136</v>
      </c>
      <c r="E40" s="95" t="s">
        <v>2552</v>
      </c>
      <c r="F40" s="106">
        <v>568365.57999999996</v>
      </c>
      <c r="G40" s="95">
        <v>4.5952999999999999</v>
      </c>
      <c r="H40" s="126">
        <v>9533.1845299999986</v>
      </c>
      <c r="I40" s="32">
        <v>0</v>
      </c>
      <c r="J40" s="32">
        <v>3.9346929888198767E-3</v>
      </c>
      <c r="K40" s="32">
        <v>2.4969980554461537E-4</v>
      </c>
      <c r="L40" s="18"/>
      <c r="M40" s="18"/>
      <c r="N40" s="18"/>
    </row>
    <row r="41" spans="2:14" x14ac:dyDescent="0.2">
      <c r="B41" s="23" t="s">
        <v>2611</v>
      </c>
      <c r="C41" s="32" t="s">
        <v>2612</v>
      </c>
      <c r="D41" s="95" t="s">
        <v>136</v>
      </c>
      <c r="E41" s="95" t="s">
        <v>2552</v>
      </c>
      <c r="F41" s="106">
        <v>1224292.07</v>
      </c>
      <c r="G41" s="95">
        <v>3.2530000000000001</v>
      </c>
      <c r="H41" s="126">
        <v>14536.476839999999</v>
      </c>
      <c r="I41" s="32">
        <v>0</v>
      </c>
      <c r="J41" s="32">
        <v>5.9997342256932597E-3</v>
      </c>
      <c r="K41" s="32">
        <v>3.8074952066954328E-4</v>
      </c>
      <c r="L41" s="18"/>
      <c r="M41" s="18"/>
      <c r="N41" s="18"/>
    </row>
    <row r="42" spans="2:14" x14ac:dyDescent="0.2">
      <c r="B42" s="23" t="s">
        <v>2628</v>
      </c>
      <c r="C42" s="32" t="s">
        <v>2629</v>
      </c>
      <c r="D42" s="95" t="s">
        <v>136</v>
      </c>
      <c r="E42" s="95" t="s">
        <v>2630</v>
      </c>
      <c r="F42" s="106">
        <v>9150235.7400000002</v>
      </c>
      <c r="G42" s="95">
        <v>2.657</v>
      </c>
      <c r="H42" s="126">
        <v>88739.543909999993</v>
      </c>
      <c r="I42" s="32">
        <v>0</v>
      </c>
      <c r="J42" s="32">
        <v>3.6626046643172504E-2</v>
      </c>
      <c r="K42" s="32">
        <v>2.3243279083411238E-3</v>
      </c>
      <c r="L42" s="18"/>
      <c r="M42" s="18"/>
      <c r="N42" s="18"/>
    </row>
    <row r="43" spans="2:14" x14ac:dyDescent="0.2">
      <c r="B43" s="23" t="s">
        <v>2603</v>
      </c>
      <c r="C43" s="32" t="s">
        <v>2604</v>
      </c>
      <c r="D43" s="95" t="s">
        <v>136</v>
      </c>
      <c r="E43" s="95" t="s">
        <v>2552</v>
      </c>
      <c r="F43" s="106">
        <v>111973.86</v>
      </c>
      <c r="G43" s="95">
        <v>0.20169999999999999</v>
      </c>
      <c r="H43" s="126">
        <v>82.431629999999998</v>
      </c>
      <c r="I43" s="32">
        <v>0</v>
      </c>
      <c r="J43" s="32">
        <v>3.4022540484485327E-5</v>
      </c>
      <c r="K43" s="32">
        <v>2.1591066360828836E-6</v>
      </c>
      <c r="L43" s="18"/>
      <c r="M43" s="18"/>
      <c r="N43" s="18"/>
    </row>
    <row r="44" spans="2:14" x14ac:dyDescent="0.2">
      <c r="B44" s="23" t="s">
        <v>2631</v>
      </c>
      <c r="C44" s="32" t="s">
        <v>2632</v>
      </c>
      <c r="D44" s="95" t="s">
        <v>136</v>
      </c>
      <c r="E44" s="95" t="s">
        <v>2633</v>
      </c>
      <c r="F44" s="106">
        <v>4379571.2</v>
      </c>
      <c r="G44" s="95">
        <v>1.5328999999999999</v>
      </c>
      <c r="H44" s="126">
        <v>24504.280940000001</v>
      </c>
      <c r="I44" s="32">
        <v>0</v>
      </c>
      <c r="J44" s="32">
        <v>1.0113810564274323E-2</v>
      </c>
      <c r="K44" s="32">
        <v>6.4183318454327928E-4</v>
      </c>
      <c r="L44" s="18"/>
      <c r="M44" s="18"/>
      <c r="N44" s="18"/>
    </row>
    <row r="45" spans="2:14" x14ac:dyDescent="0.2">
      <c r="B45" s="23" t="s">
        <v>2640</v>
      </c>
      <c r="C45" s="32" t="s">
        <v>2641</v>
      </c>
      <c r="D45" s="95" t="s">
        <v>136</v>
      </c>
      <c r="E45" s="95" t="s">
        <v>2642</v>
      </c>
      <c r="F45" s="106">
        <v>327931864.41000003</v>
      </c>
      <c r="G45" s="95">
        <v>3.2300000000000002E-2</v>
      </c>
      <c r="H45" s="126">
        <v>38679.481420000004</v>
      </c>
      <c r="I45" s="32">
        <v>0</v>
      </c>
      <c r="J45" s="32">
        <v>1.5964432858246863E-2</v>
      </c>
      <c r="K45" s="32">
        <v>1.013119903296424E-3</v>
      </c>
      <c r="L45" s="18"/>
      <c r="M45" s="18"/>
      <c r="N45" s="18"/>
    </row>
    <row r="46" spans="2:14" x14ac:dyDescent="0.2">
      <c r="B46" s="23" t="s">
        <v>2616</v>
      </c>
      <c r="C46" s="32" t="s">
        <v>2617</v>
      </c>
      <c r="D46" s="95" t="s">
        <v>184</v>
      </c>
      <c r="E46" s="95" t="s">
        <v>2618</v>
      </c>
      <c r="F46" s="106">
        <v>54783296.659999996</v>
      </c>
      <c r="G46" s="95">
        <v>0.73929999999999996</v>
      </c>
      <c r="H46" s="126">
        <v>40501.893840000004</v>
      </c>
      <c r="I46" s="32">
        <v>0</v>
      </c>
      <c r="J46" s="32">
        <v>1.671660893845878E-2</v>
      </c>
      <c r="K46" s="32">
        <v>1.0608537980368515E-3</v>
      </c>
      <c r="L46" s="18"/>
      <c r="M46" s="18"/>
      <c r="N46" s="18"/>
    </row>
    <row r="47" spans="2:14" x14ac:dyDescent="0.2">
      <c r="B47" s="23" t="s">
        <v>2643</v>
      </c>
      <c r="C47" s="32" t="s">
        <v>2644</v>
      </c>
      <c r="D47" s="95" t="s">
        <v>184</v>
      </c>
      <c r="E47" s="95" t="s">
        <v>676</v>
      </c>
      <c r="F47" s="106">
        <v>5276491.3600000003</v>
      </c>
      <c r="G47" s="95">
        <v>1.7326999999999999</v>
      </c>
      <c r="H47" s="126">
        <v>9142.33914</v>
      </c>
      <c r="I47" s="32">
        <v>0</v>
      </c>
      <c r="J47" s="32">
        <v>3.7733768398555841E-3</v>
      </c>
      <c r="K47" s="32">
        <v>2.394625110105706E-4</v>
      </c>
      <c r="L47" s="18"/>
      <c r="M47" s="18"/>
      <c r="N47" s="18"/>
    </row>
    <row r="48" spans="2:14" x14ac:dyDescent="0.2">
      <c r="B48" s="23" t="s">
        <v>2662</v>
      </c>
      <c r="C48" s="32" t="s">
        <v>2663</v>
      </c>
      <c r="D48" s="95" t="s">
        <v>184</v>
      </c>
      <c r="E48" s="95" t="s">
        <v>2664</v>
      </c>
      <c r="F48" s="106">
        <v>113306728.91</v>
      </c>
      <c r="G48" s="95">
        <v>2.1442000000000001</v>
      </c>
      <c r="H48" s="126">
        <v>242957.72685000001</v>
      </c>
      <c r="I48" s="32">
        <v>0</v>
      </c>
      <c r="J48" s="32">
        <v>0.10027751601870122</v>
      </c>
      <c r="K48" s="32">
        <v>6.3637179117948727E-3</v>
      </c>
      <c r="L48" s="18"/>
      <c r="M48" s="18"/>
      <c r="N48" s="18"/>
    </row>
    <row r="49" spans="2:14" x14ac:dyDescent="0.2">
      <c r="B49" s="23" t="s">
        <v>2625</v>
      </c>
      <c r="C49" s="32" t="s">
        <v>2626</v>
      </c>
      <c r="D49" s="95" t="s">
        <v>184</v>
      </c>
      <c r="E49" s="95" t="s">
        <v>2627</v>
      </c>
      <c r="F49" s="106">
        <v>58597545.5</v>
      </c>
      <c r="G49" s="95">
        <v>0.89510000000000001</v>
      </c>
      <c r="H49" s="126">
        <v>52452.245109999996</v>
      </c>
      <c r="I49" s="32">
        <v>0</v>
      </c>
      <c r="J49" s="32">
        <v>2.1648954809666172E-2</v>
      </c>
      <c r="K49" s="32">
        <v>1.3738657174976034E-3</v>
      </c>
      <c r="L49" s="18"/>
      <c r="M49" s="18"/>
      <c r="N49" s="18"/>
    </row>
    <row r="50" spans="2:14" x14ac:dyDescent="0.2">
      <c r="B50" s="23" t="s">
        <v>2637</v>
      </c>
      <c r="C50" s="32" t="s">
        <v>2638</v>
      </c>
      <c r="D50" s="95" t="s">
        <v>184</v>
      </c>
      <c r="E50" s="95" t="s">
        <v>2639</v>
      </c>
      <c r="F50" s="106">
        <v>17696283.879999999</v>
      </c>
      <c r="G50" s="95">
        <v>1.6523000000000001</v>
      </c>
      <c r="H50" s="126">
        <v>29240.348489999997</v>
      </c>
      <c r="I50" s="32">
        <v>0</v>
      </c>
      <c r="J50" s="32">
        <v>1.2068558395381533E-2</v>
      </c>
      <c r="K50" s="32">
        <v>7.6588356273113998E-4</v>
      </c>
      <c r="L50" s="18"/>
      <c r="M50" s="18"/>
      <c r="N50" s="18"/>
    </row>
    <row r="51" spans="2:14" x14ac:dyDescent="0.2">
      <c r="B51" s="23" t="s">
        <v>2619</v>
      </c>
      <c r="C51" s="32" t="s">
        <v>2620</v>
      </c>
      <c r="D51" s="95" t="s">
        <v>184</v>
      </c>
      <c r="E51" s="95" t="s">
        <v>2621</v>
      </c>
      <c r="F51" s="106">
        <v>795296.11</v>
      </c>
      <c r="G51" s="95">
        <v>2.3874</v>
      </c>
      <c r="H51" s="126">
        <v>1898.6764099999998</v>
      </c>
      <c r="I51" s="32">
        <v>0</v>
      </c>
      <c r="J51" s="32">
        <v>7.8365301069701341E-4</v>
      </c>
      <c r="K51" s="32">
        <v>4.9731454256151739E-5</v>
      </c>
      <c r="L51" s="18"/>
      <c r="M51" s="18"/>
      <c r="N51" s="18"/>
    </row>
    <row r="52" spans="2:14" x14ac:dyDescent="0.2">
      <c r="B52" s="23" t="s">
        <v>2648</v>
      </c>
      <c r="C52" s="32" t="s">
        <v>2649</v>
      </c>
      <c r="D52" s="95" t="s">
        <v>184</v>
      </c>
      <c r="E52" s="95" t="s">
        <v>2650</v>
      </c>
      <c r="F52" s="106">
        <v>18794762.170000002</v>
      </c>
      <c r="G52" s="95">
        <v>1.0787</v>
      </c>
      <c r="H52" s="126">
        <v>20273.759590000001</v>
      </c>
      <c r="I52" s="32">
        <v>0</v>
      </c>
      <c r="J52" s="32">
        <v>8.3677200902553747E-3</v>
      </c>
      <c r="K52" s="32">
        <v>5.3102442435164763E-4</v>
      </c>
      <c r="L52" s="18"/>
      <c r="M52" s="18"/>
      <c r="N52" s="18"/>
    </row>
    <row r="53" spans="2:14" x14ac:dyDescent="0.2">
      <c r="B53" s="23" t="s">
        <v>2605</v>
      </c>
      <c r="C53" s="32" t="s">
        <v>2606</v>
      </c>
      <c r="D53" s="95" t="s">
        <v>136</v>
      </c>
      <c r="E53" s="95" t="s">
        <v>2552</v>
      </c>
      <c r="F53" s="106">
        <v>1157927.04</v>
      </c>
      <c r="G53" s="95">
        <v>0.72650000000000003</v>
      </c>
      <c r="H53" s="126">
        <v>3070.3646100000001</v>
      </c>
      <c r="I53" s="32">
        <v>0</v>
      </c>
      <c r="J53" s="32">
        <v>1.2672514694402621E-3</v>
      </c>
      <c r="K53" s="32">
        <v>8.0421127237748842E-5</v>
      </c>
      <c r="L53" s="18"/>
      <c r="M53" s="18"/>
      <c r="N53" s="18"/>
    </row>
    <row r="54" spans="2:14" x14ac:dyDescent="0.2">
      <c r="B54" s="23" t="s">
        <v>2609</v>
      </c>
      <c r="C54" s="32" t="s">
        <v>2610</v>
      </c>
      <c r="D54" s="95" t="s">
        <v>136</v>
      </c>
      <c r="E54" s="95" t="s">
        <v>2552</v>
      </c>
      <c r="F54" s="106">
        <v>562358.80000000005</v>
      </c>
      <c r="G54" s="95">
        <v>2.9028999999999998</v>
      </c>
      <c r="H54" s="126">
        <v>5958.5409900000004</v>
      </c>
      <c r="I54" s="32">
        <v>0</v>
      </c>
      <c r="J54" s="32">
        <v>2.4593072108454032E-3</v>
      </c>
      <c r="K54" s="32">
        <v>1.5607025352866219E-4</v>
      </c>
      <c r="L54" s="18"/>
      <c r="M54" s="18"/>
      <c r="N54" s="18"/>
    </row>
    <row r="55" spans="2:14" x14ac:dyDescent="0.2">
      <c r="B55" s="23" t="s">
        <v>2622</v>
      </c>
      <c r="C55" s="32" t="s">
        <v>2623</v>
      </c>
      <c r="D55" s="95" t="s">
        <v>136</v>
      </c>
      <c r="E55" s="95" t="s">
        <v>2624</v>
      </c>
      <c r="F55" s="106">
        <v>6453463.0800000001</v>
      </c>
      <c r="G55" s="95">
        <v>1.2621</v>
      </c>
      <c r="H55" s="126">
        <v>29727.976739999998</v>
      </c>
      <c r="I55" s="32">
        <v>0</v>
      </c>
      <c r="J55" s="32">
        <v>1.2269820360928057E-2</v>
      </c>
      <c r="K55" s="32">
        <v>7.7865586130774806E-4</v>
      </c>
      <c r="L55" s="18"/>
      <c r="M55" s="18"/>
      <c r="N55" s="18"/>
    </row>
    <row r="56" spans="2:14" x14ac:dyDescent="0.2">
      <c r="B56" s="23" t="s">
        <v>2656</v>
      </c>
      <c r="C56" s="32" t="s">
        <v>2657</v>
      </c>
      <c r="D56" s="95" t="s">
        <v>136</v>
      </c>
      <c r="E56" s="95" t="s">
        <v>2658</v>
      </c>
      <c r="F56" s="106">
        <v>3031.29</v>
      </c>
      <c r="G56" s="95">
        <v>340.06569999999999</v>
      </c>
      <c r="H56" s="126">
        <v>3762.5578399999999</v>
      </c>
      <c r="I56" s="32">
        <v>0</v>
      </c>
      <c r="J56" s="32">
        <v>1.5529448639632342E-3</v>
      </c>
      <c r="K56" s="32">
        <v>9.8551534174317313E-5</v>
      </c>
      <c r="L56" s="18"/>
      <c r="M56" s="18"/>
      <c r="N56" s="18"/>
    </row>
    <row r="57" spans="2:14" x14ac:dyDescent="0.2">
      <c r="B57" s="23" t="s">
        <v>2671</v>
      </c>
      <c r="C57" s="32" t="s">
        <v>2672</v>
      </c>
      <c r="D57" s="95" t="s">
        <v>184</v>
      </c>
      <c r="E57" s="95" t="s">
        <v>661</v>
      </c>
      <c r="F57" s="106">
        <v>44540844.579999998</v>
      </c>
      <c r="G57" s="95">
        <v>1.3562000000000001</v>
      </c>
      <c r="H57" s="126">
        <v>60407.095150000001</v>
      </c>
      <c r="I57" s="32">
        <v>0</v>
      </c>
      <c r="J57" s="32">
        <v>2.4932211582993472E-2</v>
      </c>
      <c r="K57" s="32">
        <v>1.582224687354298E-3</v>
      </c>
      <c r="L57" s="18"/>
      <c r="M57" s="18"/>
      <c r="N57" s="18"/>
    </row>
    <row r="58" spans="2:14" x14ac:dyDescent="0.2">
      <c r="B58" s="23" t="s">
        <v>2659</v>
      </c>
      <c r="C58" s="32" t="s">
        <v>2660</v>
      </c>
      <c r="D58" s="95" t="s">
        <v>136</v>
      </c>
      <c r="E58" s="95" t="s">
        <v>2661</v>
      </c>
      <c r="F58" s="106">
        <v>12862.42</v>
      </c>
      <c r="G58" s="95">
        <v>102.7161</v>
      </c>
      <c r="H58" s="126">
        <v>4822.3000899999997</v>
      </c>
      <c r="I58" s="32">
        <v>0</v>
      </c>
      <c r="J58" s="32">
        <v>1.9903391457910297E-3</v>
      </c>
      <c r="K58" s="32">
        <v>1.2630904090459071E-4</v>
      </c>
      <c r="L58" s="18"/>
      <c r="M58" s="18"/>
      <c r="N58" s="18"/>
    </row>
    <row r="59" spans="2:14" x14ac:dyDescent="0.2">
      <c r="B59" s="23" t="s">
        <v>2645</v>
      </c>
      <c r="C59" s="32" t="s">
        <v>2646</v>
      </c>
      <c r="D59" s="95" t="s">
        <v>136</v>
      </c>
      <c r="E59" s="95" t="s">
        <v>2647</v>
      </c>
      <c r="F59" s="106">
        <v>2011073.28</v>
      </c>
      <c r="G59" s="95">
        <v>1.413</v>
      </c>
      <c r="H59" s="126">
        <v>10371.863079999999</v>
      </c>
      <c r="I59" s="32">
        <v>0</v>
      </c>
      <c r="J59" s="32">
        <v>4.2808462181184413E-3</v>
      </c>
      <c r="K59" s="32">
        <v>2.7166705795543598E-4</v>
      </c>
      <c r="L59" s="18"/>
      <c r="M59" s="18"/>
      <c r="N59" s="18"/>
    </row>
    <row r="60" spans="2:14" x14ac:dyDescent="0.2">
      <c r="B60" s="23" t="s">
        <v>2653</v>
      </c>
      <c r="C60" s="32" t="s">
        <v>2654</v>
      </c>
      <c r="D60" s="95" t="s">
        <v>136</v>
      </c>
      <c r="E60" s="95" t="s">
        <v>2655</v>
      </c>
      <c r="F60" s="106">
        <v>600000</v>
      </c>
      <c r="G60" s="95">
        <v>0.99770000000000003</v>
      </c>
      <c r="H60" s="126">
        <v>2184.8688299999999</v>
      </c>
      <c r="I60" s="32">
        <v>0</v>
      </c>
      <c r="J60" s="32">
        <v>9.0177506161124178E-4</v>
      </c>
      <c r="K60" s="32">
        <v>5.7227605347894315E-5</v>
      </c>
      <c r="L60" s="18"/>
      <c r="M60" s="18"/>
      <c r="N60" s="18"/>
    </row>
    <row r="61" spans="2:14" x14ac:dyDescent="0.2">
      <c r="B61" s="23" t="s">
        <v>2634</v>
      </c>
      <c r="C61" s="32" t="s">
        <v>2635</v>
      </c>
      <c r="D61" s="95" t="s">
        <v>136</v>
      </c>
      <c r="E61" s="95" t="s">
        <v>2636</v>
      </c>
      <c r="F61" s="106">
        <v>1758386.82</v>
      </c>
      <c r="G61" s="95">
        <v>2.1535000000000002</v>
      </c>
      <c r="H61" s="126">
        <v>13821.5965</v>
      </c>
      <c r="I61" s="32">
        <v>0</v>
      </c>
      <c r="J61" s="32">
        <v>5.7046770333362409E-3</v>
      </c>
      <c r="K61" s="32">
        <v>3.6202487715467904E-4</v>
      </c>
      <c r="L61" s="18"/>
      <c r="M61" s="18"/>
      <c r="N61" s="18"/>
    </row>
    <row r="62" spans="2:14" x14ac:dyDescent="0.2">
      <c r="B62" s="23" t="s">
        <v>2668</v>
      </c>
      <c r="C62" s="32" t="s">
        <v>2669</v>
      </c>
      <c r="D62" s="95" t="s">
        <v>136</v>
      </c>
      <c r="E62" s="95" t="s">
        <v>2670</v>
      </c>
      <c r="F62" s="106">
        <v>676312.9</v>
      </c>
      <c r="G62" s="95">
        <v>1.9237</v>
      </c>
      <c r="H62" s="126">
        <v>4748.7862500000001</v>
      </c>
      <c r="I62" s="32">
        <v>0</v>
      </c>
      <c r="J62" s="32">
        <v>1.9599973025256475E-3</v>
      </c>
      <c r="K62" s="32">
        <v>1.2438351523212814E-4</v>
      </c>
      <c r="L62" s="18"/>
      <c r="M62" s="18"/>
      <c r="N62" s="18"/>
    </row>
    <row r="63" spans="2:14" x14ac:dyDescent="0.2">
      <c r="B63" s="23" t="s">
        <v>2613</v>
      </c>
      <c r="C63" s="32" t="s">
        <v>2614</v>
      </c>
      <c r="D63" s="95" t="s">
        <v>136</v>
      </c>
      <c r="E63" s="95" t="s">
        <v>2615</v>
      </c>
      <c r="F63" s="106">
        <v>565420.81000000006</v>
      </c>
      <c r="G63" s="95">
        <v>0.76339999999999997</v>
      </c>
      <c r="H63" s="126">
        <v>1575.55405</v>
      </c>
      <c r="I63" s="32">
        <v>0</v>
      </c>
      <c r="J63" s="32">
        <v>6.502886264850012E-4</v>
      </c>
      <c r="K63" s="32">
        <v>4.1268008467893492E-5</v>
      </c>
      <c r="L63" s="18"/>
      <c r="M63" s="18"/>
      <c r="N63" s="18"/>
    </row>
    <row r="64" spans="2:14" x14ac:dyDescent="0.2">
      <c r="B64" s="23" t="s">
        <v>2676</v>
      </c>
      <c r="C64" s="32" t="s">
        <v>2677</v>
      </c>
      <c r="D64" s="95" t="s">
        <v>136</v>
      </c>
      <c r="E64" s="95" t="s">
        <v>2678</v>
      </c>
      <c r="F64" s="106">
        <v>4476972</v>
      </c>
      <c r="G64" s="95">
        <v>103.67100000000001</v>
      </c>
      <c r="H64" s="126">
        <v>16940.823989999997</v>
      </c>
      <c r="I64" s="32">
        <v>0</v>
      </c>
      <c r="J64" s="32">
        <v>6.9920959956792693E-3</v>
      </c>
      <c r="K64" s="32">
        <v>4.4372585496029989E-4</v>
      </c>
      <c r="L64" s="18"/>
      <c r="M64" s="18"/>
      <c r="N64" s="18"/>
    </row>
    <row r="65" spans="2:14" s="158" customFormat="1" x14ac:dyDescent="0.2">
      <c r="B65" s="134" t="s">
        <v>2679</v>
      </c>
      <c r="C65" s="165" t="s">
        <v>178</v>
      </c>
      <c r="D65" s="166" t="s">
        <v>178</v>
      </c>
      <c r="E65" s="166" t="s">
        <v>178</v>
      </c>
      <c r="F65" s="176" t="s">
        <v>178</v>
      </c>
      <c r="G65" s="166" t="s">
        <v>178</v>
      </c>
      <c r="H65" s="167">
        <v>1316429.6887216002</v>
      </c>
      <c r="I65" s="165" t="s">
        <v>178</v>
      </c>
      <c r="J65" s="165">
        <v>0.54333855074210058</v>
      </c>
      <c r="K65" s="165">
        <v>3.448084281307226E-2</v>
      </c>
    </row>
    <row r="66" spans="2:14" s="158" customFormat="1" x14ac:dyDescent="0.2">
      <c r="B66" s="134" t="s">
        <v>2549</v>
      </c>
      <c r="C66" s="165" t="s">
        <v>178</v>
      </c>
      <c r="D66" s="166" t="s">
        <v>178</v>
      </c>
      <c r="E66" s="166" t="s">
        <v>178</v>
      </c>
      <c r="F66" s="176" t="s">
        <v>178</v>
      </c>
      <c r="G66" s="166" t="s">
        <v>178</v>
      </c>
      <c r="H66" s="167">
        <v>48093.549010399998</v>
      </c>
      <c r="I66" s="165" t="s">
        <v>178</v>
      </c>
      <c r="J66" s="165">
        <v>1.9849961941173711E-2</v>
      </c>
      <c r="K66" s="165">
        <v>1.2596997150381721E-3</v>
      </c>
    </row>
    <row r="67" spans="2:14" x14ac:dyDescent="0.2">
      <c r="B67" s="23" t="s">
        <v>2689</v>
      </c>
      <c r="C67" s="32" t="s">
        <v>2690</v>
      </c>
      <c r="D67" s="95" t="s">
        <v>136</v>
      </c>
      <c r="E67" s="95" t="s">
        <v>2691</v>
      </c>
      <c r="F67" s="106">
        <v>1717118.99</v>
      </c>
      <c r="G67" s="95">
        <v>0.87960000000000005</v>
      </c>
      <c r="H67" s="126">
        <v>5512.8478600000008</v>
      </c>
      <c r="I67" s="32">
        <v>0</v>
      </c>
      <c r="J67" s="32">
        <v>2.2753533989520562E-3</v>
      </c>
      <c r="K67" s="32">
        <v>1.443963488073853E-4</v>
      </c>
      <c r="L67" s="18"/>
      <c r="M67" s="18"/>
      <c r="N67" s="18"/>
    </row>
    <row r="68" spans="2:14" x14ac:dyDescent="0.2">
      <c r="B68" s="23" t="s">
        <v>2683</v>
      </c>
      <c r="C68" s="32" t="s">
        <v>2684</v>
      </c>
      <c r="D68" s="95" t="s">
        <v>136</v>
      </c>
      <c r="E68" s="95" t="s">
        <v>2685</v>
      </c>
      <c r="F68" s="106">
        <v>721785.9</v>
      </c>
      <c r="G68" s="95">
        <v>1.4498</v>
      </c>
      <c r="H68" s="126">
        <v>3819.5249700000004</v>
      </c>
      <c r="I68" s="32">
        <v>0</v>
      </c>
      <c r="J68" s="32">
        <v>1.5764572764523472E-3</v>
      </c>
      <c r="K68" s="32">
        <v>1.000436568998002E-4</v>
      </c>
      <c r="L68" s="18"/>
      <c r="M68" s="18"/>
      <c r="N68" s="18"/>
    </row>
    <row r="69" spans="2:14" x14ac:dyDescent="0.2">
      <c r="B69" s="23" t="s">
        <v>2686</v>
      </c>
      <c r="C69" s="32" t="s">
        <v>2687</v>
      </c>
      <c r="D69" s="95" t="s">
        <v>136</v>
      </c>
      <c r="E69" s="95" t="s">
        <v>2688</v>
      </c>
      <c r="F69" s="106">
        <v>2800157.88</v>
      </c>
      <c r="G69" s="95">
        <v>1.9923999999999999</v>
      </c>
      <c r="H69" s="126">
        <v>20363.813420000002</v>
      </c>
      <c r="I69" s="32">
        <v>0</v>
      </c>
      <c r="J69" s="32">
        <v>8.4048885907079072E-3</v>
      </c>
      <c r="K69" s="32">
        <v>5.3338317695617184E-4</v>
      </c>
      <c r="L69" s="18"/>
      <c r="M69" s="18"/>
      <c r="N69" s="18"/>
    </row>
    <row r="70" spans="2:14" x14ac:dyDescent="0.2">
      <c r="B70" s="23" t="s">
        <v>2680</v>
      </c>
      <c r="C70" s="32" t="s">
        <v>2681</v>
      </c>
      <c r="D70" s="95" t="s">
        <v>136</v>
      </c>
      <c r="E70" s="95" t="s">
        <v>2682</v>
      </c>
      <c r="F70" s="106">
        <v>4328347.25</v>
      </c>
      <c r="G70" s="95">
        <v>1.1645000000000001</v>
      </c>
      <c r="H70" s="126">
        <v>18397.36276</v>
      </c>
      <c r="I70" s="32">
        <v>0</v>
      </c>
      <c r="J70" s="32">
        <v>7.593262674896308E-3</v>
      </c>
      <c r="K70" s="32">
        <v>4.8187653236433773E-4</v>
      </c>
      <c r="L70" s="18"/>
      <c r="M70" s="18"/>
      <c r="N70" s="18"/>
    </row>
    <row r="71" spans="2:14" s="158" customFormat="1" x14ac:dyDescent="0.2">
      <c r="B71" s="134" t="s">
        <v>2590</v>
      </c>
      <c r="C71" s="165" t="s">
        <v>178</v>
      </c>
      <c r="D71" s="166" t="s">
        <v>178</v>
      </c>
      <c r="E71" s="166" t="s">
        <v>178</v>
      </c>
      <c r="F71" s="176" t="s">
        <v>178</v>
      </c>
      <c r="G71" s="166" t="s">
        <v>178</v>
      </c>
      <c r="H71" s="167">
        <v>2140.7910704000001</v>
      </c>
      <c r="I71" s="165" t="s">
        <v>178</v>
      </c>
      <c r="J71" s="165">
        <v>8.8358256244003275E-4</v>
      </c>
      <c r="K71" s="165">
        <v>5.6073089984604447E-5</v>
      </c>
    </row>
    <row r="72" spans="2:14" x14ac:dyDescent="0.2">
      <c r="B72" s="23" t="s">
        <v>2692</v>
      </c>
      <c r="C72" s="32" t="s">
        <v>2693</v>
      </c>
      <c r="D72" s="95" t="s">
        <v>136</v>
      </c>
      <c r="E72" s="95" t="s">
        <v>2418</v>
      </c>
      <c r="F72" s="106">
        <v>9056795.9199999999</v>
      </c>
      <c r="G72" s="95">
        <v>3.8723999999999998</v>
      </c>
      <c r="H72" s="126">
        <v>1280.1061200000001</v>
      </c>
      <c r="I72" s="32">
        <v>0</v>
      </c>
      <c r="J72" s="32">
        <v>5.2834648898896495E-4</v>
      </c>
      <c r="K72" s="32">
        <v>3.3529430615193612E-5</v>
      </c>
      <c r="L72" s="18"/>
      <c r="M72" s="18"/>
      <c r="N72" s="18"/>
    </row>
    <row r="73" spans="2:14" x14ac:dyDescent="0.2">
      <c r="B73" s="23" t="s">
        <v>2696</v>
      </c>
      <c r="C73" s="32" t="s">
        <v>2697</v>
      </c>
      <c r="D73" s="95" t="s">
        <v>136</v>
      </c>
      <c r="E73" s="95" t="s">
        <v>2698</v>
      </c>
      <c r="F73" s="106">
        <v>111244.09</v>
      </c>
      <c r="G73" s="95">
        <v>67.164900000000003</v>
      </c>
      <c r="H73" s="126">
        <v>272.71697999999998</v>
      </c>
      <c r="I73" s="32">
        <v>0</v>
      </c>
      <c r="J73" s="32">
        <v>1.1256024529487739E-4</v>
      </c>
      <c r="K73" s="32">
        <v>7.1431929866057847E-6</v>
      </c>
      <c r="L73" s="18"/>
      <c r="M73" s="18"/>
      <c r="N73" s="18"/>
    </row>
    <row r="74" spans="2:14" x14ac:dyDescent="0.2">
      <c r="B74" s="23" t="s">
        <v>2694</v>
      </c>
      <c r="C74" s="32" t="s">
        <v>2695</v>
      </c>
      <c r="D74" s="95" t="s">
        <v>136</v>
      </c>
      <c r="E74" s="95" t="s">
        <v>2418</v>
      </c>
      <c r="F74" s="106">
        <v>216923.13</v>
      </c>
      <c r="G74" s="95">
        <v>74.260000000000005</v>
      </c>
      <c r="H74" s="126">
        <v>587.96796999999992</v>
      </c>
      <c r="I74" s="32">
        <v>0</v>
      </c>
      <c r="J74" s="32">
        <v>2.426758279910958E-4</v>
      </c>
      <c r="K74" s="32">
        <v>1.5400466372327972E-5</v>
      </c>
      <c r="L74" s="18"/>
      <c r="M74" s="18"/>
      <c r="N74" s="18"/>
    </row>
    <row r="75" spans="2:14" s="158" customFormat="1" x14ac:dyDescent="0.2">
      <c r="B75" s="134" t="s">
        <v>2601</v>
      </c>
      <c r="C75" s="165" t="s">
        <v>178</v>
      </c>
      <c r="D75" s="166" t="s">
        <v>178</v>
      </c>
      <c r="E75" s="166" t="s">
        <v>178</v>
      </c>
      <c r="F75" s="176" t="s">
        <v>178</v>
      </c>
      <c r="G75" s="166" t="s">
        <v>178</v>
      </c>
      <c r="H75" s="167">
        <v>111829.2598204</v>
      </c>
      <c r="I75" s="165" t="s">
        <v>178</v>
      </c>
      <c r="J75" s="165">
        <v>4.6156014621930766E-2</v>
      </c>
      <c r="K75" s="165">
        <v>2.9291098209080981E-3</v>
      </c>
    </row>
    <row r="76" spans="2:14" x14ac:dyDescent="0.2">
      <c r="B76" s="23" t="s">
        <v>2699</v>
      </c>
      <c r="C76" s="32" t="s">
        <v>2700</v>
      </c>
      <c r="D76" s="95" t="s">
        <v>136</v>
      </c>
      <c r="E76" s="95" t="s">
        <v>2552</v>
      </c>
      <c r="F76" s="106">
        <v>11896.51</v>
      </c>
      <c r="G76" s="95">
        <v>0.98099999999999998</v>
      </c>
      <c r="H76" s="126">
        <v>42.595500000000001</v>
      </c>
      <c r="I76" s="32">
        <v>0</v>
      </c>
      <c r="J76" s="32">
        <v>1.7580716567255732E-5</v>
      </c>
      <c r="K76" s="32">
        <v>1.1156909880014318E-6</v>
      </c>
      <c r="L76" s="18"/>
      <c r="M76" s="18"/>
      <c r="N76" s="18"/>
    </row>
    <row r="77" spans="2:14" x14ac:dyDescent="0.2">
      <c r="B77" s="23" t="s">
        <v>2708</v>
      </c>
      <c r="C77" s="32" t="s">
        <v>2709</v>
      </c>
      <c r="D77" s="95" t="s">
        <v>136</v>
      </c>
      <c r="E77" s="95" t="s">
        <v>2710</v>
      </c>
      <c r="F77" s="106">
        <v>3324529.97</v>
      </c>
      <c r="G77" s="95">
        <v>2.4253999999999998</v>
      </c>
      <c r="H77" s="126">
        <v>29430.80848</v>
      </c>
      <c r="I77" s="32">
        <v>0</v>
      </c>
      <c r="J77" s="32">
        <v>1.2147168180490111E-2</v>
      </c>
      <c r="K77" s="32">
        <v>7.7087222337411502E-4</v>
      </c>
      <c r="L77" s="18"/>
      <c r="M77" s="18"/>
      <c r="N77" s="18"/>
    </row>
    <row r="78" spans="2:14" x14ac:dyDescent="0.2">
      <c r="B78" s="23" t="s">
        <v>2701</v>
      </c>
      <c r="C78" s="32" t="s">
        <v>2702</v>
      </c>
      <c r="D78" s="95" t="s">
        <v>137</v>
      </c>
      <c r="E78" s="95" t="s">
        <v>2552</v>
      </c>
      <c r="F78" s="106">
        <v>10284803.439999999</v>
      </c>
      <c r="G78" s="95">
        <v>0.35260000000000002</v>
      </c>
      <c r="H78" s="126">
        <v>15430.699420000001</v>
      </c>
      <c r="I78" s="32">
        <v>0</v>
      </c>
      <c r="J78" s="32">
        <v>6.3688125022018155E-3</v>
      </c>
      <c r="K78" s="32">
        <v>4.0417162097998433E-4</v>
      </c>
      <c r="L78" s="18"/>
      <c r="M78" s="18"/>
      <c r="N78" s="18"/>
    </row>
    <row r="79" spans="2:14" x14ac:dyDescent="0.2">
      <c r="B79" s="23" t="s">
        <v>2705</v>
      </c>
      <c r="C79" s="32" t="s">
        <v>2706</v>
      </c>
      <c r="D79" s="95" t="s">
        <v>136</v>
      </c>
      <c r="E79" s="95" t="s">
        <v>2707</v>
      </c>
      <c r="F79" s="106">
        <v>1282177.54</v>
      </c>
      <c r="G79" s="95">
        <v>1.7495000000000001</v>
      </c>
      <c r="H79" s="126">
        <v>8187.3584700000001</v>
      </c>
      <c r="I79" s="32">
        <v>0</v>
      </c>
      <c r="J79" s="32">
        <v>3.3792214833865209E-3</v>
      </c>
      <c r="K79" s="32">
        <v>2.1444899251132611E-4</v>
      </c>
      <c r="L79" s="18"/>
      <c r="M79" s="18"/>
      <c r="N79" s="18"/>
    </row>
    <row r="80" spans="2:14" x14ac:dyDescent="0.2">
      <c r="B80" s="23" t="s">
        <v>2703</v>
      </c>
      <c r="C80" s="32" t="s">
        <v>2704</v>
      </c>
      <c r="D80" s="95" t="s">
        <v>136</v>
      </c>
      <c r="E80" s="95" t="s">
        <v>2552</v>
      </c>
      <c r="F80" s="106">
        <v>921309.63</v>
      </c>
      <c r="G80" s="95">
        <v>0.58220000000000005</v>
      </c>
      <c r="H80" s="126">
        <v>1957.7837</v>
      </c>
      <c r="I80" s="32">
        <v>0</v>
      </c>
      <c r="J80" s="32">
        <v>8.0804874528279339E-4</v>
      </c>
      <c r="K80" s="32">
        <v>5.1279633542184E-5</v>
      </c>
      <c r="L80" s="18"/>
      <c r="M80" s="18"/>
      <c r="N80" s="18"/>
    </row>
    <row r="81" spans="2:14" x14ac:dyDescent="0.2">
      <c r="B81" s="23" t="s">
        <v>231</v>
      </c>
      <c r="C81" s="32" t="s">
        <v>2711</v>
      </c>
      <c r="D81" s="95" t="s">
        <v>136</v>
      </c>
      <c r="E81" s="95" t="s">
        <v>2712</v>
      </c>
      <c r="F81" s="106">
        <v>9513737.0299999993</v>
      </c>
      <c r="G81" s="95">
        <v>1.6351</v>
      </c>
      <c r="H81" s="126">
        <v>56780.01425</v>
      </c>
      <c r="I81" s="32">
        <v>0</v>
      </c>
      <c r="J81" s="32">
        <v>2.3435182993837178E-2</v>
      </c>
      <c r="K81" s="32">
        <v>1.4872216595020102E-3</v>
      </c>
      <c r="L81" s="18"/>
      <c r="M81" s="18"/>
      <c r="N81" s="18"/>
    </row>
    <row r="82" spans="2:14" s="158" customFormat="1" x14ac:dyDescent="0.2">
      <c r="B82" s="134" t="s">
        <v>2602</v>
      </c>
      <c r="C82" s="165" t="s">
        <v>178</v>
      </c>
      <c r="D82" s="166" t="s">
        <v>178</v>
      </c>
      <c r="E82" s="166" t="s">
        <v>178</v>
      </c>
      <c r="F82" s="176" t="s">
        <v>178</v>
      </c>
      <c r="G82" s="166" t="s">
        <v>178</v>
      </c>
      <c r="H82" s="167">
        <v>1154366.0888204002</v>
      </c>
      <c r="I82" s="165" t="s">
        <v>178</v>
      </c>
      <c r="J82" s="165">
        <v>0.47644899161655602</v>
      </c>
      <c r="K82" s="165">
        <v>3.0235960187141385E-2</v>
      </c>
    </row>
    <row r="83" spans="2:14" x14ac:dyDescent="0.2">
      <c r="B83" s="23" t="s">
        <v>2713</v>
      </c>
      <c r="C83" s="32" t="s">
        <v>2714</v>
      </c>
      <c r="D83" s="95" t="s">
        <v>137</v>
      </c>
      <c r="E83" s="95" t="s">
        <v>2552</v>
      </c>
      <c r="F83" s="106">
        <v>820296.33</v>
      </c>
      <c r="G83" s="95">
        <v>3.2707999999999999</v>
      </c>
      <c r="H83" s="126">
        <v>11416.37314</v>
      </c>
      <c r="I83" s="32">
        <v>0</v>
      </c>
      <c r="J83" s="32">
        <v>4.7119536195225162E-3</v>
      </c>
      <c r="K83" s="32">
        <v>2.9902559256164636E-4</v>
      </c>
      <c r="L83" s="18"/>
      <c r="M83" s="18"/>
      <c r="N83" s="18"/>
    </row>
    <row r="84" spans="2:14" x14ac:dyDescent="0.2">
      <c r="B84" s="23" t="s">
        <v>2715</v>
      </c>
      <c r="C84" s="32" t="s">
        <v>2716</v>
      </c>
      <c r="D84" s="95" t="s">
        <v>137</v>
      </c>
      <c r="E84" s="95" t="s">
        <v>2552</v>
      </c>
      <c r="F84" s="106">
        <v>1239011.3500000001</v>
      </c>
      <c r="G84" s="95">
        <v>0.49430000000000002</v>
      </c>
      <c r="H84" s="126">
        <v>2605.8230099999996</v>
      </c>
      <c r="I84" s="32">
        <v>0</v>
      </c>
      <c r="J84" s="32">
        <v>1.0755182064594428E-3</v>
      </c>
      <c r="K84" s="32">
        <v>6.8253530269248269E-5</v>
      </c>
      <c r="L84" s="18"/>
      <c r="M84" s="18"/>
      <c r="N84" s="18"/>
    </row>
    <row r="85" spans="2:14" x14ac:dyDescent="0.2">
      <c r="B85" s="23" t="s">
        <v>2717</v>
      </c>
      <c r="C85" s="32" t="s">
        <v>2718</v>
      </c>
      <c r="D85" s="95" t="s">
        <v>136</v>
      </c>
      <c r="E85" s="95" t="s">
        <v>2552</v>
      </c>
      <c r="F85" s="106">
        <v>3350488.76</v>
      </c>
      <c r="G85" s="95">
        <v>1.1646000000000001</v>
      </c>
      <c r="H85" s="126">
        <v>14242.50539</v>
      </c>
      <c r="I85" s="32">
        <v>0</v>
      </c>
      <c r="J85" s="32">
        <v>5.8784014853494404E-3</v>
      </c>
      <c r="K85" s="32">
        <v>3.7304961580882529E-4</v>
      </c>
      <c r="L85" s="18"/>
      <c r="M85" s="18"/>
      <c r="N85" s="18"/>
    </row>
    <row r="86" spans="2:14" x14ac:dyDescent="0.2">
      <c r="B86" s="23" t="s">
        <v>2719</v>
      </c>
      <c r="C86" s="32" t="s">
        <v>2720</v>
      </c>
      <c r="D86" s="95" t="s">
        <v>137</v>
      </c>
      <c r="E86" s="95" t="s">
        <v>2552</v>
      </c>
      <c r="F86" s="106">
        <v>2067777.33</v>
      </c>
      <c r="G86" s="95">
        <v>1.329</v>
      </c>
      <c r="H86" s="126">
        <v>11693.39128</v>
      </c>
      <c r="I86" s="32">
        <v>0</v>
      </c>
      <c r="J86" s="32">
        <v>4.826289110438889E-3</v>
      </c>
      <c r="K86" s="32">
        <v>3.0628144452513826E-4</v>
      </c>
      <c r="L86" s="18"/>
      <c r="M86" s="18"/>
      <c r="N86" s="18"/>
    </row>
    <row r="87" spans="2:14" x14ac:dyDescent="0.2">
      <c r="B87" s="23" t="s">
        <v>2721</v>
      </c>
      <c r="C87" s="32" t="s">
        <v>2722</v>
      </c>
      <c r="D87" s="95" t="s">
        <v>136</v>
      </c>
      <c r="E87" s="95" t="s">
        <v>2552</v>
      </c>
      <c r="F87" s="106">
        <v>372969.07</v>
      </c>
      <c r="G87" s="95">
        <v>4.6192000000000002</v>
      </c>
      <c r="H87" s="126">
        <v>6288.3537000000006</v>
      </c>
      <c r="I87" s="32">
        <v>0</v>
      </c>
      <c r="J87" s="32">
        <v>2.5954329465402185E-3</v>
      </c>
      <c r="K87" s="32">
        <v>1.6470893762147315E-4</v>
      </c>
      <c r="L87" s="18"/>
      <c r="M87" s="18"/>
      <c r="N87" s="18"/>
    </row>
    <row r="88" spans="2:14" x14ac:dyDescent="0.2">
      <c r="B88" s="23" t="s">
        <v>2723</v>
      </c>
      <c r="C88" s="32" t="s">
        <v>2724</v>
      </c>
      <c r="D88" s="95" t="s">
        <v>136</v>
      </c>
      <c r="E88" s="95" t="s">
        <v>2552</v>
      </c>
      <c r="F88" s="106">
        <v>1357972.49</v>
      </c>
      <c r="G88" s="95">
        <v>2.6396999999999999</v>
      </c>
      <c r="H88" s="126">
        <v>13083.901240000001</v>
      </c>
      <c r="I88" s="32">
        <v>0</v>
      </c>
      <c r="J88" s="32">
        <v>5.4002032912961653E-3</v>
      </c>
      <c r="K88" s="32">
        <v>3.4270264937302672E-4</v>
      </c>
      <c r="L88" s="18"/>
      <c r="M88" s="18"/>
      <c r="N88" s="18"/>
    </row>
    <row r="89" spans="2:14" x14ac:dyDescent="0.2">
      <c r="B89" s="23" t="s">
        <v>2725</v>
      </c>
      <c r="C89" s="32" t="s">
        <v>2726</v>
      </c>
      <c r="D89" s="95" t="s">
        <v>136</v>
      </c>
      <c r="E89" s="95" t="s">
        <v>2552</v>
      </c>
      <c r="F89" s="106">
        <v>521498.09</v>
      </c>
      <c r="G89" s="95">
        <v>5.7584</v>
      </c>
      <c r="H89" s="126">
        <v>10960.867480000001</v>
      </c>
      <c r="I89" s="32">
        <v>0</v>
      </c>
      <c r="J89" s="32">
        <v>4.5239498185754507E-3</v>
      </c>
      <c r="K89" s="32">
        <v>2.8709467122381389E-4</v>
      </c>
      <c r="L89" s="18"/>
      <c r="M89" s="18"/>
      <c r="N89" s="18"/>
    </row>
    <row r="90" spans="2:14" x14ac:dyDescent="0.2">
      <c r="B90" s="23" t="s">
        <v>2727</v>
      </c>
      <c r="C90" s="32" t="s">
        <v>2728</v>
      </c>
      <c r="D90" s="95" t="s">
        <v>136</v>
      </c>
      <c r="E90" s="95" t="s">
        <v>2552</v>
      </c>
      <c r="F90" s="106">
        <v>831503.49</v>
      </c>
      <c r="G90" s="95">
        <v>1.8389</v>
      </c>
      <c r="H90" s="126">
        <v>5581.1421399999999</v>
      </c>
      <c r="I90" s="32">
        <v>0</v>
      </c>
      <c r="J90" s="32">
        <v>2.3035409394163023E-3</v>
      </c>
      <c r="K90" s="32">
        <v>1.4618516013083601E-4</v>
      </c>
      <c r="L90" s="18"/>
      <c r="M90" s="18"/>
      <c r="N90" s="18"/>
    </row>
    <row r="91" spans="2:14" x14ac:dyDescent="0.2">
      <c r="B91" s="23" t="s">
        <v>2729</v>
      </c>
      <c r="C91" s="32" t="s">
        <v>2730</v>
      </c>
      <c r="D91" s="95" t="s">
        <v>137</v>
      </c>
      <c r="E91" s="95" t="s">
        <v>2731</v>
      </c>
      <c r="F91" s="106">
        <v>2203516.08</v>
      </c>
      <c r="G91" s="95">
        <v>1.7234</v>
      </c>
      <c r="H91" s="126">
        <v>16158.77954</v>
      </c>
      <c r="I91" s="32">
        <v>0</v>
      </c>
      <c r="J91" s="32">
        <v>6.6693177252411858E-3</v>
      </c>
      <c r="K91" s="32">
        <v>4.2324200232137014E-4</v>
      </c>
      <c r="L91" s="18"/>
      <c r="M91" s="18"/>
      <c r="N91" s="18"/>
    </row>
    <row r="92" spans="2:14" x14ac:dyDescent="0.2">
      <c r="B92" s="23" t="s">
        <v>2732</v>
      </c>
      <c r="C92" s="32" t="s">
        <v>2733</v>
      </c>
      <c r="D92" s="95" t="s">
        <v>137</v>
      </c>
      <c r="E92" s="95" t="s">
        <v>2734</v>
      </c>
      <c r="F92" s="106">
        <v>23460407.079999998</v>
      </c>
      <c r="G92" s="95">
        <v>7.5899999999999995E-2</v>
      </c>
      <c r="H92" s="126">
        <v>7581.2144600000001</v>
      </c>
      <c r="I92" s="32">
        <v>0</v>
      </c>
      <c r="J92" s="32">
        <v>3.1290437406965694E-3</v>
      </c>
      <c r="K92" s="32">
        <v>1.985724466464331E-4</v>
      </c>
      <c r="L92" s="18"/>
      <c r="M92" s="18"/>
      <c r="N92" s="18"/>
    </row>
    <row r="93" spans="2:14" x14ac:dyDescent="0.2">
      <c r="B93" s="23" t="s">
        <v>2735</v>
      </c>
      <c r="C93" s="32" t="s">
        <v>2736</v>
      </c>
      <c r="D93" s="95" t="s">
        <v>136</v>
      </c>
      <c r="E93" s="95" t="s">
        <v>2355</v>
      </c>
      <c r="F93" s="106">
        <v>2213757.15</v>
      </c>
      <c r="G93" s="95">
        <v>2.0265</v>
      </c>
      <c r="H93" s="126">
        <v>16374.795259999999</v>
      </c>
      <c r="I93" s="32">
        <v>0</v>
      </c>
      <c r="J93" s="32">
        <v>6.7584752922938487E-3</v>
      </c>
      <c r="K93" s="32">
        <v>4.2890003643461305E-4</v>
      </c>
      <c r="L93" s="18"/>
      <c r="M93" s="18"/>
      <c r="N93" s="18"/>
    </row>
    <row r="94" spans="2:14" x14ac:dyDescent="0.2">
      <c r="B94" s="23" t="s">
        <v>2737</v>
      </c>
      <c r="C94" s="32" t="s">
        <v>2738</v>
      </c>
      <c r="D94" s="95" t="s">
        <v>136</v>
      </c>
      <c r="E94" s="95" t="s">
        <v>2739</v>
      </c>
      <c r="F94" s="106">
        <v>1171857.31</v>
      </c>
      <c r="G94" s="95">
        <v>1.8131999999999999</v>
      </c>
      <c r="H94" s="126">
        <v>7755.4899000000005</v>
      </c>
      <c r="I94" s="32">
        <v>0</v>
      </c>
      <c r="J94" s="32">
        <v>3.200973571671057E-3</v>
      </c>
      <c r="K94" s="32">
        <v>2.0313719028925887E-4</v>
      </c>
      <c r="L94" s="18"/>
      <c r="M94" s="18"/>
      <c r="N94" s="18"/>
    </row>
    <row r="95" spans="2:14" x14ac:dyDescent="0.2">
      <c r="B95" s="23" t="s">
        <v>2740</v>
      </c>
      <c r="C95" s="32" t="s">
        <v>2741</v>
      </c>
      <c r="D95" s="95" t="s">
        <v>137</v>
      </c>
      <c r="E95" s="95" t="s">
        <v>2742</v>
      </c>
      <c r="F95" s="106">
        <v>8797.08</v>
      </c>
      <c r="G95" s="95">
        <v>5.1182999999999996</v>
      </c>
      <c r="H95" s="126">
        <v>191.5917</v>
      </c>
      <c r="I95" s="32">
        <v>0</v>
      </c>
      <c r="J95" s="32">
        <v>7.9076883105931155E-5</v>
      </c>
      <c r="K95" s="32">
        <v>5.0183031791122053E-6</v>
      </c>
      <c r="L95" s="18"/>
      <c r="M95" s="18"/>
      <c r="N95" s="18"/>
    </row>
    <row r="96" spans="2:14" x14ac:dyDescent="0.2">
      <c r="B96" s="23" t="s">
        <v>2743</v>
      </c>
      <c r="C96" s="32" t="s">
        <v>2744</v>
      </c>
      <c r="D96" s="95" t="s">
        <v>136</v>
      </c>
      <c r="E96" s="95" t="s">
        <v>2745</v>
      </c>
      <c r="F96" s="106">
        <v>461090.38</v>
      </c>
      <c r="G96" s="95">
        <v>2.4842</v>
      </c>
      <c r="H96" s="126">
        <v>4180.87547</v>
      </c>
      <c r="I96" s="32">
        <v>0</v>
      </c>
      <c r="J96" s="32">
        <v>1.7255998084554024E-3</v>
      </c>
      <c r="K96" s="32">
        <v>1.0950840074268996E-4</v>
      </c>
      <c r="L96" s="18"/>
      <c r="M96" s="18"/>
      <c r="N96" s="18"/>
    </row>
    <row r="97" spans="2:14" x14ac:dyDescent="0.2">
      <c r="B97" s="23" t="s">
        <v>2746</v>
      </c>
      <c r="C97" s="32" t="s">
        <v>2747</v>
      </c>
      <c r="D97" s="95" t="s">
        <v>136</v>
      </c>
      <c r="E97" s="95" t="s">
        <v>2748</v>
      </c>
      <c r="F97" s="106">
        <v>5551997.7300000004</v>
      </c>
      <c r="G97" s="95">
        <v>1.6772</v>
      </c>
      <c r="H97" s="126">
        <v>33988.554490000002</v>
      </c>
      <c r="I97" s="32">
        <v>0</v>
      </c>
      <c r="J97" s="32">
        <v>1.4028316207566931E-2</v>
      </c>
      <c r="K97" s="32">
        <v>8.9025187965133886E-4</v>
      </c>
      <c r="L97" s="18"/>
      <c r="M97" s="18"/>
      <c r="N97" s="18"/>
    </row>
    <row r="98" spans="2:14" x14ac:dyDescent="0.2">
      <c r="B98" s="23" t="s">
        <v>2749</v>
      </c>
      <c r="C98" s="32" t="s">
        <v>2750</v>
      </c>
      <c r="D98" s="95" t="s">
        <v>137</v>
      </c>
      <c r="E98" s="95" t="s">
        <v>2751</v>
      </c>
      <c r="F98" s="106">
        <v>2540498.61</v>
      </c>
      <c r="G98" s="95">
        <v>1.7385999999999999</v>
      </c>
      <c r="H98" s="126">
        <v>18794.148870000001</v>
      </c>
      <c r="I98" s="32">
        <v>0</v>
      </c>
      <c r="J98" s="32">
        <v>7.7570307756988323E-3</v>
      </c>
      <c r="K98" s="32">
        <v>4.9226943037213543E-4</v>
      </c>
      <c r="L98" s="18"/>
      <c r="M98" s="18"/>
      <c r="N98" s="18"/>
    </row>
    <row r="99" spans="2:14" x14ac:dyDescent="0.2">
      <c r="B99" s="23" t="s">
        <v>2752</v>
      </c>
      <c r="C99" s="32" t="s">
        <v>2753</v>
      </c>
      <c r="D99" s="95" t="s">
        <v>137</v>
      </c>
      <c r="E99" s="95" t="s">
        <v>2754</v>
      </c>
      <c r="F99" s="106">
        <v>1608724.74</v>
      </c>
      <c r="G99" s="95">
        <v>1.9282999999999999</v>
      </c>
      <c r="H99" s="126">
        <v>13199.46803</v>
      </c>
      <c r="I99" s="32">
        <v>0</v>
      </c>
      <c r="J99" s="32">
        <v>5.4479019209537011E-3</v>
      </c>
      <c r="K99" s="32">
        <v>3.4572965518620539E-4</v>
      </c>
      <c r="L99" s="18"/>
      <c r="M99" s="18"/>
      <c r="N99" s="18"/>
    </row>
    <row r="100" spans="2:14" x14ac:dyDescent="0.2">
      <c r="B100" s="23" t="s">
        <v>2755</v>
      </c>
      <c r="C100" s="32" t="s">
        <v>2756</v>
      </c>
      <c r="D100" s="95" t="s">
        <v>136</v>
      </c>
      <c r="E100" s="95" t="s">
        <v>2757</v>
      </c>
      <c r="F100" s="106">
        <v>1199815.42</v>
      </c>
      <c r="G100" s="95">
        <v>4.0194999999999999</v>
      </c>
      <c r="H100" s="126">
        <v>17602.487410000002</v>
      </c>
      <c r="I100" s="32">
        <v>0</v>
      </c>
      <c r="J100" s="32">
        <v>7.2651886240071711E-3</v>
      </c>
      <c r="K100" s="32">
        <v>4.6105660386063473E-4</v>
      </c>
      <c r="L100" s="18"/>
      <c r="M100" s="18"/>
      <c r="N100" s="18"/>
    </row>
    <row r="101" spans="2:14" x14ac:dyDescent="0.2">
      <c r="B101" s="23" t="s">
        <v>2758</v>
      </c>
      <c r="C101" s="32" t="s">
        <v>2759</v>
      </c>
      <c r="D101" s="95" t="s">
        <v>2</v>
      </c>
      <c r="E101" s="95" t="s">
        <v>2760</v>
      </c>
      <c r="F101" s="106">
        <v>162913.29999999999</v>
      </c>
      <c r="G101" s="95">
        <v>3.0440999999999998</v>
      </c>
      <c r="H101" s="126">
        <v>2384.1634900000004</v>
      </c>
      <c r="I101" s="32">
        <v>0</v>
      </c>
      <c r="J101" s="32">
        <v>9.8403123728302874E-4</v>
      </c>
      <c r="K101" s="32">
        <v>6.2447669817587348E-5</v>
      </c>
      <c r="L101" s="18"/>
      <c r="M101" s="18"/>
      <c r="N101" s="18"/>
    </row>
    <row r="102" spans="2:14" x14ac:dyDescent="0.2">
      <c r="B102" s="23" t="s">
        <v>2761</v>
      </c>
      <c r="C102" s="32" t="s">
        <v>2762</v>
      </c>
      <c r="D102" s="95" t="s">
        <v>137</v>
      </c>
      <c r="E102" s="95" t="s">
        <v>2763</v>
      </c>
      <c r="F102" s="106">
        <v>1928056.56</v>
      </c>
      <c r="G102" s="95">
        <v>1.2101</v>
      </c>
      <c r="H102" s="126">
        <v>9927.4211400000004</v>
      </c>
      <c r="I102" s="32">
        <v>0</v>
      </c>
      <c r="J102" s="32">
        <v>4.097408817976613E-3</v>
      </c>
      <c r="K102" s="32">
        <v>2.6002592527362984E-4</v>
      </c>
      <c r="L102" s="18"/>
      <c r="M102" s="18"/>
      <c r="N102" s="18"/>
    </row>
    <row r="103" spans="2:14" x14ac:dyDescent="0.2">
      <c r="B103" s="23" t="s">
        <v>2764</v>
      </c>
      <c r="C103" s="32" t="s">
        <v>2765</v>
      </c>
      <c r="D103" s="95" t="s">
        <v>136</v>
      </c>
      <c r="E103" s="95" t="s">
        <v>2766</v>
      </c>
      <c r="F103" s="106">
        <v>5127541.18</v>
      </c>
      <c r="G103" s="95">
        <v>1.1571</v>
      </c>
      <c r="H103" s="126">
        <v>21655.37874</v>
      </c>
      <c r="I103" s="32">
        <v>0</v>
      </c>
      <c r="J103" s="32">
        <v>8.9379647095236721E-3</v>
      </c>
      <c r="K103" s="32">
        <v>5.6721275491485729E-4</v>
      </c>
      <c r="L103" s="18"/>
      <c r="M103" s="18"/>
      <c r="N103" s="18"/>
    </row>
    <row r="104" spans="2:14" x14ac:dyDescent="0.2">
      <c r="B104" s="23" t="s">
        <v>2767</v>
      </c>
      <c r="C104" s="32" t="s">
        <v>2768</v>
      </c>
      <c r="D104" s="95" t="s">
        <v>137</v>
      </c>
      <c r="E104" s="95" t="s">
        <v>2667</v>
      </c>
      <c r="F104" s="106">
        <v>2155449.52</v>
      </c>
      <c r="G104" s="95">
        <v>1.7632000000000001</v>
      </c>
      <c r="H104" s="126">
        <v>16171.514039999998</v>
      </c>
      <c r="I104" s="32">
        <v>0</v>
      </c>
      <c r="J104" s="32">
        <v>6.6745737178959437E-3</v>
      </c>
      <c r="K104" s="32">
        <v>4.2357555321023639E-4</v>
      </c>
      <c r="L104" s="18"/>
      <c r="M104" s="18"/>
      <c r="N104" s="18"/>
    </row>
    <row r="105" spans="2:14" x14ac:dyDescent="0.2">
      <c r="B105" s="23" t="s">
        <v>2769</v>
      </c>
      <c r="C105" s="32" t="s">
        <v>2770</v>
      </c>
      <c r="D105" s="95" t="s">
        <v>137</v>
      </c>
      <c r="E105" s="95" t="s">
        <v>2771</v>
      </c>
      <c r="F105" s="106">
        <v>1034612.83</v>
      </c>
      <c r="G105" s="95">
        <v>1.4641</v>
      </c>
      <c r="H105" s="126">
        <v>6445.6933899999995</v>
      </c>
      <c r="I105" s="32">
        <v>0</v>
      </c>
      <c r="J105" s="32">
        <v>2.6603727757397791E-3</v>
      </c>
      <c r="K105" s="32">
        <v>1.6883008831081682E-4</v>
      </c>
      <c r="L105" s="18"/>
      <c r="M105" s="18"/>
      <c r="N105" s="18"/>
    </row>
    <row r="106" spans="2:14" x14ac:dyDescent="0.2">
      <c r="B106" s="23" t="s">
        <v>2772</v>
      </c>
      <c r="C106" s="32" t="s">
        <v>2773</v>
      </c>
      <c r="D106" s="95" t="s">
        <v>136</v>
      </c>
      <c r="E106" s="95" t="s">
        <v>2774</v>
      </c>
      <c r="F106" s="106">
        <v>1270157.76</v>
      </c>
      <c r="G106" s="95">
        <v>2.2406000000000001</v>
      </c>
      <c r="H106" s="126">
        <v>10387.41532</v>
      </c>
      <c r="I106" s="32">
        <v>0</v>
      </c>
      <c r="J106" s="32">
        <v>4.287265194851334E-3</v>
      </c>
      <c r="K106" s="32">
        <v>2.7207441305189534E-4</v>
      </c>
      <c r="L106" s="18"/>
      <c r="M106" s="18"/>
      <c r="N106" s="18"/>
    </row>
    <row r="107" spans="2:14" x14ac:dyDescent="0.2">
      <c r="B107" s="23" t="s">
        <v>2775</v>
      </c>
      <c r="C107" s="32" t="s">
        <v>2776</v>
      </c>
      <c r="D107" s="95" t="s">
        <v>136</v>
      </c>
      <c r="E107" s="95" t="s">
        <v>2774</v>
      </c>
      <c r="F107" s="106">
        <v>1788540.83</v>
      </c>
      <c r="G107" s="95">
        <v>1.5886</v>
      </c>
      <c r="H107" s="126">
        <v>10370.65726</v>
      </c>
      <c r="I107" s="32">
        <v>0</v>
      </c>
      <c r="J107" s="32">
        <v>4.2803485322208436E-3</v>
      </c>
      <c r="K107" s="32">
        <v>2.7163547427858862E-4</v>
      </c>
      <c r="L107" s="18"/>
      <c r="M107" s="18"/>
      <c r="N107" s="18"/>
    </row>
    <row r="108" spans="2:14" x14ac:dyDescent="0.2">
      <c r="B108" s="23" t="s">
        <v>2777</v>
      </c>
      <c r="C108" s="32" t="s">
        <v>2778</v>
      </c>
      <c r="D108" s="95" t="s">
        <v>136</v>
      </c>
      <c r="E108" s="95" t="s">
        <v>2779</v>
      </c>
      <c r="F108" s="106">
        <v>734073.02</v>
      </c>
      <c r="G108" s="95">
        <v>3.6128999999999998</v>
      </c>
      <c r="H108" s="126">
        <v>9680.2833100000007</v>
      </c>
      <c r="I108" s="32">
        <v>0</v>
      </c>
      <c r="J108" s="32">
        <v>3.9954060209140907E-3</v>
      </c>
      <c r="K108" s="32">
        <v>2.535527191902354E-4</v>
      </c>
      <c r="L108" s="18"/>
      <c r="M108" s="18"/>
      <c r="N108" s="18"/>
    </row>
    <row r="109" spans="2:14" x14ac:dyDescent="0.2">
      <c r="B109" s="23" t="s">
        <v>2780</v>
      </c>
      <c r="C109" s="32" t="s">
        <v>2781</v>
      </c>
      <c r="D109" s="95" t="s">
        <v>136</v>
      </c>
      <c r="E109" s="95" t="s">
        <v>2782</v>
      </c>
      <c r="F109" s="106">
        <v>4503265.99</v>
      </c>
      <c r="G109" s="95">
        <v>2.6002000000000001</v>
      </c>
      <c r="H109" s="126">
        <v>42739.084390000004</v>
      </c>
      <c r="I109" s="32">
        <v>0</v>
      </c>
      <c r="J109" s="32">
        <v>1.7639979082405745E-2</v>
      </c>
      <c r="K109" s="32">
        <v>1.1194518502976999E-3</v>
      </c>
      <c r="L109" s="18"/>
      <c r="M109" s="18"/>
      <c r="N109" s="18"/>
    </row>
    <row r="110" spans="2:14" x14ac:dyDescent="0.2">
      <c r="B110" s="23" t="s">
        <v>2783</v>
      </c>
      <c r="C110" s="32" t="s">
        <v>2784</v>
      </c>
      <c r="D110" s="95" t="s">
        <v>136</v>
      </c>
      <c r="E110" s="95" t="s">
        <v>2785</v>
      </c>
      <c r="F110" s="106">
        <v>18800583.289999999</v>
      </c>
      <c r="G110" s="95">
        <v>0.91669999999999996</v>
      </c>
      <c r="H110" s="126">
        <v>62903.229399999997</v>
      </c>
      <c r="I110" s="32">
        <v>0</v>
      </c>
      <c r="J110" s="32">
        <v>2.5962457237183923E-2</v>
      </c>
      <c r="K110" s="32">
        <v>1.6476051732639998E-3</v>
      </c>
      <c r="L110" s="18"/>
      <c r="M110" s="18"/>
      <c r="N110" s="18"/>
    </row>
    <row r="111" spans="2:14" x14ac:dyDescent="0.2">
      <c r="B111" s="23" t="s">
        <v>2786</v>
      </c>
      <c r="C111" s="32" t="s">
        <v>2787</v>
      </c>
      <c r="D111" s="95" t="s">
        <v>136</v>
      </c>
      <c r="E111" s="95" t="s">
        <v>2788</v>
      </c>
      <c r="F111" s="106">
        <v>10171981.300000001</v>
      </c>
      <c r="G111" s="95">
        <v>1.2906</v>
      </c>
      <c r="H111" s="126">
        <v>47917.793140000002</v>
      </c>
      <c r="I111" s="32">
        <v>0</v>
      </c>
      <c r="J111" s="32">
        <v>1.9777421082572834E-2</v>
      </c>
      <c r="K111" s="32">
        <v>1.2550961949317377E-3</v>
      </c>
      <c r="L111" s="18"/>
      <c r="M111" s="18"/>
      <c r="N111" s="18"/>
    </row>
    <row r="112" spans="2:14" x14ac:dyDescent="0.2">
      <c r="B112" s="23" t="s">
        <v>2789</v>
      </c>
      <c r="C112" s="32" t="s">
        <v>2790</v>
      </c>
      <c r="D112" s="95" t="s">
        <v>136</v>
      </c>
      <c r="E112" s="95" t="s">
        <v>2791</v>
      </c>
      <c r="F112" s="106">
        <v>5095075.9800000004</v>
      </c>
      <c r="G112" s="95">
        <v>1.2756000000000001</v>
      </c>
      <c r="H112" s="126">
        <v>23722.591219999998</v>
      </c>
      <c r="I112" s="32">
        <v>0</v>
      </c>
      <c r="J112" s="32">
        <v>9.7911787038464006E-3</v>
      </c>
      <c r="K112" s="32">
        <v>6.213586232394476E-4</v>
      </c>
      <c r="L112" s="18"/>
      <c r="M112" s="18"/>
      <c r="N112" s="18"/>
    </row>
    <row r="113" spans="2:14" x14ac:dyDescent="0.2">
      <c r="B113" s="23" t="s">
        <v>2792</v>
      </c>
      <c r="C113" s="32" t="s">
        <v>2793</v>
      </c>
      <c r="D113" s="95" t="s">
        <v>136</v>
      </c>
      <c r="E113" s="95" t="s">
        <v>390</v>
      </c>
      <c r="F113" s="106">
        <v>6452420.4699999997</v>
      </c>
      <c r="G113" s="95">
        <v>1.4676</v>
      </c>
      <c r="H113" s="126">
        <v>34563.58556</v>
      </c>
      <c r="I113" s="32">
        <v>0</v>
      </c>
      <c r="J113" s="32">
        <v>1.426565250504051E-2</v>
      </c>
      <c r="K113" s="32">
        <v>9.053134937331037E-4</v>
      </c>
      <c r="L113" s="18"/>
      <c r="M113" s="18"/>
      <c r="N113" s="18"/>
    </row>
    <row r="114" spans="2:14" x14ac:dyDescent="0.2">
      <c r="B114" s="23" t="s">
        <v>2794</v>
      </c>
      <c r="C114" s="32" t="s">
        <v>2795</v>
      </c>
      <c r="D114" s="95" t="s">
        <v>136</v>
      </c>
      <c r="E114" s="95" t="s">
        <v>630</v>
      </c>
      <c r="F114" s="106">
        <v>8464853.2599999998</v>
      </c>
      <c r="G114" s="95">
        <v>2.1711</v>
      </c>
      <c r="H114" s="126">
        <v>67078.806140000001</v>
      </c>
      <c r="I114" s="32">
        <v>0</v>
      </c>
      <c r="J114" s="32">
        <v>2.768587006649138E-2</v>
      </c>
      <c r="K114" s="32">
        <v>1.7569747859819255E-3</v>
      </c>
      <c r="L114" s="18"/>
      <c r="M114" s="18"/>
      <c r="N114" s="18"/>
    </row>
    <row r="115" spans="2:14" x14ac:dyDescent="0.2">
      <c r="B115" s="23" t="s">
        <v>2796</v>
      </c>
      <c r="C115" s="32" t="s">
        <v>2797</v>
      </c>
      <c r="D115" s="95" t="s">
        <v>136</v>
      </c>
      <c r="E115" s="95" t="s">
        <v>2798</v>
      </c>
      <c r="F115" s="106">
        <v>239628.63</v>
      </c>
      <c r="G115" s="95">
        <v>7.6555</v>
      </c>
      <c r="H115" s="126">
        <v>6695.8593300000002</v>
      </c>
      <c r="I115" s="32">
        <v>0</v>
      </c>
      <c r="J115" s="32">
        <v>2.7636253842529112E-3</v>
      </c>
      <c r="K115" s="32">
        <v>1.7538260875928926E-4</v>
      </c>
      <c r="L115" s="18"/>
      <c r="M115" s="18"/>
      <c r="N115" s="18"/>
    </row>
    <row r="116" spans="2:14" x14ac:dyDescent="0.2">
      <c r="B116" s="23" t="s">
        <v>2799</v>
      </c>
      <c r="C116" s="32" t="s">
        <v>2800</v>
      </c>
      <c r="D116" s="95" t="s">
        <v>136</v>
      </c>
      <c r="E116" s="95" t="s">
        <v>2801</v>
      </c>
      <c r="F116" s="106">
        <v>309024.61</v>
      </c>
      <c r="G116" s="95">
        <v>1.8787</v>
      </c>
      <c r="H116" s="126">
        <v>2119.0887499999999</v>
      </c>
      <c r="I116" s="32">
        <v>0</v>
      </c>
      <c r="J116" s="32">
        <v>8.7462522319517889E-4</v>
      </c>
      <c r="K116" s="32">
        <v>5.5504647701053377E-5</v>
      </c>
      <c r="L116" s="18"/>
      <c r="M116" s="18"/>
      <c r="N116" s="18"/>
    </row>
    <row r="117" spans="2:14" x14ac:dyDescent="0.2">
      <c r="B117" s="23" t="s">
        <v>2802</v>
      </c>
      <c r="C117" s="32" t="s">
        <v>2803</v>
      </c>
      <c r="D117" s="95" t="s">
        <v>136</v>
      </c>
      <c r="E117" s="95" t="s">
        <v>2804</v>
      </c>
      <c r="F117" s="106">
        <v>3374994.49</v>
      </c>
      <c r="G117" s="95">
        <v>1.5526</v>
      </c>
      <c r="H117" s="126">
        <v>19125.727420000003</v>
      </c>
      <c r="I117" s="32">
        <v>0</v>
      </c>
      <c r="J117" s="32">
        <v>7.8938853379725855E-3</v>
      </c>
      <c r="K117" s="32">
        <v>5.0095436657548043E-4</v>
      </c>
      <c r="L117" s="18"/>
      <c r="M117" s="18"/>
      <c r="N117" s="18"/>
    </row>
    <row r="118" spans="2:14" x14ac:dyDescent="0.2">
      <c r="B118" s="23" t="s">
        <v>2805</v>
      </c>
      <c r="C118" s="32" t="s">
        <v>2806</v>
      </c>
      <c r="D118" s="95" t="s">
        <v>136</v>
      </c>
      <c r="E118" s="95" t="s">
        <v>2807</v>
      </c>
      <c r="F118" s="106">
        <v>2559865.36</v>
      </c>
      <c r="G118" s="95">
        <v>1.9008</v>
      </c>
      <c r="H118" s="126">
        <v>17760.299920000001</v>
      </c>
      <c r="I118" s="32">
        <v>0</v>
      </c>
      <c r="J118" s="32">
        <v>7.3303236032673568E-3</v>
      </c>
      <c r="K118" s="32">
        <v>4.6519013898056256E-4</v>
      </c>
      <c r="L118" s="18"/>
      <c r="M118" s="18"/>
      <c r="N118" s="18"/>
    </row>
    <row r="119" spans="2:14" x14ac:dyDescent="0.2">
      <c r="B119" s="23" t="s">
        <v>2808</v>
      </c>
      <c r="C119" s="32" t="s">
        <v>2809</v>
      </c>
      <c r="D119" s="95" t="s">
        <v>136</v>
      </c>
      <c r="E119" s="95" t="s">
        <v>2810</v>
      </c>
      <c r="F119" s="106">
        <v>2661468.62</v>
      </c>
      <c r="G119" s="95">
        <v>2.2757000000000001</v>
      </c>
      <c r="H119" s="126">
        <v>22107.04782</v>
      </c>
      <c r="I119" s="32">
        <v>0</v>
      </c>
      <c r="J119" s="32">
        <v>9.1243850139613048E-3</v>
      </c>
      <c r="K119" s="32">
        <v>5.7904318587857165E-4</v>
      </c>
      <c r="L119" s="18"/>
      <c r="M119" s="18"/>
      <c r="N119" s="18"/>
    </row>
    <row r="120" spans="2:14" x14ac:dyDescent="0.2">
      <c r="B120" s="23" t="s">
        <v>2811</v>
      </c>
      <c r="C120" s="32" t="s">
        <v>2812</v>
      </c>
      <c r="D120" s="95" t="s">
        <v>136</v>
      </c>
      <c r="E120" s="95" t="s">
        <v>2813</v>
      </c>
      <c r="F120" s="106">
        <v>1483179.72</v>
      </c>
      <c r="G120" s="95">
        <v>1.8154999999999999</v>
      </c>
      <c r="H120" s="126">
        <v>9828.4936799999996</v>
      </c>
      <c r="I120" s="32">
        <v>0</v>
      </c>
      <c r="J120" s="32">
        <v>4.0565778467477609E-3</v>
      </c>
      <c r="K120" s="32">
        <v>2.5743474837494634E-4</v>
      </c>
      <c r="L120" s="18"/>
      <c r="M120" s="18"/>
      <c r="N120" s="18"/>
    </row>
    <row r="121" spans="2:14" x14ac:dyDescent="0.2">
      <c r="B121" s="23" t="s">
        <v>2814</v>
      </c>
      <c r="C121" s="32" t="s">
        <v>2815</v>
      </c>
      <c r="D121" s="95" t="s">
        <v>136</v>
      </c>
      <c r="E121" s="95" t="s">
        <v>2816</v>
      </c>
      <c r="F121" s="106">
        <v>1534886.07</v>
      </c>
      <c r="G121" s="95">
        <v>2.2616000000000001</v>
      </c>
      <c r="H121" s="126">
        <v>12670.227720000001</v>
      </c>
      <c r="I121" s="32">
        <v>0</v>
      </c>
      <c r="J121" s="32">
        <v>5.2294651403999677E-3</v>
      </c>
      <c r="K121" s="32">
        <v>3.3186742456667794E-4</v>
      </c>
      <c r="L121" s="18"/>
      <c r="M121" s="18"/>
      <c r="N121" s="18"/>
    </row>
    <row r="122" spans="2:14" x14ac:dyDescent="0.2">
      <c r="B122" s="23" t="s">
        <v>2817</v>
      </c>
      <c r="C122" s="32" t="s">
        <v>2818</v>
      </c>
      <c r="D122" s="95" t="s">
        <v>136</v>
      </c>
      <c r="E122" s="95" t="s">
        <v>2819</v>
      </c>
      <c r="F122" s="106">
        <v>1531536.85</v>
      </c>
      <c r="G122" s="95">
        <v>1.6879</v>
      </c>
      <c r="H122" s="126">
        <v>9435.7638399999996</v>
      </c>
      <c r="I122" s="32">
        <v>0</v>
      </c>
      <c r="J122" s="32">
        <v>3.8944839165311021E-3</v>
      </c>
      <c r="K122" s="32">
        <v>2.471480950146796E-4</v>
      </c>
      <c r="L122" s="18"/>
      <c r="M122" s="18"/>
      <c r="N122" s="18"/>
    </row>
    <row r="123" spans="2:14" x14ac:dyDescent="0.2">
      <c r="B123" s="23" t="s">
        <v>2820</v>
      </c>
      <c r="C123" s="32" t="s">
        <v>2821</v>
      </c>
      <c r="D123" s="95" t="s">
        <v>137</v>
      </c>
      <c r="E123" s="95" t="s">
        <v>2822</v>
      </c>
      <c r="F123" s="106">
        <v>2904811.59</v>
      </c>
      <c r="G123" s="95">
        <v>1.2435</v>
      </c>
      <c r="H123" s="126">
        <v>15370.259960000001</v>
      </c>
      <c r="I123" s="32">
        <v>0</v>
      </c>
      <c r="J123" s="32">
        <v>6.3438669324646837E-3</v>
      </c>
      <c r="K123" s="32">
        <v>4.0258854856994869E-4</v>
      </c>
      <c r="L123" s="18"/>
      <c r="M123" s="18"/>
      <c r="N123" s="18"/>
    </row>
    <row r="124" spans="2:14" x14ac:dyDescent="0.2">
      <c r="B124" s="23" t="s">
        <v>2823</v>
      </c>
      <c r="C124" s="32" t="s">
        <v>2824</v>
      </c>
      <c r="D124" s="95" t="s">
        <v>136</v>
      </c>
      <c r="E124" s="95" t="s">
        <v>2822</v>
      </c>
      <c r="F124" s="106">
        <v>4950287.2699999996</v>
      </c>
      <c r="G124" s="95">
        <v>1.1282000000000001</v>
      </c>
      <c r="H124" s="126">
        <v>20385.243620000001</v>
      </c>
      <c r="I124" s="32">
        <v>0</v>
      </c>
      <c r="J124" s="32">
        <v>8.4137336159377917E-3</v>
      </c>
      <c r="K124" s="32">
        <v>5.3394449167277493E-4</v>
      </c>
      <c r="L124" s="18"/>
      <c r="M124" s="18"/>
      <c r="N124" s="18"/>
    </row>
    <row r="125" spans="2:14" x14ac:dyDescent="0.2">
      <c r="B125" s="23" t="s">
        <v>2825</v>
      </c>
      <c r="C125" s="32" t="s">
        <v>2826</v>
      </c>
      <c r="D125" s="95" t="s">
        <v>136</v>
      </c>
      <c r="E125" s="95" t="s">
        <v>2827</v>
      </c>
      <c r="F125" s="106">
        <v>3862459.01</v>
      </c>
      <c r="G125" s="95">
        <v>1.538</v>
      </c>
      <c r="H125" s="126">
        <v>21683.03859</v>
      </c>
      <c r="I125" s="32">
        <v>0</v>
      </c>
      <c r="J125" s="32">
        <v>8.9493809385418274E-3</v>
      </c>
      <c r="K125" s="32">
        <v>5.6793724096090598E-4</v>
      </c>
      <c r="L125" s="18"/>
      <c r="M125" s="18"/>
      <c r="N125" s="18"/>
    </row>
    <row r="126" spans="2:14" x14ac:dyDescent="0.2">
      <c r="B126" s="23" t="s">
        <v>2828</v>
      </c>
      <c r="C126" s="32" t="s">
        <v>2829</v>
      </c>
      <c r="D126" s="95" t="s">
        <v>136</v>
      </c>
      <c r="E126" s="95" t="s">
        <v>2830</v>
      </c>
      <c r="F126" s="106">
        <v>8841945.1300000008</v>
      </c>
      <c r="G126" s="95">
        <v>1.4532</v>
      </c>
      <c r="H126" s="126">
        <v>46899.913979999998</v>
      </c>
      <c r="I126" s="32">
        <v>0</v>
      </c>
      <c r="J126" s="32">
        <v>1.9357305224989838E-2</v>
      </c>
      <c r="K126" s="32">
        <v>1.2284351953968931E-3</v>
      </c>
      <c r="L126" s="18"/>
      <c r="M126" s="18"/>
      <c r="N126" s="18"/>
    </row>
    <row r="127" spans="2:14" x14ac:dyDescent="0.2">
      <c r="B127" s="23" t="s">
        <v>2831</v>
      </c>
      <c r="C127" s="32" t="s">
        <v>2832</v>
      </c>
      <c r="D127" s="95" t="s">
        <v>136</v>
      </c>
      <c r="E127" s="95" t="s">
        <v>2833</v>
      </c>
      <c r="F127" s="106">
        <v>1303414.52</v>
      </c>
      <c r="G127" s="95">
        <v>3.3323</v>
      </c>
      <c r="H127" s="126">
        <v>15853.32725</v>
      </c>
      <c r="I127" s="32">
        <v>0</v>
      </c>
      <c r="J127" s="32">
        <v>6.543246423453223E-3</v>
      </c>
      <c r="K127" s="32">
        <v>4.1524138330721605E-4</v>
      </c>
      <c r="L127" s="18"/>
      <c r="M127" s="18"/>
      <c r="N127" s="18"/>
    </row>
    <row r="128" spans="2:14" x14ac:dyDescent="0.2">
      <c r="B128" s="23" t="s">
        <v>2834</v>
      </c>
      <c r="C128" s="32" t="s">
        <v>2835</v>
      </c>
      <c r="D128" s="95" t="s">
        <v>136</v>
      </c>
      <c r="E128" s="95" t="s">
        <v>2691</v>
      </c>
      <c r="F128" s="106">
        <v>5177973.99</v>
      </c>
      <c r="G128" s="95">
        <v>1.0672999999999999</v>
      </c>
      <c r="H128" s="126">
        <v>20170.7925</v>
      </c>
      <c r="I128" s="32">
        <v>0</v>
      </c>
      <c r="J128" s="32">
        <v>8.3252218163756189E-3</v>
      </c>
      <c r="K128" s="32">
        <v>5.283274386518968E-4</v>
      </c>
      <c r="L128" s="18"/>
      <c r="M128" s="18"/>
      <c r="N128" s="18"/>
    </row>
    <row r="129" spans="2:14" x14ac:dyDescent="0.2">
      <c r="B129" s="23" t="s">
        <v>2836</v>
      </c>
      <c r="C129" s="32" t="s">
        <v>2837</v>
      </c>
      <c r="D129" s="95" t="s">
        <v>136</v>
      </c>
      <c r="E129" s="95" t="s">
        <v>2838</v>
      </c>
      <c r="F129" s="106">
        <v>1130997.69</v>
      </c>
      <c r="G129" s="95">
        <v>1.6566000000000001</v>
      </c>
      <c r="H129" s="126">
        <v>6838.5224500000004</v>
      </c>
      <c r="I129" s="32">
        <v>0</v>
      </c>
      <c r="J129" s="32">
        <v>2.8225076576695956E-3</v>
      </c>
      <c r="K129" s="32">
        <v>1.7911934051039364E-4</v>
      </c>
      <c r="L129" s="18"/>
      <c r="M129" s="18"/>
      <c r="N129" s="18"/>
    </row>
    <row r="130" spans="2:14" x14ac:dyDescent="0.2">
      <c r="B130" s="23" t="s">
        <v>2839</v>
      </c>
      <c r="C130" s="32" t="s">
        <v>2840</v>
      </c>
      <c r="D130" s="95" t="s">
        <v>136</v>
      </c>
      <c r="E130" s="95" t="s">
        <v>2841</v>
      </c>
      <c r="F130" s="106">
        <v>5786870.1399999997</v>
      </c>
      <c r="G130" s="95">
        <v>0.95930000000000004</v>
      </c>
      <c r="H130" s="126">
        <v>20261.963949999998</v>
      </c>
      <c r="I130" s="32">
        <v>0</v>
      </c>
      <c r="J130" s="32">
        <v>8.3628515993685575E-3</v>
      </c>
      <c r="K130" s="32">
        <v>5.3071546473746972E-4</v>
      </c>
      <c r="L130" s="18"/>
      <c r="M130" s="18"/>
      <c r="N130" s="18"/>
    </row>
    <row r="131" spans="2:14" x14ac:dyDescent="0.2">
      <c r="B131" s="23" t="s">
        <v>2842</v>
      </c>
      <c r="C131" s="32" t="s">
        <v>2843</v>
      </c>
      <c r="D131" s="95" t="s">
        <v>136</v>
      </c>
      <c r="E131" s="95" t="s">
        <v>2844</v>
      </c>
      <c r="F131" s="106">
        <v>1655881.4</v>
      </c>
      <c r="G131" s="95">
        <v>1.8986000000000001</v>
      </c>
      <c r="H131" s="126">
        <v>11474.94299</v>
      </c>
      <c r="I131" s="32">
        <v>0</v>
      </c>
      <c r="J131" s="32">
        <v>4.7361275330165872E-3</v>
      </c>
      <c r="K131" s="32">
        <v>3.0055969484507058E-4</v>
      </c>
      <c r="L131" s="18"/>
      <c r="M131" s="18"/>
      <c r="N131" s="18"/>
    </row>
    <row r="132" spans="2:14" x14ac:dyDescent="0.2">
      <c r="B132" s="23" t="s">
        <v>2845</v>
      </c>
      <c r="C132" s="32" t="s">
        <v>2846</v>
      </c>
      <c r="D132" s="95" t="s">
        <v>136</v>
      </c>
      <c r="E132" s="95" t="s">
        <v>2847</v>
      </c>
      <c r="F132" s="106">
        <v>2286221.54</v>
      </c>
      <c r="G132" s="95">
        <v>0.93730000000000002</v>
      </c>
      <c r="H132" s="126">
        <v>7821.8542099999995</v>
      </c>
      <c r="I132" s="32">
        <v>0</v>
      </c>
      <c r="J132" s="32">
        <v>3.2283645431185454E-3</v>
      </c>
      <c r="K132" s="32">
        <v>2.0487545049495976E-4</v>
      </c>
      <c r="L132" s="18"/>
      <c r="M132" s="18"/>
      <c r="N132" s="18"/>
    </row>
    <row r="133" spans="2:14" x14ac:dyDescent="0.2">
      <c r="B133" s="23" t="s">
        <v>2848</v>
      </c>
      <c r="C133" s="32" t="s">
        <v>2849</v>
      </c>
      <c r="D133" s="95" t="s">
        <v>137</v>
      </c>
      <c r="E133" s="95" t="s">
        <v>2850</v>
      </c>
      <c r="F133" s="106">
        <v>7999758.3499999996</v>
      </c>
      <c r="G133" s="95">
        <v>1.3341000000000001</v>
      </c>
      <c r="H133" s="126">
        <v>45412.76586</v>
      </c>
      <c r="I133" s="32">
        <v>0</v>
      </c>
      <c r="J133" s="32">
        <v>1.8743504950518422E-2</v>
      </c>
      <c r="K133" s="32">
        <v>1.1894827765895715E-3</v>
      </c>
      <c r="L133" s="18"/>
      <c r="M133" s="18"/>
      <c r="N133" s="18"/>
    </row>
    <row r="134" spans="2:14" x14ac:dyDescent="0.2">
      <c r="B134" s="23" t="s">
        <v>2851</v>
      </c>
      <c r="C134" s="32" t="s">
        <v>2852</v>
      </c>
      <c r="D134" s="95" t="s">
        <v>137</v>
      </c>
      <c r="E134" s="95" t="s">
        <v>2853</v>
      </c>
      <c r="F134" s="106">
        <v>2477535.7000000002</v>
      </c>
      <c r="G134" s="95">
        <v>0.70489999999999997</v>
      </c>
      <c r="H134" s="126">
        <v>7430.643</v>
      </c>
      <c r="I134" s="32">
        <v>0</v>
      </c>
      <c r="J134" s="32">
        <v>3.0668974068965697E-3</v>
      </c>
      <c r="K134" s="32">
        <v>1.9462857414881673E-4</v>
      </c>
      <c r="L134" s="18"/>
      <c r="M134" s="18"/>
      <c r="N134" s="18"/>
    </row>
    <row r="135" spans="2:14" x14ac:dyDescent="0.2">
      <c r="B135" s="23" t="s">
        <v>2854</v>
      </c>
      <c r="C135" s="32" t="s">
        <v>2855</v>
      </c>
      <c r="D135" s="95" t="s">
        <v>136</v>
      </c>
      <c r="E135" s="95" t="s">
        <v>2856</v>
      </c>
      <c r="F135" s="106">
        <v>5561557.9500000002</v>
      </c>
      <c r="G135" s="95">
        <v>1.0007999999999999</v>
      </c>
      <c r="H135" s="126">
        <v>20316.90065</v>
      </c>
      <c r="I135" s="32">
        <v>0</v>
      </c>
      <c r="J135" s="32">
        <v>8.3855259793345245E-3</v>
      </c>
      <c r="K135" s="32">
        <v>5.3215440502694955E-4</v>
      </c>
      <c r="L135" s="18"/>
      <c r="M135" s="18"/>
      <c r="N135" s="18"/>
    </row>
    <row r="136" spans="2:14" x14ac:dyDescent="0.2">
      <c r="B136" s="23" t="s">
        <v>2857</v>
      </c>
      <c r="C136" s="32" t="s">
        <v>2858</v>
      </c>
      <c r="D136" s="95" t="s">
        <v>136</v>
      </c>
      <c r="E136" s="95" t="s">
        <v>1097</v>
      </c>
      <c r="F136" s="106">
        <v>9686919.4299999997</v>
      </c>
      <c r="G136" s="95">
        <v>1.1756</v>
      </c>
      <c r="H136" s="126">
        <v>41567.722560000002</v>
      </c>
      <c r="I136" s="32">
        <v>0</v>
      </c>
      <c r="J136" s="32">
        <v>1.7156515328466196E-2</v>
      </c>
      <c r="K136" s="32">
        <v>1.0887707258263387E-3</v>
      </c>
      <c r="L136" s="18"/>
      <c r="M136" s="18"/>
      <c r="N136" s="18"/>
    </row>
    <row r="137" spans="2:14" x14ac:dyDescent="0.2">
      <c r="B137" s="23" t="s">
        <v>2859</v>
      </c>
      <c r="C137" s="32" t="s">
        <v>2860</v>
      </c>
      <c r="D137" s="95" t="s">
        <v>137</v>
      </c>
      <c r="E137" s="95" t="s">
        <v>2861</v>
      </c>
      <c r="F137" s="106">
        <v>7400000</v>
      </c>
      <c r="G137" s="95">
        <v>1.3772</v>
      </c>
      <c r="H137" s="126">
        <v>43364.789579999997</v>
      </c>
      <c r="I137" s="32">
        <v>0</v>
      </c>
      <c r="J137" s="32">
        <v>1.789823043759704E-2</v>
      </c>
      <c r="K137" s="32">
        <v>1.1358407562062751E-3</v>
      </c>
      <c r="L137" s="18"/>
      <c r="M137" s="18"/>
      <c r="N137" s="18"/>
    </row>
    <row r="138" spans="2:14" x14ac:dyDescent="0.2">
      <c r="B138" s="23" t="s">
        <v>2862</v>
      </c>
      <c r="C138" s="32" t="s">
        <v>2863</v>
      </c>
      <c r="D138" s="95" t="s">
        <v>137</v>
      </c>
      <c r="E138" s="95" t="s">
        <v>2864</v>
      </c>
      <c r="F138" s="106">
        <v>1663975.69</v>
      </c>
      <c r="G138" s="95">
        <v>0.96050000000000002</v>
      </c>
      <c r="H138" s="126">
        <v>6800.6724299999996</v>
      </c>
      <c r="I138" s="32">
        <v>0</v>
      </c>
      <c r="J138" s="32">
        <v>2.8068855737948912E-3</v>
      </c>
      <c r="K138" s="32">
        <v>1.7812794643802274E-4</v>
      </c>
      <c r="L138" s="18"/>
      <c r="M138" s="18"/>
      <c r="N138" s="18"/>
    </row>
    <row r="139" spans="2:14" x14ac:dyDescent="0.2">
      <c r="B139" s="23" t="s">
        <v>2865</v>
      </c>
      <c r="C139" s="32" t="s">
        <v>2866</v>
      </c>
      <c r="D139" s="95" t="s">
        <v>136</v>
      </c>
      <c r="E139" s="95" t="s">
        <v>2867</v>
      </c>
      <c r="F139" s="106">
        <v>6184974.6699999999</v>
      </c>
      <c r="G139" s="95">
        <v>0.98280000000000001</v>
      </c>
      <c r="H139" s="126">
        <v>22187.609820000001</v>
      </c>
      <c r="I139" s="32">
        <v>0</v>
      </c>
      <c r="J139" s="32">
        <v>9.157635889947998E-3</v>
      </c>
      <c r="K139" s="32">
        <v>5.8115332186418922E-4</v>
      </c>
      <c r="L139" s="18"/>
      <c r="M139" s="18"/>
      <c r="N139" s="18"/>
    </row>
    <row r="140" spans="2:14" x14ac:dyDescent="0.2">
      <c r="B140" s="23" t="s">
        <v>2868</v>
      </c>
      <c r="C140" s="32" t="s">
        <v>2869</v>
      </c>
      <c r="D140" s="95" t="s">
        <v>136</v>
      </c>
      <c r="E140" s="95" t="s">
        <v>2870</v>
      </c>
      <c r="F140" s="106">
        <v>1919030.4</v>
      </c>
      <c r="G140" s="95">
        <v>1.0355000000000001</v>
      </c>
      <c r="H140" s="126">
        <v>7252.9582199999995</v>
      </c>
      <c r="I140" s="32">
        <v>0</v>
      </c>
      <c r="J140" s="32">
        <v>2.9935604169446925E-3</v>
      </c>
      <c r="K140" s="32">
        <v>1.8997453069936743E-4</v>
      </c>
      <c r="L140" s="18"/>
      <c r="M140" s="18"/>
      <c r="N140" s="18"/>
    </row>
    <row r="141" spans="2:14" x14ac:dyDescent="0.2">
      <c r="B141" s="23" t="s">
        <v>2871</v>
      </c>
      <c r="C141" s="32" t="s">
        <v>2872</v>
      </c>
      <c r="D141" s="95" t="s">
        <v>136</v>
      </c>
      <c r="E141" s="95" t="s">
        <v>1132</v>
      </c>
      <c r="F141" s="106">
        <v>1679065.72</v>
      </c>
      <c r="G141" s="95">
        <v>1.0861000000000001</v>
      </c>
      <c r="H141" s="126">
        <v>6656.5433800000001</v>
      </c>
      <c r="I141" s="32">
        <v>0</v>
      </c>
      <c r="J141" s="32">
        <v>2.7473982575958135E-3</v>
      </c>
      <c r="K141" s="32">
        <v>1.7435281802788066E-4</v>
      </c>
      <c r="L141" s="18"/>
      <c r="M141" s="18"/>
      <c r="N141" s="18"/>
    </row>
    <row r="142" spans="2:14" x14ac:dyDescent="0.2">
      <c r="B142" s="23" t="s">
        <v>2873</v>
      </c>
      <c r="C142" s="32" t="s">
        <v>2874</v>
      </c>
      <c r="D142" s="95" t="s">
        <v>137</v>
      </c>
      <c r="E142" s="95" t="s">
        <v>1139</v>
      </c>
      <c r="F142" s="106">
        <v>562787.74</v>
      </c>
      <c r="G142" s="95">
        <v>1.0281</v>
      </c>
      <c r="H142" s="126">
        <v>2462.0336400000001</v>
      </c>
      <c r="I142" s="32">
        <v>0</v>
      </c>
      <c r="J142" s="32">
        <v>1.016171088586563E-3</v>
      </c>
      <c r="K142" s="32">
        <v>6.4487298994127587E-5</v>
      </c>
      <c r="L142" s="18"/>
      <c r="M142" s="18"/>
      <c r="N142" s="18"/>
    </row>
    <row r="143" spans="2:14" x14ac:dyDescent="0.2">
      <c r="B143" s="23" t="s">
        <v>2875</v>
      </c>
      <c r="C143" s="32" t="s">
        <v>2876</v>
      </c>
      <c r="D143" s="95" t="s">
        <v>136</v>
      </c>
      <c r="E143" s="95" t="s">
        <v>2877</v>
      </c>
      <c r="F143" s="106">
        <v>2861067</v>
      </c>
      <c r="G143" s="95">
        <v>1</v>
      </c>
      <c r="H143" s="126">
        <v>10442.894550000001</v>
      </c>
      <c r="I143" s="32">
        <v>0</v>
      </c>
      <c r="J143" s="32">
        <v>4.3101634967376741E-3</v>
      </c>
      <c r="K143" s="32">
        <v>2.7352756366480659E-4</v>
      </c>
      <c r="L143" s="18"/>
      <c r="M143" s="18"/>
      <c r="N143" s="18"/>
    </row>
    <row r="144" spans="2:14" x14ac:dyDescent="0.2">
      <c r="B144" s="23" t="s">
        <v>2878</v>
      </c>
      <c r="C144" s="32" t="s">
        <v>2879</v>
      </c>
      <c r="D144" s="95" t="s">
        <v>136</v>
      </c>
      <c r="E144" s="95" t="s">
        <v>2880</v>
      </c>
      <c r="F144" s="106">
        <v>728648.91</v>
      </c>
      <c r="G144" s="95">
        <v>1</v>
      </c>
      <c r="H144" s="126">
        <v>2659.5685199999998</v>
      </c>
      <c r="I144" s="32">
        <v>0</v>
      </c>
      <c r="J144" s="32">
        <v>1.0977009388624575E-3</v>
      </c>
      <c r="K144" s="32">
        <v>6.9661270081025127E-5</v>
      </c>
      <c r="L144" s="18"/>
      <c r="M144" s="18"/>
      <c r="N144" s="18"/>
    </row>
    <row r="145" spans="2:14" x14ac:dyDescent="0.2">
      <c r="B145" s="23" t="s">
        <v>2881</v>
      </c>
      <c r="C145" s="32" t="s">
        <v>2882</v>
      </c>
      <c r="D145" s="95" t="s">
        <v>136</v>
      </c>
      <c r="E145" s="95" t="s">
        <v>2309</v>
      </c>
      <c r="F145" s="106">
        <v>80068.08</v>
      </c>
      <c r="G145" s="95">
        <v>480.3954</v>
      </c>
      <c r="H145" s="126">
        <v>1403.9483500000001</v>
      </c>
      <c r="I145" s="32">
        <v>0</v>
      </c>
      <c r="J145" s="32">
        <v>5.7946069459018795E-4</v>
      </c>
      <c r="K145" s="32">
        <v>3.6773192513633603E-5</v>
      </c>
      <c r="L145" s="18"/>
      <c r="M145" s="18"/>
      <c r="N145" s="18"/>
    </row>
    <row r="146" spans="2:14" x14ac:dyDescent="0.2">
      <c r="B146" s="23" t="s">
        <v>2883</v>
      </c>
      <c r="C146" s="32" t="s">
        <v>2884</v>
      </c>
      <c r="D146" s="95" t="s">
        <v>136</v>
      </c>
      <c r="E146" s="95" t="s">
        <v>2885</v>
      </c>
      <c r="F146" s="106">
        <v>1040672</v>
      </c>
      <c r="G146" s="95">
        <v>481.60399999999998</v>
      </c>
      <c r="H146" s="126">
        <v>18293.498879999999</v>
      </c>
      <c r="I146" s="32">
        <v>0</v>
      </c>
      <c r="J146" s="32">
        <v>7.5503942630721597E-3</v>
      </c>
      <c r="K146" s="32">
        <v>4.7915605731662465E-4</v>
      </c>
      <c r="L146" s="18"/>
      <c r="M146" s="18"/>
      <c r="N146" s="18"/>
    </row>
    <row r="147" spans="2:14" x14ac:dyDescent="0.2">
      <c r="B147" s="23" t="s">
        <v>2886</v>
      </c>
      <c r="C147" s="32" t="s">
        <v>2887</v>
      </c>
      <c r="D147" s="95" t="s">
        <v>136</v>
      </c>
      <c r="E147" s="95" t="s">
        <v>2885</v>
      </c>
      <c r="F147" s="106">
        <v>6144336.1600000001</v>
      </c>
      <c r="G147" s="95">
        <v>195.60650000000001</v>
      </c>
      <c r="H147" s="126">
        <v>43868.333119999996</v>
      </c>
      <c r="I147" s="32">
        <v>0</v>
      </c>
      <c r="J147" s="32">
        <v>1.8106061223854098E-2</v>
      </c>
      <c r="K147" s="32">
        <v>1.1490299191376724E-3</v>
      </c>
      <c r="L147" s="18"/>
      <c r="M147" s="18"/>
      <c r="N147" s="18"/>
    </row>
    <row r="148" spans="2:14" x14ac:dyDescent="0.2">
      <c r="B148" s="23" t="s">
        <v>2888</v>
      </c>
      <c r="C148" s="32" t="s">
        <v>2889</v>
      </c>
      <c r="D148" s="95" t="s">
        <v>136</v>
      </c>
      <c r="E148" s="95" t="s">
        <v>2890</v>
      </c>
      <c r="F148" s="106">
        <v>500000</v>
      </c>
      <c r="G148" s="95">
        <v>3.4272</v>
      </c>
      <c r="H148" s="126">
        <v>6254.7111799999993</v>
      </c>
      <c r="I148" s="32">
        <v>0</v>
      </c>
      <c r="J148" s="32">
        <v>2.5815474513886595E-3</v>
      </c>
      <c r="K148" s="32">
        <v>1.6382774931806882E-4</v>
      </c>
      <c r="L148" s="18"/>
      <c r="M148" s="18"/>
      <c r="N148" s="18"/>
    </row>
    <row r="149" spans="2:14" x14ac:dyDescent="0.2">
      <c r="B149" s="23" t="s">
        <v>2891</v>
      </c>
      <c r="C149" s="32" t="s">
        <v>2892</v>
      </c>
      <c r="D149" s="95" t="s">
        <v>136</v>
      </c>
      <c r="E149" s="95" t="s">
        <v>2893</v>
      </c>
      <c r="F149" s="106">
        <v>250751.65</v>
      </c>
      <c r="G149" s="95">
        <v>4.1963999999999997</v>
      </c>
      <c r="H149" s="126">
        <v>3840.7480499999997</v>
      </c>
      <c r="I149" s="32">
        <v>0</v>
      </c>
      <c r="J149" s="32">
        <v>1.5852168157033054E-3</v>
      </c>
      <c r="K149" s="32">
        <v>1.0059954658518089E-4</v>
      </c>
      <c r="L149" s="18"/>
      <c r="M149" s="18"/>
      <c r="N149" s="18"/>
    </row>
    <row r="150" spans="2:14" s="158" customFormat="1" x14ac:dyDescent="0.2">
      <c r="B150" s="116" t="s">
        <v>169</v>
      </c>
      <c r="C150" s="168"/>
      <c r="D150" s="169"/>
      <c r="E150" s="169"/>
      <c r="F150" s="169"/>
      <c r="G150" s="170"/>
      <c r="H150" s="171"/>
      <c r="I150" s="172"/>
      <c r="J150" s="172"/>
      <c r="K150" s="172"/>
      <c r="L150" s="189"/>
      <c r="M150" s="173"/>
      <c r="N150" s="173"/>
    </row>
    <row r="151" spans="2:14" s="158" customFormat="1" x14ac:dyDescent="0.2">
      <c r="B151" s="116" t="s">
        <v>170</v>
      </c>
      <c r="C151" s="168"/>
      <c r="D151" s="169"/>
      <c r="E151" s="169"/>
      <c r="F151" s="169"/>
      <c r="G151" s="170"/>
      <c r="H151" s="171"/>
      <c r="I151" s="172"/>
      <c r="J151" s="172"/>
      <c r="K151" s="172"/>
      <c r="L151" s="189"/>
      <c r="M151" s="173"/>
      <c r="N151" s="173"/>
    </row>
    <row r="152" spans="2:14" s="158" customFormat="1" x14ac:dyDescent="0.2">
      <c r="B152" s="116" t="s">
        <v>171</v>
      </c>
      <c r="C152" s="168"/>
      <c r="D152" s="169"/>
      <c r="E152" s="169"/>
      <c r="F152" s="169"/>
      <c r="G152" s="170"/>
      <c r="H152" s="171"/>
      <c r="I152" s="172"/>
      <c r="J152" s="172"/>
      <c r="K152" s="172"/>
      <c r="L152" s="189"/>
      <c r="M152" s="173"/>
      <c r="N152" s="173"/>
    </row>
    <row r="153" spans="2:14" s="158" customFormat="1" x14ac:dyDescent="0.2">
      <c r="B153" s="116" t="s">
        <v>172</v>
      </c>
      <c r="C153" s="168"/>
      <c r="D153" s="169"/>
      <c r="E153" s="169"/>
      <c r="F153" s="169"/>
      <c r="G153" s="170"/>
      <c r="H153" s="171"/>
      <c r="I153" s="172"/>
      <c r="J153" s="172"/>
      <c r="K153" s="172"/>
      <c r="L153" s="189"/>
      <c r="M153" s="173"/>
      <c r="N153" s="173"/>
    </row>
    <row r="154" spans="2:14" s="158" customFormat="1" x14ac:dyDescent="0.2">
      <c r="B154" s="116" t="s">
        <v>173</v>
      </c>
      <c r="C154" s="168"/>
      <c r="D154" s="169"/>
      <c r="E154" s="169"/>
      <c r="F154" s="169"/>
      <c r="G154" s="170"/>
      <c r="H154" s="171"/>
      <c r="I154" s="172"/>
      <c r="J154" s="172"/>
      <c r="K154" s="172"/>
      <c r="L154" s="189"/>
      <c r="M154" s="173"/>
      <c r="N154" s="173"/>
    </row>
  </sheetData>
  <mergeCells count="2">
    <mergeCell ref="B7:K7"/>
    <mergeCell ref="B6:K6"/>
  </mergeCells>
  <phoneticPr fontId="3" type="noConversion"/>
  <conditionalFormatting sqref="J12:K149 C12:E149">
    <cfRule type="expression" dxfId="58" priority="320" stopIfTrue="1">
      <formula>OR(LEFT(#REF!,3)="TIR",LEFT(#REF!,2)="IR")</formula>
    </cfRule>
  </conditionalFormatting>
  <conditionalFormatting sqref="B12:B149 H12:H149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6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33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8" customFormat="1" ht="12.75" customHeight="1" thickBot="1" x14ac:dyDescent="0.25">
      <c r="B11" s="143" t="s">
        <v>62</v>
      </c>
      <c r="C11" s="104" t="s">
        <v>178</v>
      </c>
      <c r="D11" s="104" t="s">
        <v>178</v>
      </c>
      <c r="E11" s="178" t="s">
        <v>178</v>
      </c>
      <c r="F11" s="178" t="s">
        <v>178</v>
      </c>
      <c r="G11" s="180" t="s">
        <v>178</v>
      </c>
      <c r="H11" s="178" t="s">
        <v>178</v>
      </c>
      <c r="I11" s="194">
        <v>8.0000000000000007E-7</v>
      </c>
      <c r="J11" s="107"/>
      <c r="K11" s="124">
        <v>1</v>
      </c>
      <c r="L11" s="123">
        <v>0</v>
      </c>
    </row>
    <row r="12" spans="1:19" s="158" customFormat="1" x14ac:dyDescent="0.2">
      <c r="B12" s="133" t="s">
        <v>2894</v>
      </c>
      <c r="C12" s="161" t="s">
        <v>178</v>
      </c>
      <c r="D12" s="161" t="s">
        <v>178</v>
      </c>
      <c r="E12" s="181" t="s">
        <v>178</v>
      </c>
      <c r="F12" s="181" t="s">
        <v>178</v>
      </c>
      <c r="G12" s="183" t="s">
        <v>178</v>
      </c>
      <c r="H12" s="181" t="s">
        <v>178</v>
      </c>
      <c r="I12" s="163">
        <v>0</v>
      </c>
      <c r="J12" s="161" t="s">
        <v>178</v>
      </c>
      <c r="K12" s="161">
        <v>0</v>
      </c>
      <c r="L12" s="161">
        <v>0</v>
      </c>
    </row>
    <row r="13" spans="1:19" s="158" customFormat="1" x14ac:dyDescent="0.2">
      <c r="B13" s="134" t="s">
        <v>2895</v>
      </c>
      <c r="C13" s="165" t="s">
        <v>178</v>
      </c>
      <c r="D13" s="165" t="s">
        <v>178</v>
      </c>
      <c r="E13" s="184" t="s">
        <v>178</v>
      </c>
      <c r="F13" s="184" t="s">
        <v>178</v>
      </c>
      <c r="G13" s="186" t="s">
        <v>178</v>
      </c>
      <c r="H13" s="184" t="s">
        <v>178</v>
      </c>
      <c r="I13" s="167">
        <v>0</v>
      </c>
      <c r="J13" s="165" t="s">
        <v>178</v>
      </c>
      <c r="K13" s="161">
        <v>0</v>
      </c>
      <c r="L13" s="161">
        <v>0</v>
      </c>
    </row>
    <row r="14" spans="1:19" s="158" customFormat="1" x14ac:dyDescent="0.2">
      <c r="B14" s="116" t="s">
        <v>169</v>
      </c>
      <c r="C14" s="168"/>
      <c r="D14" s="116"/>
      <c r="E14" s="187"/>
      <c r="F14" s="187"/>
      <c r="G14" s="187"/>
      <c r="H14" s="188"/>
      <c r="I14" s="173"/>
      <c r="J14" s="189"/>
      <c r="K14" s="189"/>
      <c r="L14" s="189"/>
      <c r="M14" s="189"/>
      <c r="N14" s="173"/>
      <c r="O14" s="173"/>
    </row>
    <row r="15" spans="1:19" s="158" customFormat="1" x14ac:dyDescent="0.2">
      <c r="B15" s="116" t="s">
        <v>170</v>
      </c>
      <c r="C15" s="168"/>
      <c r="D15" s="116"/>
      <c r="E15" s="187"/>
      <c r="F15" s="187"/>
      <c r="G15" s="187"/>
      <c r="H15" s="188"/>
      <c r="I15" s="173"/>
      <c r="J15" s="189"/>
      <c r="K15" s="189"/>
      <c r="L15" s="189"/>
      <c r="M15" s="189"/>
      <c r="N15" s="173"/>
      <c r="O15" s="173"/>
    </row>
    <row r="16" spans="1:19" s="158" customFormat="1" x14ac:dyDescent="0.2">
      <c r="B16" s="116" t="s">
        <v>171</v>
      </c>
      <c r="C16" s="168"/>
      <c r="D16" s="116"/>
      <c r="E16" s="187"/>
      <c r="F16" s="187"/>
      <c r="G16" s="187"/>
      <c r="H16" s="188"/>
      <c r="I16" s="173"/>
      <c r="J16" s="189"/>
      <c r="K16" s="189"/>
      <c r="L16" s="189"/>
      <c r="M16" s="189"/>
      <c r="N16" s="173"/>
      <c r="O16" s="173"/>
    </row>
    <row r="17" spans="2:15" s="158" customFormat="1" x14ac:dyDescent="0.2">
      <c r="B17" s="116" t="s">
        <v>172</v>
      </c>
      <c r="C17" s="168"/>
      <c r="D17" s="116"/>
      <c r="E17" s="187"/>
      <c r="F17" s="187"/>
      <c r="G17" s="187"/>
      <c r="H17" s="188"/>
      <c r="I17" s="173"/>
      <c r="J17" s="189"/>
      <c r="K17" s="189"/>
      <c r="L17" s="189"/>
      <c r="M17" s="189"/>
      <c r="N17" s="173"/>
      <c r="O17" s="173"/>
    </row>
    <row r="18" spans="2:15" s="158" customFormat="1" x14ac:dyDescent="0.2">
      <c r="B18" s="116" t="s">
        <v>173</v>
      </c>
      <c r="C18" s="168"/>
      <c r="D18" s="116"/>
      <c r="E18" s="187"/>
      <c r="F18" s="187"/>
      <c r="G18" s="187"/>
      <c r="H18" s="188"/>
      <c r="I18" s="173"/>
      <c r="J18" s="189"/>
      <c r="K18" s="189"/>
      <c r="L18" s="189"/>
      <c r="M18" s="189"/>
      <c r="N18" s="173"/>
      <c r="O18" s="173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167</v>
      </c>
      <c r="C3" s="156" t="s">
        <v>175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8" customFormat="1" ht="12.75" customHeight="1" thickBot="1" x14ac:dyDescent="0.25">
      <c r="B11" s="143" t="s">
        <v>63</v>
      </c>
      <c r="C11" s="104" t="s">
        <v>178</v>
      </c>
      <c r="D11" s="104" t="s">
        <v>178</v>
      </c>
      <c r="E11" s="144" t="s">
        <v>178</v>
      </c>
      <c r="F11" s="144" t="s">
        <v>178</v>
      </c>
      <c r="G11" s="145" t="s">
        <v>178</v>
      </c>
      <c r="H11" s="144" t="s">
        <v>178</v>
      </c>
      <c r="I11" s="152">
        <v>3.9999999999999998E-6</v>
      </c>
      <c r="J11" s="104" t="s">
        <v>178</v>
      </c>
      <c r="K11" s="104">
        <v>1</v>
      </c>
      <c r="L11" s="122">
        <v>0</v>
      </c>
    </row>
    <row r="12" spans="1:19" s="158" customFormat="1" x14ac:dyDescent="0.2">
      <c r="B12" s="133" t="s">
        <v>2896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74" t="s">
        <v>178</v>
      </c>
      <c r="H12" s="162" t="s">
        <v>178</v>
      </c>
      <c r="I12" s="163">
        <v>0</v>
      </c>
      <c r="J12" s="161" t="s">
        <v>178</v>
      </c>
      <c r="K12" s="161">
        <v>0</v>
      </c>
      <c r="L12" s="161">
        <v>0</v>
      </c>
    </row>
    <row r="13" spans="1:19" s="158" customFormat="1" x14ac:dyDescent="0.2">
      <c r="B13" s="134" t="s">
        <v>2128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76" t="s">
        <v>178</v>
      </c>
      <c r="H13" s="166" t="s">
        <v>178</v>
      </c>
      <c r="I13" s="167">
        <v>0</v>
      </c>
      <c r="J13" s="165" t="s">
        <v>178</v>
      </c>
      <c r="K13" s="165">
        <v>0</v>
      </c>
      <c r="L13" s="165">
        <v>0</v>
      </c>
    </row>
    <row r="14" spans="1:19" s="158" customFormat="1" x14ac:dyDescent="0.2">
      <c r="B14" s="134" t="s">
        <v>2897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76" t="s">
        <v>178</v>
      </c>
      <c r="H14" s="166" t="s">
        <v>178</v>
      </c>
      <c r="I14" s="167">
        <v>0</v>
      </c>
      <c r="J14" s="165" t="s">
        <v>178</v>
      </c>
      <c r="K14" s="165">
        <v>0</v>
      </c>
      <c r="L14" s="165">
        <v>0</v>
      </c>
    </row>
    <row r="15" spans="1:19" s="158" customFormat="1" x14ac:dyDescent="0.2">
      <c r="B15" s="134" t="s">
        <v>2898</v>
      </c>
      <c r="C15" s="165" t="s">
        <v>178</v>
      </c>
      <c r="D15" s="165" t="s">
        <v>178</v>
      </c>
      <c r="E15" s="166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 t="s">
        <v>178</v>
      </c>
      <c r="K15" s="165">
        <v>0</v>
      </c>
      <c r="L15" s="165">
        <v>0</v>
      </c>
    </row>
    <row r="16" spans="1:19" s="158" customFormat="1" x14ac:dyDescent="0.2">
      <c r="B16" s="134" t="s">
        <v>2136</v>
      </c>
      <c r="C16" s="165" t="s">
        <v>178</v>
      </c>
      <c r="D16" s="165" t="s">
        <v>178</v>
      </c>
      <c r="E16" s="166" t="s">
        <v>178</v>
      </c>
      <c r="F16" s="166" t="s">
        <v>178</v>
      </c>
      <c r="G16" s="176" t="s">
        <v>178</v>
      </c>
      <c r="H16" s="166" t="s">
        <v>178</v>
      </c>
      <c r="I16" s="167">
        <v>0</v>
      </c>
      <c r="J16" s="165" t="s">
        <v>178</v>
      </c>
      <c r="K16" s="165">
        <v>0</v>
      </c>
      <c r="L16" s="165">
        <v>0</v>
      </c>
    </row>
    <row r="17" spans="2:15" s="158" customFormat="1" x14ac:dyDescent="0.2">
      <c r="B17" s="134" t="s">
        <v>155</v>
      </c>
      <c r="C17" s="165" t="s">
        <v>178</v>
      </c>
      <c r="D17" s="165" t="s">
        <v>178</v>
      </c>
      <c r="E17" s="166" t="s">
        <v>178</v>
      </c>
      <c r="F17" s="166" t="s">
        <v>178</v>
      </c>
      <c r="G17" s="176" t="s">
        <v>178</v>
      </c>
      <c r="H17" s="166" t="s">
        <v>178</v>
      </c>
      <c r="I17" s="167">
        <v>0</v>
      </c>
      <c r="J17" s="165" t="s">
        <v>178</v>
      </c>
      <c r="K17" s="165">
        <v>0</v>
      </c>
      <c r="L17" s="165">
        <v>0</v>
      </c>
    </row>
    <row r="18" spans="2:15" s="158" customFormat="1" x14ac:dyDescent="0.2">
      <c r="B18" s="134" t="s">
        <v>2899</v>
      </c>
      <c r="C18" s="165" t="s">
        <v>178</v>
      </c>
      <c r="D18" s="165" t="s">
        <v>178</v>
      </c>
      <c r="E18" s="166" t="s">
        <v>178</v>
      </c>
      <c r="F18" s="166" t="s">
        <v>178</v>
      </c>
      <c r="G18" s="176" t="s">
        <v>178</v>
      </c>
      <c r="H18" s="166" t="s">
        <v>178</v>
      </c>
      <c r="I18" s="167">
        <v>0</v>
      </c>
      <c r="J18" s="165" t="s">
        <v>178</v>
      </c>
      <c r="K18" s="165">
        <v>0</v>
      </c>
      <c r="L18" s="165">
        <v>0</v>
      </c>
    </row>
    <row r="19" spans="2:15" s="158" customFormat="1" x14ac:dyDescent="0.2">
      <c r="B19" s="134" t="s">
        <v>2128</v>
      </c>
      <c r="C19" s="165" t="s">
        <v>178</v>
      </c>
      <c r="D19" s="165" t="s">
        <v>178</v>
      </c>
      <c r="E19" s="166" t="s">
        <v>178</v>
      </c>
      <c r="F19" s="166" t="s">
        <v>178</v>
      </c>
      <c r="G19" s="176" t="s">
        <v>178</v>
      </c>
      <c r="H19" s="166" t="s">
        <v>178</v>
      </c>
      <c r="I19" s="167">
        <v>0</v>
      </c>
      <c r="J19" s="165" t="s">
        <v>178</v>
      </c>
      <c r="K19" s="165">
        <v>0</v>
      </c>
      <c r="L19" s="165">
        <v>0</v>
      </c>
    </row>
    <row r="20" spans="2:15" s="158" customFormat="1" x14ac:dyDescent="0.2">
      <c r="B20" s="134" t="s">
        <v>2137</v>
      </c>
      <c r="C20" s="165" t="s">
        <v>178</v>
      </c>
      <c r="D20" s="165" t="s">
        <v>178</v>
      </c>
      <c r="E20" s="166" t="s">
        <v>178</v>
      </c>
      <c r="F20" s="166" t="s">
        <v>178</v>
      </c>
      <c r="G20" s="176" t="s">
        <v>178</v>
      </c>
      <c r="H20" s="166" t="s">
        <v>178</v>
      </c>
      <c r="I20" s="167">
        <v>0</v>
      </c>
      <c r="J20" s="165" t="s">
        <v>178</v>
      </c>
      <c r="K20" s="165">
        <v>0</v>
      </c>
      <c r="L20" s="165">
        <v>0</v>
      </c>
    </row>
    <row r="21" spans="2:15" s="158" customFormat="1" x14ac:dyDescent="0.2">
      <c r="B21" s="134" t="s">
        <v>2136</v>
      </c>
      <c r="C21" s="165" t="s">
        <v>178</v>
      </c>
      <c r="D21" s="165" t="s">
        <v>178</v>
      </c>
      <c r="E21" s="166" t="s">
        <v>178</v>
      </c>
      <c r="F21" s="166" t="s">
        <v>178</v>
      </c>
      <c r="G21" s="176" t="s">
        <v>178</v>
      </c>
      <c r="H21" s="166" t="s">
        <v>178</v>
      </c>
      <c r="I21" s="167">
        <v>0</v>
      </c>
      <c r="J21" s="165" t="s">
        <v>178</v>
      </c>
      <c r="K21" s="165">
        <v>0</v>
      </c>
      <c r="L21" s="165">
        <v>0</v>
      </c>
    </row>
    <row r="22" spans="2:15" s="158" customFormat="1" x14ac:dyDescent="0.2">
      <c r="B22" s="134" t="s">
        <v>2138</v>
      </c>
      <c r="C22" s="165" t="s">
        <v>178</v>
      </c>
      <c r="D22" s="165" t="s">
        <v>178</v>
      </c>
      <c r="E22" s="166" t="s">
        <v>178</v>
      </c>
      <c r="F22" s="166" t="s">
        <v>178</v>
      </c>
      <c r="G22" s="176" t="s">
        <v>178</v>
      </c>
      <c r="H22" s="166" t="s">
        <v>178</v>
      </c>
      <c r="I22" s="167">
        <v>0</v>
      </c>
      <c r="J22" s="165" t="s">
        <v>178</v>
      </c>
      <c r="K22" s="165">
        <v>0</v>
      </c>
      <c r="L22" s="165">
        <v>0</v>
      </c>
    </row>
    <row r="23" spans="2:15" s="158" customFormat="1" x14ac:dyDescent="0.2">
      <c r="B23" s="134" t="s">
        <v>155</v>
      </c>
      <c r="C23" s="165" t="s">
        <v>178</v>
      </c>
      <c r="D23" s="165" t="s">
        <v>178</v>
      </c>
      <c r="E23" s="166" t="s">
        <v>178</v>
      </c>
      <c r="F23" s="166" t="s">
        <v>178</v>
      </c>
      <c r="G23" s="176" t="s">
        <v>178</v>
      </c>
      <c r="H23" s="166" t="s">
        <v>178</v>
      </c>
      <c r="I23" s="167">
        <v>0</v>
      </c>
      <c r="J23" s="165" t="s">
        <v>178</v>
      </c>
      <c r="K23" s="165">
        <v>0</v>
      </c>
      <c r="L23" s="165">
        <v>0</v>
      </c>
    </row>
    <row r="24" spans="2:15" s="158" customFormat="1" x14ac:dyDescent="0.2">
      <c r="B24" s="116" t="s">
        <v>169</v>
      </c>
      <c r="C24" s="168"/>
      <c r="D24" s="168"/>
      <c r="E24" s="169"/>
      <c r="F24" s="169"/>
      <c r="G24" s="169"/>
      <c r="H24" s="170"/>
      <c r="I24" s="171"/>
      <c r="J24" s="172"/>
      <c r="K24" s="172"/>
      <c r="L24" s="172"/>
      <c r="M24" s="189"/>
      <c r="N24" s="173"/>
      <c r="O24" s="173"/>
    </row>
    <row r="25" spans="2:15" s="158" customFormat="1" x14ac:dyDescent="0.2">
      <c r="B25" s="116" t="s">
        <v>170</v>
      </c>
      <c r="C25" s="168"/>
      <c r="D25" s="168"/>
      <c r="E25" s="169"/>
      <c r="F25" s="169"/>
      <c r="G25" s="169"/>
      <c r="H25" s="170"/>
      <c r="I25" s="171"/>
      <c r="J25" s="172"/>
      <c r="K25" s="172"/>
      <c r="L25" s="172"/>
      <c r="M25" s="189"/>
      <c r="N25" s="173"/>
      <c r="O25" s="173"/>
    </row>
    <row r="26" spans="2:15" s="158" customFormat="1" x14ac:dyDescent="0.2">
      <c r="B26" s="116" t="s">
        <v>171</v>
      </c>
      <c r="C26" s="168"/>
      <c r="D26" s="168"/>
      <c r="E26" s="169"/>
      <c r="F26" s="169"/>
      <c r="G26" s="169"/>
      <c r="H26" s="170"/>
      <c r="I26" s="171"/>
      <c r="J26" s="172"/>
      <c r="K26" s="172"/>
      <c r="L26" s="172"/>
      <c r="M26" s="189"/>
      <c r="N26" s="173"/>
      <c r="O26" s="173"/>
    </row>
    <row r="27" spans="2:15" s="158" customFormat="1" x14ac:dyDescent="0.2">
      <c r="B27" s="116" t="s">
        <v>172</v>
      </c>
      <c r="C27" s="168"/>
      <c r="D27" s="168"/>
      <c r="E27" s="169"/>
      <c r="F27" s="169"/>
      <c r="G27" s="169"/>
      <c r="H27" s="170"/>
      <c r="I27" s="171"/>
      <c r="J27" s="172"/>
      <c r="K27" s="172"/>
      <c r="L27" s="172"/>
      <c r="M27" s="189"/>
      <c r="N27" s="173"/>
      <c r="O27" s="173"/>
    </row>
    <row r="28" spans="2:15" s="158" customFormat="1" x14ac:dyDescent="0.2">
      <c r="B28" s="116" t="s">
        <v>173</v>
      </c>
      <c r="C28" s="168"/>
      <c r="D28" s="168"/>
      <c r="E28" s="169"/>
      <c r="F28" s="169"/>
      <c r="G28" s="169"/>
      <c r="H28" s="170"/>
      <c r="I28" s="171"/>
      <c r="J28" s="172"/>
      <c r="K28" s="172"/>
      <c r="L28" s="172"/>
      <c r="M28" s="189"/>
      <c r="N28" s="173"/>
      <c r="O28" s="173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3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8.285156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3.425781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167</v>
      </c>
      <c r="C3" s="156" t="s">
        <v>175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9" t="s">
        <v>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8" customFormat="1" ht="12.75" customHeight="1" thickBot="1" x14ac:dyDescent="0.25">
      <c r="B11" s="110" t="s">
        <v>87</v>
      </c>
      <c r="C11" s="159"/>
      <c r="D11" s="159"/>
      <c r="E11" s="159"/>
      <c r="F11" s="159"/>
      <c r="G11" s="159"/>
      <c r="H11" s="159"/>
      <c r="I11" s="159"/>
      <c r="J11" s="121">
        <v>3291259.8372243731</v>
      </c>
      <c r="K11" s="115">
        <v>1</v>
      </c>
      <c r="L11" s="92">
        <v>8.6206968800983497E-2</v>
      </c>
    </row>
    <row r="12" spans="1:12" s="158" customFormat="1" x14ac:dyDescent="0.2">
      <c r="B12" s="160" t="s">
        <v>177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1" t="s">
        <v>178</v>
      </c>
      <c r="I12" s="161" t="s">
        <v>178</v>
      </c>
      <c r="J12" s="163">
        <v>3095601.1947717303</v>
      </c>
      <c r="K12" s="161">
        <v>0.94055205236616979</v>
      </c>
      <c r="L12" s="161">
        <v>8.1082141434031405E-2</v>
      </c>
    </row>
    <row r="13" spans="1:12" s="158" customFormat="1" x14ac:dyDescent="0.2">
      <c r="B13" s="164" t="s">
        <v>179</v>
      </c>
      <c r="C13" s="165" t="s">
        <v>178</v>
      </c>
      <c r="D13" s="165" t="s">
        <v>178</v>
      </c>
      <c r="E13" s="162" t="s">
        <v>178</v>
      </c>
      <c r="F13" s="166" t="s">
        <v>178</v>
      </c>
      <c r="G13" s="166" t="s">
        <v>178</v>
      </c>
      <c r="H13" s="165" t="s">
        <v>178</v>
      </c>
      <c r="I13" s="165" t="s">
        <v>178</v>
      </c>
      <c r="J13" s="167">
        <v>1540727.383392628</v>
      </c>
      <c r="K13" s="161">
        <v>0.46812693606469358</v>
      </c>
      <c r="L13" s="161">
        <v>4.0355804172229039E-2</v>
      </c>
    </row>
    <row r="14" spans="1:12" x14ac:dyDescent="0.2">
      <c r="B14" s="72" t="s">
        <v>4007</v>
      </c>
      <c r="C14" s="32" t="s">
        <v>180</v>
      </c>
      <c r="D14" s="32" t="s">
        <v>181</v>
      </c>
      <c r="E14" s="102" t="s">
        <v>182</v>
      </c>
      <c r="F14" s="95" t="s">
        <v>183</v>
      </c>
      <c r="G14" s="95" t="s">
        <v>184</v>
      </c>
      <c r="H14" s="32">
        <v>0</v>
      </c>
      <c r="I14" s="32">
        <v>0</v>
      </c>
      <c r="J14" s="126">
        <v>293.35615000000001</v>
      </c>
      <c r="K14" s="41">
        <v>8.913187183889948E-5</v>
      </c>
      <c r="L14" s="41">
        <v>7.6837884947892678E-6</v>
      </c>
    </row>
    <row r="15" spans="1:12" x14ac:dyDescent="0.2">
      <c r="B15" s="72" t="s">
        <v>4027</v>
      </c>
      <c r="C15" s="32" t="s">
        <v>186</v>
      </c>
      <c r="D15" s="32" t="s">
        <v>187</v>
      </c>
      <c r="E15" s="102" t="s">
        <v>188</v>
      </c>
      <c r="F15" s="95" t="s">
        <v>189</v>
      </c>
      <c r="G15" s="95" t="s">
        <v>184</v>
      </c>
      <c r="H15" s="32">
        <v>0</v>
      </c>
      <c r="I15" s="32">
        <v>0</v>
      </c>
      <c r="J15" s="126">
        <v>129122.0218</v>
      </c>
      <c r="K15" s="41">
        <v>3.9231792136136173E-2</v>
      </c>
      <c r="L15" s="41">
        <v>3.3820538806865613E-3</v>
      </c>
    </row>
    <row r="16" spans="1:12" x14ac:dyDescent="0.2">
      <c r="B16" s="72" t="s">
        <v>4027</v>
      </c>
      <c r="C16" s="32" t="s">
        <v>210</v>
      </c>
      <c r="D16" s="32" t="s">
        <v>187</v>
      </c>
      <c r="E16" s="102" t="s">
        <v>188</v>
      </c>
      <c r="F16" s="95" t="s">
        <v>189</v>
      </c>
      <c r="G16" s="95" t="s">
        <v>184</v>
      </c>
      <c r="H16" s="32">
        <v>0</v>
      </c>
      <c r="I16" s="32">
        <v>0</v>
      </c>
      <c r="J16" s="126">
        <v>13032.785278373545</v>
      </c>
      <c r="K16" s="41">
        <v>3.9598165817757245E-3</v>
      </c>
      <c r="L16" s="41">
        <v>3.41363784522757E-4</v>
      </c>
    </row>
    <row r="17" spans="2:12" x14ac:dyDescent="0.2">
      <c r="B17" s="72" t="s">
        <v>4028</v>
      </c>
      <c r="C17" s="32" t="s">
        <v>228</v>
      </c>
      <c r="D17" s="32" t="s">
        <v>187</v>
      </c>
      <c r="E17" s="102" t="s">
        <v>188</v>
      </c>
      <c r="F17" s="95" t="s">
        <v>189</v>
      </c>
      <c r="G17" s="95" t="s">
        <v>184</v>
      </c>
      <c r="H17" s="32">
        <v>0</v>
      </c>
      <c r="I17" s="32">
        <v>0</v>
      </c>
      <c r="J17" s="126">
        <v>6.2460465725400913E-2</v>
      </c>
      <c r="K17" s="41">
        <v>1.8977676881955287E-8</v>
      </c>
      <c r="L17" s="41">
        <v>1.6360079988778654E-9</v>
      </c>
    </row>
    <row r="18" spans="2:12" x14ac:dyDescent="0.2">
      <c r="B18" s="72" t="s">
        <v>4008</v>
      </c>
      <c r="C18" s="32" t="s">
        <v>203</v>
      </c>
      <c r="D18" s="32" t="s">
        <v>204</v>
      </c>
      <c r="E18" s="102" t="s">
        <v>192</v>
      </c>
      <c r="F18" s="95" t="s">
        <v>189</v>
      </c>
      <c r="G18" s="95" t="s">
        <v>184</v>
      </c>
      <c r="H18" s="32">
        <v>0</v>
      </c>
      <c r="I18" s="32">
        <v>0</v>
      </c>
      <c r="J18" s="126">
        <v>234072.26519999999</v>
      </c>
      <c r="K18" s="41">
        <v>7.1119351487423349E-2</v>
      </c>
      <c r="L18" s="41">
        <v>6.1309837148224846E-3</v>
      </c>
    </row>
    <row r="19" spans="2:12" x14ac:dyDescent="0.2">
      <c r="B19" s="72" t="s">
        <v>207</v>
      </c>
      <c r="C19" s="32" t="s">
        <v>208</v>
      </c>
      <c r="D19" s="32" t="s">
        <v>204</v>
      </c>
      <c r="E19" s="102" t="s">
        <v>192</v>
      </c>
      <c r="F19" s="95" t="s">
        <v>189</v>
      </c>
      <c r="G19" s="95" t="s">
        <v>184</v>
      </c>
      <c r="H19" s="32">
        <v>0</v>
      </c>
      <c r="I19" s="32">
        <v>0</v>
      </c>
      <c r="J19" s="126">
        <v>3338.2304100000001</v>
      </c>
      <c r="K19" s="41">
        <v>1.0142713049405539E-3</v>
      </c>
      <c r="L19" s="41">
        <v>8.7437254740743145E-5</v>
      </c>
    </row>
    <row r="20" spans="2:12" x14ac:dyDescent="0.2">
      <c r="B20" s="72" t="s">
        <v>4008</v>
      </c>
      <c r="C20" s="32" t="s">
        <v>209</v>
      </c>
      <c r="D20" s="32" t="s">
        <v>204</v>
      </c>
      <c r="E20" s="102" t="s">
        <v>192</v>
      </c>
      <c r="F20" s="95" t="s">
        <v>189</v>
      </c>
      <c r="G20" s="95" t="s">
        <v>184</v>
      </c>
      <c r="H20" s="32">
        <v>0</v>
      </c>
      <c r="I20" s="32">
        <v>0</v>
      </c>
      <c r="J20" s="126">
        <v>39053.224663489447</v>
      </c>
      <c r="K20" s="41">
        <v>1.1865737314870983E-2</v>
      </c>
      <c r="L20" s="41">
        <v>1.0229092465037486E-3</v>
      </c>
    </row>
    <row r="21" spans="2:12" x14ac:dyDescent="0.2">
      <c r="B21" s="72" t="s">
        <v>4008</v>
      </c>
      <c r="C21" s="32" t="s">
        <v>212</v>
      </c>
      <c r="D21" s="32" t="s">
        <v>204</v>
      </c>
      <c r="E21" s="102" t="s">
        <v>192</v>
      </c>
      <c r="F21" s="95" t="s">
        <v>189</v>
      </c>
      <c r="G21" s="95" t="s">
        <v>184</v>
      </c>
      <c r="H21" s="32">
        <v>0</v>
      </c>
      <c r="I21" s="32">
        <v>0</v>
      </c>
      <c r="J21" s="126">
        <v>48483.114216290378</v>
      </c>
      <c r="K21" s="41">
        <v>1.4730868000132669E-2</v>
      </c>
      <c r="L21" s="41">
        <v>1.2699034780988432E-3</v>
      </c>
    </row>
    <row r="22" spans="2:12" x14ac:dyDescent="0.2">
      <c r="B22" s="72" t="s">
        <v>4047</v>
      </c>
      <c r="C22" s="32" t="s">
        <v>227</v>
      </c>
      <c r="D22" s="32" t="s">
        <v>204</v>
      </c>
      <c r="E22" s="102" t="s">
        <v>192</v>
      </c>
      <c r="F22" s="95" t="s">
        <v>189</v>
      </c>
      <c r="G22" s="95" t="s">
        <v>184</v>
      </c>
      <c r="H22" s="32">
        <v>0</v>
      </c>
      <c r="I22" s="32">
        <v>0</v>
      </c>
      <c r="J22" s="126">
        <v>-7.1026826687378706E-3</v>
      </c>
      <c r="K22" s="41">
        <v>-2.1580437340151769E-9</v>
      </c>
      <c r="L22" s="41">
        <v>-1.8603840884940432E-10</v>
      </c>
    </row>
    <row r="23" spans="2:12" x14ac:dyDescent="0.2">
      <c r="B23" s="72" t="s">
        <v>4009</v>
      </c>
      <c r="C23" s="32" t="s">
        <v>199</v>
      </c>
      <c r="D23" s="32" t="s">
        <v>200</v>
      </c>
      <c r="E23" s="102" t="s">
        <v>201</v>
      </c>
      <c r="F23" s="95" t="s">
        <v>202</v>
      </c>
      <c r="G23" s="95" t="s">
        <v>184</v>
      </c>
      <c r="H23" s="32">
        <v>0</v>
      </c>
      <c r="I23" s="32">
        <v>0</v>
      </c>
      <c r="J23" s="126">
        <v>58878.349240000003</v>
      </c>
      <c r="K23" s="41">
        <v>1.7889304446304072E-2</v>
      </c>
      <c r="L23" s="41">
        <v>1.5421827102738307E-3</v>
      </c>
    </row>
    <row r="24" spans="2:12" x14ac:dyDescent="0.2">
      <c r="B24" s="72" t="s">
        <v>4009</v>
      </c>
      <c r="C24" s="32" t="s">
        <v>206</v>
      </c>
      <c r="D24" s="32" t="s">
        <v>200</v>
      </c>
      <c r="E24" s="102" t="s">
        <v>201</v>
      </c>
      <c r="F24" s="95" t="s">
        <v>202</v>
      </c>
      <c r="G24" s="95" t="s">
        <v>184</v>
      </c>
      <c r="H24" s="32">
        <v>0</v>
      </c>
      <c r="I24" s="32">
        <v>0</v>
      </c>
      <c r="J24" s="126">
        <v>3.96448</v>
      </c>
      <c r="K24" s="41">
        <v>1.2045478619346491E-6</v>
      </c>
      <c r="L24" s="41">
        <v>1.0384041995309167E-7</v>
      </c>
    </row>
    <row r="25" spans="2:12" x14ac:dyDescent="0.2">
      <c r="B25" s="72" t="s">
        <v>4029</v>
      </c>
      <c r="C25" s="32" t="s">
        <v>190</v>
      </c>
      <c r="D25" s="32" t="s">
        <v>191</v>
      </c>
      <c r="E25" s="102" t="s">
        <v>192</v>
      </c>
      <c r="F25" s="95" t="s">
        <v>189</v>
      </c>
      <c r="G25" s="95" t="s">
        <v>184</v>
      </c>
      <c r="H25" s="32">
        <v>0</v>
      </c>
      <c r="I25" s="32">
        <v>0</v>
      </c>
      <c r="J25" s="126">
        <v>944966.03839999996</v>
      </c>
      <c r="K25" s="41">
        <v>0.2871137756163672</v>
      </c>
      <c r="L25" s="41">
        <v>2.4751208296892743E-2</v>
      </c>
    </row>
    <row r="26" spans="2:12" x14ac:dyDescent="0.2">
      <c r="B26" s="72" t="s">
        <v>4029</v>
      </c>
      <c r="C26" s="32" t="s">
        <v>211</v>
      </c>
      <c r="D26" s="32" t="s">
        <v>191</v>
      </c>
      <c r="E26" s="102" t="s">
        <v>192</v>
      </c>
      <c r="F26" s="95" t="s">
        <v>189</v>
      </c>
      <c r="G26" s="95" t="s">
        <v>184</v>
      </c>
      <c r="H26" s="32">
        <v>0</v>
      </c>
      <c r="I26" s="32">
        <v>0</v>
      </c>
      <c r="J26" s="126">
        <v>47128.622593746288</v>
      </c>
      <c r="K26" s="41">
        <v>1.431932601027678E-2</v>
      </c>
      <c r="L26" s="41">
        <v>1.2344256906190419E-3</v>
      </c>
    </row>
    <row r="27" spans="2:12" x14ac:dyDescent="0.2">
      <c r="B27" s="72" t="s">
        <v>4029</v>
      </c>
      <c r="C27" s="32" t="s">
        <v>213</v>
      </c>
      <c r="D27" s="32" t="s">
        <v>191</v>
      </c>
      <c r="E27" s="102" t="s">
        <v>192</v>
      </c>
      <c r="F27" s="95" t="s">
        <v>189</v>
      </c>
      <c r="G27" s="95" t="s">
        <v>184</v>
      </c>
      <c r="H27" s="32">
        <v>0</v>
      </c>
      <c r="I27" s="32">
        <v>0</v>
      </c>
      <c r="J27" s="126">
        <v>221.52432952563777</v>
      </c>
      <c r="K27" s="41">
        <v>6.7306849195005055E-5</v>
      </c>
      <c r="L27" s="41">
        <v>5.802319448646302E-6</v>
      </c>
    </row>
    <row r="28" spans="2:12" x14ac:dyDescent="0.2">
      <c r="B28" s="72" t="s">
        <v>4029</v>
      </c>
      <c r="C28" s="32" t="s">
        <v>214</v>
      </c>
      <c r="D28" s="32" t="s">
        <v>191</v>
      </c>
      <c r="E28" s="102" t="s">
        <v>192</v>
      </c>
      <c r="F28" s="95" t="s">
        <v>189</v>
      </c>
      <c r="G28" s="95" t="s">
        <v>184</v>
      </c>
      <c r="H28" s="32">
        <v>0</v>
      </c>
      <c r="I28" s="32">
        <v>0</v>
      </c>
      <c r="J28" s="126">
        <v>163.93482579372093</v>
      </c>
      <c r="K28" s="41">
        <v>4.980914115002616E-5</v>
      </c>
      <c r="L28" s="41">
        <v>4.2938950771240881E-6</v>
      </c>
    </row>
    <row r="29" spans="2:12" x14ac:dyDescent="0.2">
      <c r="B29" s="72" t="s">
        <v>4029</v>
      </c>
      <c r="C29" s="32" t="s">
        <v>215</v>
      </c>
      <c r="D29" s="32" t="s">
        <v>191</v>
      </c>
      <c r="E29" s="102" t="s">
        <v>192</v>
      </c>
      <c r="F29" s="95" t="s">
        <v>189</v>
      </c>
      <c r="G29" s="95" t="s">
        <v>184</v>
      </c>
      <c r="H29" s="32">
        <v>0</v>
      </c>
      <c r="I29" s="32">
        <v>0</v>
      </c>
      <c r="J29" s="126">
        <v>2.2157916596480454</v>
      </c>
      <c r="K29" s="41">
        <v>6.7323510425621533E-7</v>
      </c>
      <c r="L29" s="41">
        <v>5.8037557628342428E-8</v>
      </c>
    </row>
    <row r="30" spans="2:12" x14ac:dyDescent="0.2">
      <c r="B30" s="72" t="s">
        <v>4029</v>
      </c>
      <c r="C30" s="32" t="s">
        <v>216</v>
      </c>
      <c r="D30" s="32" t="s">
        <v>191</v>
      </c>
      <c r="E30" s="102" t="s">
        <v>192</v>
      </c>
      <c r="F30" s="95" t="s">
        <v>189</v>
      </c>
      <c r="G30" s="95" t="s">
        <v>184</v>
      </c>
      <c r="H30" s="32">
        <v>0</v>
      </c>
      <c r="I30" s="32">
        <v>0</v>
      </c>
      <c r="J30" s="126">
        <v>4356.7108204260367</v>
      </c>
      <c r="K30" s="41">
        <v>1.3237213212859526E-3</v>
      </c>
      <c r="L30" s="41">
        <v>1.1411400264529478E-4</v>
      </c>
    </row>
    <row r="31" spans="2:12" x14ac:dyDescent="0.2">
      <c r="B31" s="72" t="s">
        <v>4029</v>
      </c>
      <c r="C31" s="32" t="s">
        <v>217</v>
      </c>
      <c r="D31" s="32" t="s">
        <v>191</v>
      </c>
      <c r="E31" s="102" t="s">
        <v>192</v>
      </c>
      <c r="F31" s="95" t="s">
        <v>189</v>
      </c>
      <c r="G31" s="95" t="s">
        <v>184</v>
      </c>
      <c r="H31" s="32">
        <v>0</v>
      </c>
      <c r="I31" s="32">
        <v>0</v>
      </c>
      <c r="J31" s="126">
        <v>276.10383032325365</v>
      </c>
      <c r="K31" s="41">
        <v>8.3890012936839708E-5</v>
      </c>
      <c r="L31" s="41">
        <v>7.231903727960243E-6</v>
      </c>
    </row>
    <row r="32" spans="2:12" x14ac:dyDescent="0.2">
      <c r="B32" s="72" t="s">
        <v>4029</v>
      </c>
      <c r="C32" s="32" t="s">
        <v>218</v>
      </c>
      <c r="D32" s="32" t="s">
        <v>191</v>
      </c>
      <c r="E32" s="102" t="s">
        <v>192</v>
      </c>
      <c r="F32" s="95" t="s">
        <v>189</v>
      </c>
      <c r="G32" s="95" t="s">
        <v>184</v>
      </c>
      <c r="H32" s="32">
        <v>0</v>
      </c>
      <c r="I32" s="32">
        <v>0</v>
      </c>
      <c r="J32" s="126">
        <v>2139.882996511632</v>
      </c>
      <c r="K32" s="41">
        <v>6.5017139403866244E-4</v>
      </c>
      <c r="L32" s="41">
        <v>5.6049305081182923E-5</v>
      </c>
    </row>
    <row r="33" spans="2:12" x14ac:dyDescent="0.2">
      <c r="B33" s="72" t="s">
        <v>4029</v>
      </c>
      <c r="C33" s="32" t="s">
        <v>219</v>
      </c>
      <c r="D33" s="32" t="s">
        <v>191</v>
      </c>
      <c r="E33" s="102" t="s">
        <v>192</v>
      </c>
      <c r="F33" s="95" t="s">
        <v>189</v>
      </c>
      <c r="G33" s="95" t="s">
        <v>184</v>
      </c>
      <c r="H33" s="32">
        <v>0</v>
      </c>
      <c r="I33" s="32">
        <v>0</v>
      </c>
      <c r="J33" s="126">
        <v>1.2291369427058469</v>
      </c>
      <c r="K33" s="41">
        <v>3.7345484814180402E-7</v>
      </c>
      <c r="L33" s="41">
        <v>3.2194410442336529E-8</v>
      </c>
    </row>
    <row r="34" spans="2:12" x14ac:dyDescent="0.2">
      <c r="B34" s="72" t="s">
        <v>4029</v>
      </c>
      <c r="C34" s="32" t="s">
        <v>220</v>
      </c>
      <c r="D34" s="32" t="s">
        <v>191</v>
      </c>
      <c r="E34" s="102" t="s">
        <v>192</v>
      </c>
      <c r="F34" s="95" t="s">
        <v>189</v>
      </c>
      <c r="G34" s="95" t="s">
        <v>184</v>
      </c>
      <c r="H34" s="32">
        <v>0</v>
      </c>
      <c r="I34" s="32">
        <v>0</v>
      </c>
      <c r="J34" s="126">
        <v>7.5150134280921238E-2</v>
      </c>
      <c r="K34" s="41">
        <v>2.2833242587220885E-8</v>
      </c>
      <c r="L34" s="41">
        <v>1.9683846313418387E-9</v>
      </c>
    </row>
    <row r="35" spans="2:12" x14ac:dyDescent="0.2">
      <c r="B35" s="72" t="s">
        <v>4048</v>
      </c>
      <c r="C35" s="32" t="s">
        <v>221</v>
      </c>
      <c r="D35" s="32" t="s">
        <v>191</v>
      </c>
      <c r="E35" s="102" t="s">
        <v>192</v>
      </c>
      <c r="F35" s="95" t="s">
        <v>189</v>
      </c>
      <c r="G35" s="95" t="s">
        <v>184</v>
      </c>
      <c r="H35" s="32">
        <v>0</v>
      </c>
      <c r="I35" s="32">
        <v>0</v>
      </c>
      <c r="J35" s="126">
        <v>-13.058004408509197</v>
      </c>
      <c r="K35" s="41">
        <v>-3.9674790366966095E-6</v>
      </c>
      <c r="L35" s="41">
        <v>-3.4202434153506067E-7</v>
      </c>
    </row>
    <row r="36" spans="2:12" x14ac:dyDescent="0.2">
      <c r="B36" s="72" t="s">
        <v>4048</v>
      </c>
      <c r="C36" s="32" t="s">
        <v>222</v>
      </c>
      <c r="D36" s="32" t="s">
        <v>191</v>
      </c>
      <c r="E36" s="102" t="s">
        <v>192</v>
      </c>
      <c r="F36" s="95" t="s">
        <v>189</v>
      </c>
      <c r="G36" s="95" t="s">
        <v>184</v>
      </c>
      <c r="H36" s="32">
        <v>0</v>
      </c>
      <c r="I36" s="32">
        <v>0</v>
      </c>
      <c r="J36" s="126">
        <v>-12.498412137013469</v>
      </c>
      <c r="K36" s="41">
        <v>-3.7974553074344282E-6</v>
      </c>
      <c r="L36" s="41">
        <v>-3.2736711121112895E-7</v>
      </c>
    </row>
    <row r="37" spans="2:12" x14ac:dyDescent="0.2">
      <c r="B37" s="72" t="s">
        <v>4048</v>
      </c>
      <c r="C37" s="32" t="s">
        <v>223</v>
      </c>
      <c r="D37" s="32" t="s">
        <v>191</v>
      </c>
      <c r="E37" s="102" t="s">
        <v>192</v>
      </c>
      <c r="F37" s="95" t="s">
        <v>189</v>
      </c>
      <c r="G37" s="95" t="s">
        <v>184</v>
      </c>
      <c r="H37" s="32">
        <v>0</v>
      </c>
      <c r="I37" s="32">
        <v>0</v>
      </c>
      <c r="J37" s="126">
        <v>-6.8505374339976749E-2</v>
      </c>
      <c r="K37" s="41">
        <v>-2.0814331814576382E-8</v>
      </c>
      <c r="L37" s="41">
        <v>-1.7943404533525043E-9</v>
      </c>
    </row>
    <row r="38" spans="2:12" x14ac:dyDescent="0.2">
      <c r="B38" s="72" t="s">
        <v>4048</v>
      </c>
      <c r="C38" s="32" t="s">
        <v>224</v>
      </c>
      <c r="D38" s="32" t="s">
        <v>191</v>
      </c>
      <c r="E38" s="102" t="s">
        <v>192</v>
      </c>
      <c r="F38" s="95" t="s">
        <v>189</v>
      </c>
      <c r="G38" s="95" t="s">
        <v>184</v>
      </c>
      <c r="H38" s="32">
        <v>0</v>
      </c>
      <c r="I38" s="32">
        <v>0</v>
      </c>
      <c r="J38" s="126">
        <v>-7.244388400735581E-2</v>
      </c>
      <c r="K38" s="41">
        <v>-2.2010988979967652E-8</v>
      </c>
      <c r="L38" s="41">
        <v>-1.8975006402748631E-9</v>
      </c>
    </row>
    <row r="39" spans="2:12" x14ac:dyDescent="0.2">
      <c r="B39" s="72" t="s">
        <v>4048</v>
      </c>
      <c r="C39" s="32" t="s">
        <v>225</v>
      </c>
      <c r="D39" s="32" t="s">
        <v>191</v>
      </c>
      <c r="E39" s="102" t="s">
        <v>192</v>
      </c>
      <c r="F39" s="95" t="s">
        <v>189</v>
      </c>
      <c r="G39" s="95" t="s">
        <v>184</v>
      </c>
      <c r="H39" s="32">
        <v>0</v>
      </c>
      <c r="I39" s="32">
        <v>0</v>
      </c>
      <c r="J39" s="126">
        <v>-1.6833328307282774E-2</v>
      </c>
      <c r="K39" s="41">
        <v>-5.1145546507439738E-9</v>
      </c>
      <c r="L39" s="41">
        <v>-4.4091025320761085E-10</v>
      </c>
    </row>
    <row r="40" spans="2:12" x14ac:dyDescent="0.2">
      <c r="B40" s="72" t="s">
        <v>4048</v>
      </c>
      <c r="C40" s="32" t="s">
        <v>226</v>
      </c>
      <c r="D40" s="32" t="s">
        <v>191</v>
      </c>
      <c r="E40" s="102" t="s">
        <v>192</v>
      </c>
      <c r="F40" s="95" t="s">
        <v>189</v>
      </c>
      <c r="G40" s="95" t="s">
        <v>184</v>
      </c>
      <c r="H40" s="32">
        <v>0</v>
      </c>
      <c r="I40" s="32">
        <v>0</v>
      </c>
      <c r="J40" s="126">
        <v>5.6535803607033994</v>
      </c>
      <c r="K40" s="41">
        <v>1.7177557045970724E-6</v>
      </c>
      <c r="L40" s="41">
        <v>1.4808251243391126E-7</v>
      </c>
    </row>
    <row r="41" spans="2:12" x14ac:dyDescent="0.2">
      <c r="B41" s="72" t="s">
        <v>4010</v>
      </c>
      <c r="C41" s="32" t="s">
        <v>197</v>
      </c>
      <c r="D41" s="32" t="s">
        <v>198</v>
      </c>
      <c r="E41" s="102" t="s">
        <v>192</v>
      </c>
      <c r="F41" s="95" t="s">
        <v>189</v>
      </c>
      <c r="G41" s="95" t="s">
        <v>184</v>
      </c>
      <c r="H41" s="32">
        <v>0</v>
      </c>
      <c r="I41" s="32">
        <v>0</v>
      </c>
      <c r="J41" s="126">
        <v>13157.274230000001</v>
      </c>
      <c r="K41" s="41">
        <v>3.9976406849408638E-3</v>
      </c>
      <c r="L41" s="41">
        <v>3.4462448580423936E-4</v>
      </c>
    </row>
    <row r="42" spans="2:12" x14ac:dyDescent="0.2">
      <c r="B42" s="72" t="s">
        <v>4010</v>
      </c>
      <c r="C42" s="32" t="s">
        <v>205</v>
      </c>
      <c r="D42" s="32" t="s">
        <v>198</v>
      </c>
      <c r="E42" s="102" t="s">
        <v>192</v>
      </c>
      <c r="F42" s="95" t="s">
        <v>189</v>
      </c>
      <c r="G42" s="95" t="s">
        <v>184</v>
      </c>
      <c r="H42" s="32">
        <v>0</v>
      </c>
      <c r="I42" s="32">
        <v>0</v>
      </c>
      <c r="J42" s="126">
        <v>111.37183999999999</v>
      </c>
      <c r="K42" s="41">
        <v>3.3838665285668695E-5</v>
      </c>
      <c r="L42" s="41">
        <v>2.9171287625485643E-6</v>
      </c>
    </row>
    <row r="43" spans="2:12" x14ac:dyDescent="0.2">
      <c r="B43" s="72" t="s">
        <v>4005</v>
      </c>
      <c r="C43" s="32" t="s">
        <v>193</v>
      </c>
      <c r="D43" s="32" t="s">
        <v>194</v>
      </c>
      <c r="E43" s="102" t="s">
        <v>188</v>
      </c>
      <c r="F43" s="95" t="s">
        <v>189</v>
      </c>
      <c r="G43" s="95" t="s">
        <v>184</v>
      </c>
      <c r="H43" s="32">
        <v>0</v>
      </c>
      <c r="I43" s="32">
        <v>0</v>
      </c>
      <c r="J43" s="126">
        <v>791.5886999999999</v>
      </c>
      <c r="K43" s="41">
        <v>2.4051236886467539E-4</v>
      </c>
      <c r="L43" s="41">
        <v>2.0733842278967705E-5</v>
      </c>
    </row>
    <row r="44" spans="2:12" x14ac:dyDescent="0.2">
      <c r="B44" s="72" t="s">
        <v>4049</v>
      </c>
      <c r="C44" s="32" t="s">
        <v>195</v>
      </c>
      <c r="D44" s="32" t="s">
        <v>196</v>
      </c>
      <c r="E44" s="102" t="s">
        <v>188</v>
      </c>
      <c r="F44" s="95" t="s">
        <v>189</v>
      </c>
      <c r="G44" s="95" t="s">
        <v>184</v>
      </c>
      <c r="H44" s="32">
        <v>0</v>
      </c>
      <c r="I44" s="32">
        <v>0</v>
      </c>
      <c r="J44" s="126">
        <v>1153.5045700000001</v>
      </c>
      <c r="K44" s="41">
        <v>3.5047508463287666E-4</v>
      </c>
      <c r="L44" s="41">
        <v>3.0213394686468448E-5</v>
      </c>
    </row>
    <row r="45" spans="2:12" s="158" customFormat="1" x14ac:dyDescent="0.2">
      <c r="B45" s="164" t="s">
        <v>229</v>
      </c>
      <c r="C45" s="165" t="s">
        <v>178</v>
      </c>
      <c r="D45" s="165" t="s">
        <v>178</v>
      </c>
      <c r="E45" s="162" t="s">
        <v>178</v>
      </c>
      <c r="F45" s="166" t="s">
        <v>178</v>
      </c>
      <c r="G45" s="166" t="s">
        <v>178</v>
      </c>
      <c r="H45" s="165" t="s">
        <v>178</v>
      </c>
      <c r="I45" s="165" t="s">
        <v>178</v>
      </c>
      <c r="J45" s="167">
        <v>60743.373509131336</v>
      </c>
      <c r="K45" s="161">
        <v>1.8455964133284049E-2</v>
      </c>
      <c r="L45" s="161">
        <v>1.5910327242300887E-3</v>
      </c>
    </row>
    <row r="46" spans="2:12" x14ac:dyDescent="0.2">
      <c r="B46" s="72" t="s">
        <v>4050</v>
      </c>
      <c r="C46" s="32" t="s">
        <v>233</v>
      </c>
      <c r="D46" s="32" t="s">
        <v>181</v>
      </c>
      <c r="E46" s="102" t="s">
        <v>182</v>
      </c>
      <c r="F46" s="95" t="s">
        <v>183</v>
      </c>
      <c r="G46" s="95" t="s">
        <v>136</v>
      </c>
      <c r="H46" s="32">
        <v>0</v>
      </c>
      <c r="I46" s="32">
        <v>0</v>
      </c>
      <c r="J46" s="126">
        <v>15.45786</v>
      </c>
      <c r="K46" s="41">
        <v>4.6966392094512105E-6</v>
      </c>
      <c r="L46" s="41">
        <v>4.0488302979863633E-7</v>
      </c>
    </row>
    <row r="47" spans="2:12" x14ac:dyDescent="0.2">
      <c r="B47" s="72" t="s">
        <v>4011</v>
      </c>
      <c r="C47" s="32" t="s">
        <v>247</v>
      </c>
      <c r="D47" s="32" t="s">
        <v>181</v>
      </c>
      <c r="E47" s="102" t="s">
        <v>182</v>
      </c>
      <c r="F47" s="95" t="s">
        <v>183</v>
      </c>
      <c r="G47" s="95" t="s">
        <v>137</v>
      </c>
      <c r="H47" s="32">
        <v>0</v>
      </c>
      <c r="I47" s="32">
        <v>0</v>
      </c>
      <c r="J47" s="126">
        <v>78.784789999999987</v>
      </c>
      <c r="K47" s="41">
        <v>2.3937578282011843E-5</v>
      </c>
      <c r="L47" s="41">
        <v>2.0635860641284952E-6</v>
      </c>
    </row>
    <row r="48" spans="2:12" x14ac:dyDescent="0.2">
      <c r="B48" s="72" t="s">
        <v>230</v>
      </c>
      <c r="C48" s="32" t="s">
        <v>232</v>
      </c>
      <c r="D48" s="32" t="s">
        <v>178</v>
      </c>
      <c r="E48" s="102" t="s">
        <v>192</v>
      </c>
      <c r="F48" s="95" t="s">
        <v>189</v>
      </c>
      <c r="G48" s="95" t="s">
        <v>136</v>
      </c>
      <c r="H48" s="32">
        <v>0</v>
      </c>
      <c r="I48" s="32">
        <v>0</v>
      </c>
      <c r="J48" s="126">
        <v>3289.91932</v>
      </c>
      <c r="K48" s="41">
        <v>9.9959270392169816E-4</v>
      </c>
      <c r="L48" s="41">
        <v>8.6171857040668589E-5</v>
      </c>
    </row>
    <row r="49" spans="2:12" x14ac:dyDescent="0.2">
      <c r="B49" s="72" t="s">
        <v>4051</v>
      </c>
      <c r="C49" s="32" t="s">
        <v>242</v>
      </c>
      <c r="D49" s="32" t="s">
        <v>187</v>
      </c>
      <c r="E49" s="102" t="s">
        <v>188</v>
      </c>
      <c r="F49" s="95" t="s">
        <v>189</v>
      </c>
      <c r="G49" s="95" t="s">
        <v>136</v>
      </c>
      <c r="H49" s="32">
        <v>0</v>
      </c>
      <c r="I49" s="32">
        <v>0</v>
      </c>
      <c r="J49" s="126">
        <v>427.30973</v>
      </c>
      <c r="K49" s="41">
        <v>1.2983166055961239E-4</v>
      </c>
      <c r="L49" s="41">
        <v>1.1192393911242385E-5</v>
      </c>
    </row>
    <row r="50" spans="2:12" x14ac:dyDescent="0.2">
      <c r="B50" s="72" t="s">
        <v>4052</v>
      </c>
      <c r="C50" s="32" t="s">
        <v>245</v>
      </c>
      <c r="D50" s="32" t="s">
        <v>187</v>
      </c>
      <c r="E50" s="102" t="s">
        <v>188</v>
      </c>
      <c r="F50" s="95" t="s">
        <v>189</v>
      </c>
      <c r="G50" s="95" t="s">
        <v>137</v>
      </c>
      <c r="H50" s="32">
        <v>0</v>
      </c>
      <c r="I50" s="32">
        <v>0</v>
      </c>
      <c r="J50" s="126">
        <v>1.8249999999999999E-2</v>
      </c>
      <c r="K50" s="41">
        <v>5.544989123493458E-9</v>
      </c>
      <c r="L50" s="41">
        <v>4.7801670437079336E-10</v>
      </c>
    </row>
    <row r="51" spans="2:12" x14ac:dyDescent="0.2">
      <c r="B51" s="72" t="s">
        <v>4012</v>
      </c>
      <c r="C51" s="32" t="s">
        <v>240</v>
      </c>
      <c r="D51" s="32" t="s">
        <v>204</v>
      </c>
      <c r="E51" s="102" t="s">
        <v>192</v>
      </c>
      <c r="F51" s="95" t="s">
        <v>189</v>
      </c>
      <c r="G51" s="95" t="s">
        <v>136</v>
      </c>
      <c r="H51" s="32">
        <v>0</v>
      </c>
      <c r="I51" s="32">
        <v>0</v>
      </c>
      <c r="J51" s="126">
        <v>5676.5135599999994</v>
      </c>
      <c r="K51" s="41">
        <v>1.7247236136746918E-3</v>
      </c>
      <c r="L51" s="41">
        <v>1.4868319475437369E-4</v>
      </c>
    </row>
    <row r="52" spans="2:12" x14ac:dyDescent="0.2">
      <c r="B52" s="72" t="s">
        <v>4013</v>
      </c>
      <c r="C52" s="32" t="s">
        <v>251</v>
      </c>
      <c r="D52" s="32" t="s">
        <v>204</v>
      </c>
      <c r="E52" s="102" t="s">
        <v>192</v>
      </c>
      <c r="F52" s="95" t="s">
        <v>189</v>
      </c>
      <c r="G52" s="95" t="s">
        <v>137</v>
      </c>
      <c r="H52" s="32">
        <v>0</v>
      </c>
      <c r="I52" s="32">
        <v>0</v>
      </c>
      <c r="J52" s="126">
        <v>115.12824000000001</v>
      </c>
      <c r="K52" s="41">
        <v>3.4979991156544905E-5</v>
      </c>
      <c r="L52" s="41">
        <v>3.0155190062909455E-6</v>
      </c>
    </row>
    <row r="53" spans="2:12" x14ac:dyDescent="0.2">
      <c r="B53" s="72" t="s">
        <v>4014</v>
      </c>
      <c r="C53" s="32" t="s">
        <v>259</v>
      </c>
      <c r="D53" s="32" t="s">
        <v>204</v>
      </c>
      <c r="E53" s="102" t="s">
        <v>192</v>
      </c>
      <c r="F53" s="95" t="s">
        <v>189</v>
      </c>
      <c r="G53" s="95" t="s">
        <v>2</v>
      </c>
      <c r="H53" s="32">
        <v>0</v>
      </c>
      <c r="I53" s="32">
        <v>0</v>
      </c>
      <c r="J53" s="126">
        <v>1616.30549</v>
      </c>
      <c r="K53" s="41">
        <v>4.9109021163248022E-4</v>
      </c>
      <c r="L53" s="41">
        <v>4.2335398552669607E-5</v>
      </c>
    </row>
    <row r="54" spans="2:12" x14ac:dyDescent="0.2">
      <c r="B54" s="72" t="s">
        <v>4015</v>
      </c>
      <c r="C54" s="32" t="s">
        <v>266</v>
      </c>
      <c r="D54" s="32" t="s">
        <v>204</v>
      </c>
      <c r="E54" s="102" t="s">
        <v>192</v>
      </c>
      <c r="F54" s="95" t="s">
        <v>189</v>
      </c>
      <c r="G54" s="95" t="s">
        <v>265</v>
      </c>
      <c r="H54" s="32">
        <v>0</v>
      </c>
      <c r="I54" s="32">
        <v>0</v>
      </c>
      <c r="J54" s="126">
        <v>1.47E-3</v>
      </c>
      <c r="K54" s="41">
        <v>4.4663748008413059E-10</v>
      </c>
      <c r="L54" s="41">
        <v>3.8503263310962537E-11</v>
      </c>
    </row>
    <row r="55" spans="2:12" x14ac:dyDescent="0.2">
      <c r="B55" s="72" t="s">
        <v>4030</v>
      </c>
      <c r="C55" s="32" t="s">
        <v>270</v>
      </c>
      <c r="D55" s="32" t="s">
        <v>204</v>
      </c>
      <c r="E55" s="102" t="s">
        <v>192</v>
      </c>
      <c r="F55" s="95" t="s">
        <v>189</v>
      </c>
      <c r="G55" s="95" t="s">
        <v>136</v>
      </c>
      <c r="H55" s="32">
        <v>0</v>
      </c>
      <c r="I55" s="32">
        <v>0</v>
      </c>
      <c r="J55" s="126">
        <v>9373.1227188113826</v>
      </c>
      <c r="K55" s="41">
        <v>2.8478829330947151E-3</v>
      </c>
      <c r="L55" s="41">
        <v>2.4550735516214948E-4</v>
      </c>
    </row>
    <row r="56" spans="2:12" x14ac:dyDescent="0.2">
      <c r="B56" s="72" t="s">
        <v>4030</v>
      </c>
      <c r="C56" s="32" t="s">
        <v>274</v>
      </c>
      <c r="D56" s="32" t="s">
        <v>204</v>
      </c>
      <c r="E56" s="102" t="s">
        <v>192</v>
      </c>
      <c r="F56" s="95" t="s">
        <v>189</v>
      </c>
      <c r="G56" s="95" t="s">
        <v>136</v>
      </c>
      <c r="H56" s="32">
        <v>0</v>
      </c>
      <c r="I56" s="32">
        <v>0</v>
      </c>
      <c r="J56" s="126">
        <v>215.58793047583075</v>
      </c>
      <c r="K56" s="41">
        <v>6.550316326821618E-5</v>
      </c>
      <c r="L56" s="41">
        <v>5.6468291522288409E-6</v>
      </c>
    </row>
    <row r="57" spans="2:12" x14ac:dyDescent="0.2">
      <c r="B57" s="72" t="s">
        <v>4031</v>
      </c>
      <c r="C57" s="32" t="s">
        <v>278</v>
      </c>
      <c r="D57" s="32" t="s">
        <v>204</v>
      </c>
      <c r="E57" s="102" t="s">
        <v>192</v>
      </c>
      <c r="F57" s="95" t="s">
        <v>189</v>
      </c>
      <c r="G57" s="95" t="s">
        <v>136</v>
      </c>
      <c r="H57" s="32">
        <v>0</v>
      </c>
      <c r="I57" s="32">
        <v>0</v>
      </c>
      <c r="J57" s="126">
        <v>124.78243903770685</v>
      </c>
      <c r="K57" s="41">
        <v>3.791327491874356E-5</v>
      </c>
      <c r="L57" s="41">
        <v>3.2683885080632367E-6</v>
      </c>
    </row>
    <row r="58" spans="2:12" x14ac:dyDescent="0.2">
      <c r="B58" s="72" t="s">
        <v>4053</v>
      </c>
      <c r="C58" s="32" t="s">
        <v>279</v>
      </c>
      <c r="D58" s="32" t="s">
        <v>204</v>
      </c>
      <c r="E58" s="102" t="s">
        <v>192</v>
      </c>
      <c r="F58" s="95" t="s">
        <v>189</v>
      </c>
      <c r="G58" s="95" t="s">
        <v>136</v>
      </c>
      <c r="H58" s="32">
        <v>0</v>
      </c>
      <c r="I58" s="32">
        <v>0</v>
      </c>
      <c r="J58" s="126">
        <v>1.3173720163509364E-2</v>
      </c>
      <c r="K58" s="41">
        <v>4.002637535485254E-9</v>
      </c>
      <c r="L58" s="41">
        <v>3.4505524914322279E-10</v>
      </c>
    </row>
    <row r="59" spans="2:12" x14ac:dyDescent="0.2">
      <c r="B59" s="72" t="s">
        <v>4006</v>
      </c>
      <c r="C59" s="32" t="s">
        <v>234</v>
      </c>
      <c r="D59" s="32" t="s">
        <v>200</v>
      </c>
      <c r="E59" s="102" t="s">
        <v>201</v>
      </c>
      <c r="F59" s="95" t="s">
        <v>202</v>
      </c>
      <c r="G59" s="95" t="s">
        <v>136</v>
      </c>
      <c r="H59" s="32">
        <v>0</v>
      </c>
      <c r="I59" s="32">
        <v>0</v>
      </c>
      <c r="J59" s="126">
        <v>10.16109</v>
      </c>
      <c r="K59" s="41">
        <v>3.0872949881007204E-6</v>
      </c>
      <c r="L59" s="41">
        <v>2.6614634271863149E-7</v>
      </c>
    </row>
    <row r="60" spans="2:12" x14ac:dyDescent="0.2">
      <c r="B60" s="72" t="s">
        <v>4006</v>
      </c>
      <c r="C60" s="32" t="s">
        <v>241</v>
      </c>
      <c r="D60" s="32" t="s">
        <v>200</v>
      </c>
      <c r="E60" s="102" t="s">
        <v>201</v>
      </c>
      <c r="F60" s="95" t="s">
        <v>202</v>
      </c>
      <c r="G60" s="95" t="s">
        <v>136</v>
      </c>
      <c r="H60" s="32">
        <v>0</v>
      </c>
      <c r="I60" s="32">
        <v>0</v>
      </c>
      <c r="J60" s="126">
        <v>3628.4713400000001</v>
      </c>
      <c r="K60" s="41">
        <v>1.102456663846999E-3</v>
      </c>
      <c r="L60" s="41">
        <v>9.5039447224694611E-5</v>
      </c>
    </row>
    <row r="61" spans="2:12" x14ac:dyDescent="0.2">
      <c r="B61" s="72" t="s">
        <v>4006</v>
      </c>
      <c r="C61" s="32" t="s">
        <v>244</v>
      </c>
      <c r="D61" s="32" t="s">
        <v>200</v>
      </c>
      <c r="E61" s="102" t="s">
        <v>201</v>
      </c>
      <c r="F61" s="95" t="s">
        <v>202</v>
      </c>
      <c r="G61" s="95" t="s">
        <v>136</v>
      </c>
      <c r="H61" s="32">
        <v>0</v>
      </c>
      <c r="I61" s="32">
        <v>0</v>
      </c>
      <c r="J61" s="126">
        <v>0.49947000000000003</v>
      </c>
      <c r="K61" s="41">
        <v>1.5175647767185085E-7</v>
      </c>
      <c r="L61" s="41">
        <v>1.3082465936004393E-8</v>
      </c>
    </row>
    <row r="62" spans="2:12" x14ac:dyDescent="0.2">
      <c r="B62" s="72" t="s">
        <v>4016</v>
      </c>
      <c r="C62" s="32" t="s">
        <v>248</v>
      </c>
      <c r="D62" s="32" t="s">
        <v>200</v>
      </c>
      <c r="E62" s="102" t="s">
        <v>201</v>
      </c>
      <c r="F62" s="95" t="s">
        <v>202</v>
      </c>
      <c r="G62" s="95" t="s">
        <v>137</v>
      </c>
      <c r="H62" s="32">
        <v>0</v>
      </c>
      <c r="I62" s="32">
        <v>0</v>
      </c>
      <c r="J62" s="126">
        <v>1030.51935</v>
      </c>
      <c r="K62" s="41">
        <v>3.1310786779723552E-4</v>
      </c>
      <c r="L62" s="41">
        <v>2.6992080190538751E-5</v>
      </c>
    </row>
    <row r="63" spans="2:12" x14ac:dyDescent="0.2">
      <c r="B63" s="72" t="s">
        <v>4016</v>
      </c>
      <c r="C63" s="32" t="s">
        <v>252</v>
      </c>
      <c r="D63" s="32" t="s">
        <v>200</v>
      </c>
      <c r="E63" s="102" t="s">
        <v>201</v>
      </c>
      <c r="F63" s="95" t="s">
        <v>202</v>
      </c>
      <c r="G63" s="95" t="s">
        <v>137</v>
      </c>
      <c r="H63" s="32">
        <v>0</v>
      </c>
      <c r="I63" s="32">
        <v>0</v>
      </c>
      <c r="J63" s="126">
        <v>9.0200000000000002E-3</v>
      </c>
      <c r="K63" s="41">
        <v>2.7405918845978624E-9</v>
      </c>
      <c r="L63" s="41">
        <v>2.3625811909175653E-10</v>
      </c>
    </row>
    <row r="64" spans="2:12" x14ac:dyDescent="0.2">
      <c r="B64" s="72" t="s">
        <v>4017</v>
      </c>
      <c r="C64" s="32" t="s">
        <v>256</v>
      </c>
      <c r="D64" s="32" t="s">
        <v>200</v>
      </c>
      <c r="E64" s="102" t="s">
        <v>201</v>
      </c>
      <c r="F64" s="95" t="s">
        <v>202</v>
      </c>
      <c r="G64" s="95" t="s">
        <v>2</v>
      </c>
      <c r="H64" s="32">
        <v>0</v>
      </c>
      <c r="I64" s="32">
        <v>0</v>
      </c>
      <c r="J64" s="126">
        <v>3116.5458599999997</v>
      </c>
      <c r="K64" s="41">
        <v>9.4691577515444193E-4</v>
      </c>
      <c r="L64" s="41">
        <v>8.1630738685898083E-5</v>
      </c>
    </row>
    <row r="65" spans="2:12" x14ac:dyDescent="0.2">
      <c r="B65" s="72" t="s">
        <v>4018</v>
      </c>
      <c r="C65" s="32" t="s">
        <v>264</v>
      </c>
      <c r="D65" s="32" t="s">
        <v>200</v>
      </c>
      <c r="E65" s="102" t="s">
        <v>201</v>
      </c>
      <c r="F65" s="95" t="s">
        <v>202</v>
      </c>
      <c r="G65" s="95" t="s">
        <v>265</v>
      </c>
      <c r="H65" s="32">
        <v>0</v>
      </c>
      <c r="I65" s="32">
        <v>0</v>
      </c>
      <c r="J65" s="126">
        <v>213.12954000000002</v>
      </c>
      <c r="K65" s="41">
        <v>6.4756218147680219E-5</v>
      </c>
      <c r="L65" s="41">
        <v>5.5824372775267509E-6</v>
      </c>
    </row>
    <row r="66" spans="2:12" x14ac:dyDescent="0.2">
      <c r="B66" s="72" t="s">
        <v>4019</v>
      </c>
      <c r="C66" s="32" t="s">
        <v>267</v>
      </c>
      <c r="D66" s="32" t="s">
        <v>200</v>
      </c>
      <c r="E66" s="102" t="s">
        <v>201</v>
      </c>
      <c r="F66" s="95" t="s">
        <v>202</v>
      </c>
      <c r="G66" s="95" t="s">
        <v>101</v>
      </c>
      <c r="H66" s="32">
        <v>0</v>
      </c>
      <c r="I66" s="32">
        <v>0</v>
      </c>
      <c r="J66" s="126">
        <v>5.2000000000000006E-4</v>
      </c>
      <c r="K66" s="41">
        <v>1.579942106420054E-10</v>
      </c>
      <c r="L66" s="41">
        <v>1.3620201987551375E-11</v>
      </c>
    </row>
    <row r="67" spans="2:12" x14ac:dyDescent="0.2">
      <c r="B67" s="72" t="s">
        <v>4035</v>
      </c>
      <c r="C67" s="32" t="s">
        <v>238</v>
      </c>
      <c r="D67" s="32" t="s">
        <v>191</v>
      </c>
      <c r="E67" s="102" t="s">
        <v>192</v>
      </c>
      <c r="F67" s="95" t="s">
        <v>189</v>
      </c>
      <c r="G67" s="95" t="s">
        <v>136</v>
      </c>
      <c r="H67" s="32">
        <v>0</v>
      </c>
      <c r="I67" s="32">
        <v>0</v>
      </c>
      <c r="J67" s="126">
        <v>7815.99773</v>
      </c>
      <c r="K67" s="41">
        <v>2.3747738302520309E-3</v>
      </c>
      <c r="L67" s="41">
        <v>2.0472205349392889E-4</v>
      </c>
    </row>
    <row r="68" spans="2:12" x14ac:dyDescent="0.2">
      <c r="B68" s="72" t="s">
        <v>4032</v>
      </c>
      <c r="C68" s="32" t="s">
        <v>249</v>
      </c>
      <c r="D68" s="32" t="s">
        <v>191</v>
      </c>
      <c r="E68" s="102" t="s">
        <v>192</v>
      </c>
      <c r="F68" s="95" t="s">
        <v>189</v>
      </c>
      <c r="G68" s="95" t="s">
        <v>137</v>
      </c>
      <c r="H68" s="32">
        <v>0</v>
      </c>
      <c r="I68" s="32">
        <v>0</v>
      </c>
      <c r="J68" s="126">
        <v>1028.8776500000001</v>
      </c>
      <c r="K68" s="41">
        <v>3.1260906184413755E-4</v>
      </c>
      <c r="L68" s="41">
        <v>2.6949079641302287E-5</v>
      </c>
    </row>
    <row r="69" spans="2:12" x14ac:dyDescent="0.2">
      <c r="B69" s="72" t="s">
        <v>4032</v>
      </c>
      <c r="C69" s="32" t="s">
        <v>253</v>
      </c>
      <c r="D69" s="32" t="s">
        <v>191</v>
      </c>
      <c r="E69" s="102" t="s">
        <v>192</v>
      </c>
      <c r="F69" s="95" t="s">
        <v>189</v>
      </c>
      <c r="G69" s="95" t="s">
        <v>137</v>
      </c>
      <c r="H69" s="32">
        <v>0</v>
      </c>
      <c r="I69" s="32">
        <v>0</v>
      </c>
      <c r="J69" s="126">
        <v>10503.073625239</v>
      </c>
      <c r="K69" s="41">
        <v>3.1912015898740418E-3</v>
      </c>
      <c r="L69" s="41">
        <v>2.7510381589592044E-4</v>
      </c>
    </row>
    <row r="70" spans="2:12" x14ac:dyDescent="0.2">
      <c r="B70" s="72" t="s">
        <v>4032</v>
      </c>
      <c r="C70" s="32" t="s">
        <v>254</v>
      </c>
      <c r="D70" s="32" t="s">
        <v>191</v>
      </c>
      <c r="E70" s="102" t="s">
        <v>192</v>
      </c>
      <c r="F70" s="95" t="s">
        <v>189</v>
      </c>
      <c r="G70" s="95" t="s">
        <v>137</v>
      </c>
      <c r="H70" s="32">
        <v>0</v>
      </c>
      <c r="I70" s="32">
        <v>0</v>
      </c>
      <c r="J70" s="126">
        <v>-273.95146887393287</v>
      </c>
      <c r="K70" s="41">
        <v>-8.3236050151836393E-5</v>
      </c>
      <c r="L70" s="41">
        <v>-7.1755275785564592E-6</v>
      </c>
    </row>
    <row r="71" spans="2:12" x14ac:dyDescent="0.2">
      <c r="B71" s="72" t="s">
        <v>4054</v>
      </c>
      <c r="C71" s="32" t="s">
        <v>255</v>
      </c>
      <c r="D71" s="32" t="s">
        <v>191</v>
      </c>
      <c r="E71" s="102" t="s">
        <v>192</v>
      </c>
      <c r="F71" s="95" t="s">
        <v>189</v>
      </c>
      <c r="G71" s="95" t="s">
        <v>137</v>
      </c>
      <c r="H71" s="32">
        <v>0</v>
      </c>
      <c r="I71" s="32">
        <v>0</v>
      </c>
      <c r="J71" s="126">
        <v>71.0254825445938</v>
      </c>
      <c r="K71" s="41">
        <v>2.1580028942501211E-5</v>
      </c>
      <c r="L71" s="41">
        <v>1.8603488817705228E-6</v>
      </c>
    </row>
    <row r="72" spans="2:12" x14ac:dyDescent="0.2">
      <c r="B72" s="72" t="s">
        <v>4033</v>
      </c>
      <c r="C72" s="32" t="s">
        <v>257</v>
      </c>
      <c r="D72" s="32" t="s">
        <v>191</v>
      </c>
      <c r="E72" s="102" t="s">
        <v>192</v>
      </c>
      <c r="F72" s="95" t="s">
        <v>189</v>
      </c>
      <c r="G72" s="95" t="s">
        <v>2</v>
      </c>
      <c r="H72" s="32">
        <v>0</v>
      </c>
      <c r="I72" s="32">
        <v>0</v>
      </c>
      <c r="J72" s="126">
        <v>3113.4565600000001</v>
      </c>
      <c r="K72" s="41">
        <v>9.4597713762571819E-4</v>
      </c>
      <c r="L72" s="41">
        <v>8.1549821589743966E-5</v>
      </c>
    </row>
    <row r="73" spans="2:12" x14ac:dyDescent="0.2">
      <c r="B73" s="72" t="s">
        <v>4033</v>
      </c>
      <c r="C73" s="32" t="s">
        <v>261</v>
      </c>
      <c r="D73" s="32" t="s">
        <v>191</v>
      </c>
      <c r="E73" s="102" t="s">
        <v>192</v>
      </c>
      <c r="F73" s="95" t="s">
        <v>189</v>
      </c>
      <c r="G73" s="95" t="s">
        <v>2</v>
      </c>
      <c r="H73" s="32">
        <v>0</v>
      </c>
      <c r="I73" s="32">
        <v>0</v>
      </c>
      <c r="J73" s="126">
        <v>318.26353278522083</v>
      </c>
      <c r="K73" s="41">
        <v>9.6699606997186472E-5</v>
      </c>
      <c r="L73" s="41">
        <v>8.3361800034738195E-6</v>
      </c>
    </row>
    <row r="74" spans="2:12" x14ac:dyDescent="0.2">
      <c r="B74" s="72" t="s">
        <v>4033</v>
      </c>
      <c r="C74" s="32" t="s">
        <v>262</v>
      </c>
      <c r="D74" s="32" t="s">
        <v>191</v>
      </c>
      <c r="E74" s="102" t="s">
        <v>192</v>
      </c>
      <c r="F74" s="95" t="s">
        <v>189</v>
      </c>
      <c r="G74" s="95" t="s">
        <v>2</v>
      </c>
      <c r="H74" s="32">
        <v>0</v>
      </c>
      <c r="I74" s="32">
        <v>0</v>
      </c>
      <c r="J74" s="126">
        <v>324.39963865481195</v>
      </c>
      <c r="K74" s="41">
        <v>9.8563970849651524E-5</v>
      </c>
      <c r="L74" s="41">
        <v>8.4969011599369569E-6</v>
      </c>
    </row>
    <row r="75" spans="2:12" x14ac:dyDescent="0.2">
      <c r="B75" s="72" t="s">
        <v>4034</v>
      </c>
      <c r="C75" s="32" t="s">
        <v>263</v>
      </c>
      <c r="D75" s="32" t="s">
        <v>191</v>
      </c>
      <c r="E75" s="102" t="s">
        <v>192</v>
      </c>
      <c r="F75" s="95" t="s">
        <v>189</v>
      </c>
      <c r="G75" s="95" t="s">
        <v>143</v>
      </c>
      <c r="H75" s="32">
        <v>0</v>
      </c>
      <c r="I75" s="32">
        <v>0</v>
      </c>
      <c r="J75" s="126">
        <v>210.88290185146064</v>
      </c>
      <c r="K75" s="41">
        <v>6.4073610799840429E-5</v>
      </c>
      <c r="L75" s="41">
        <v>5.5235917671882033E-6</v>
      </c>
    </row>
    <row r="76" spans="2:12" x14ac:dyDescent="0.2">
      <c r="B76" s="72" t="s">
        <v>4035</v>
      </c>
      <c r="C76" s="32" t="s">
        <v>268</v>
      </c>
      <c r="D76" s="32" t="s">
        <v>191</v>
      </c>
      <c r="E76" s="102" t="s">
        <v>192</v>
      </c>
      <c r="F76" s="95" t="s">
        <v>189</v>
      </c>
      <c r="G76" s="95" t="s">
        <v>136</v>
      </c>
      <c r="H76" s="32">
        <v>0</v>
      </c>
      <c r="I76" s="32">
        <v>0</v>
      </c>
      <c r="J76" s="126">
        <v>2345.011393164842</v>
      </c>
      <c r="K76" s="41">
        <v>7.1249658463382417E-4</v>
      </c>
      <c r="L76" s="41">
        <v>6.1422170842335378E-5</v>
      </c>
    </row>
    <row r="77" spans="2:12" x14ac:dyDescent="0.2">
      <c r="B77" s="72" t="s">
        <v>4035</v>
      </c>
      <c r="C77" s="32" t="s">
        <v>269</v>
      </c>
      <c r="D77" s="32" t="s">
        <v>191</v>
      </c>
      <c r="E77" s="102" t="s">
        <v>192</v>
      </c>
      <c r="F77" s="95" t="s">
        <v>189</v>
      </c>
      <c r="G77" s="95" t="s">
        <v>136</v>
      </c>
      <c r="H77" s="32">
        <v>0</v>
      </c>
      <c r="I77" s="32">
        <v>0</v>
      </c>
      <c r="J77" s="126">
        <v>5317.7073351369063</v>
      </c>
      <c r="K77" s="41">
        <v>1.6157057170003029E-3</v>
      </c>
      <c r="L77" s="41">
        <v>1.3928509233701578E-4</v>
      </c>
    </row>
    <row r="78" spans="2:12" x14ac:dyDescent="0.2">
      <c r="B78" s="72" t="s">
        <v>4035</v>
      </c>
      <c r="C78" s="32" t="s">
        <v>271</v>
      </c>
      <c r="D78" s="32" t="s">
        <v>191</v>
      </c>
      <c r="E78" s="102" t="s">
        <v>192</v>
      </c>
      <c r="F78" s="95" t="s">
        <v>189</v>
      </c>
      <c r="G78" s="95" t="s">
        <v>136</v>
      </c>
      <c r="H78" s="32">
        <v>0</v>
      </c>
      <c r="I78" s="32">
        <v>0</v>
      </c>
      <c r="J78" s="126">
        <v>25.863982117930085</v>
      </c>
      <c r="K78" s="41">
        <v>7.8583835361178972E-6</v>
      </c>
      <c r="L78" s="41">
        <v>6.7744742432427793E-7</v>
      </c>
    </row>
    <row r="79" spans="2:12" x14ac:dyDescent="0.2">
      <c r="B79" s="72" t="s">
        <v>4035</v>
      </c>
      <c r="C79" s="32" t="s">
        <v>272</v>
      </c>
      <c r="D79" s="32" t="s">
        <v>191</v>
      </c>
      <c r="E79" s="102" t="s">
        <v>192</v>
      </c>
      <c r="F79" s="95" t="s">
        <v>189</v>
      </c>
      <c r="G79" s="95" t="s">
        <v>136</v>
      </c>
      <c r="H79" s="32">
        <v>0</v>
      </c>
      <c r="I79" s="32">
        <v>0</v>
      </c>
      <c r="J79" s="126">
        <v>2.3907862518961438</v>
      </c>
      <c r="K79" s="41">
        <v>7.2640458977324978E-7</v>
      </c>
      <c r="L79" s="41">
        <v>6.2621137807473765E-8</v>
      </c>
    </row>
    <row r="80" spans="2:12" x14ac:dyDescent="0.2">
      <c r="B80" s="72" t="s">
        <v>4035</v>
      </c>
      <c r="C80" s="32" t="s">
        <v>273</v>
      </c>
      <c r="D80" s="32" t="s">
        <v>191</v>
      </c>
      <c r="E80" s="102" t="s">
        <v>192</v>
      </c>
      <c r="F80" s="95" t="s">
        <v>189</v>
      </c>
      <c r="G80" s="95" t="s">
        <v>136</v>
      </c>
      <c r="H80" s="32">
        <v>0</v>
      </c>
      <c r="I80" s="32">
        <v>0</v>
      </c>
      <c r="J80" s="126">
        <v>1.8596324425779935</v>
      </c>
      <c r="K80" s="41">
        <v>5.650214612487971E-7</v>
      </c>
      <c r="L80" s="41">
        <v>4.8708787481761157E-8</v>
      </c>
    </row>
    <row r="81" spans="2:12" x14ac:dyDescent="0.2">
      <c r="B81" s="72" t="s">
        <v>4036</v>
      </c>
      <c r="C81" s="32" t="s">
        <v>275</v>
      </c>
      <c r="D81" s="32" t="s">
        <v>191</v>
      </c>
      <c r="E81" s="102" t="s">
        <v>192</v>
      </c>
      <c r="F81" s="95" t="s">
        <v>189</v>
      </c>
      <c r="G81" s="95" t="s">
        <v>136</v>
      </c>
      <c r="H81" s="32">
        <v>0</v>
      </c>
      <c r="I81" s="32">
        <v>0</v>
      </c>
      <c r="J81" s="126">
        <v>-687.55151657902627</v>
      </c>
      <c r="K81" s="41">
        <v>-2.089022291108018E-4</v>
      </c>
      <c r="L81" s="41">
        <v>-1.8008827947410797E-5</v>
      </c>
    </row>
    <row r="82" spans="2:12" x14ac:dyDescent="0.2">
      <c r="B82" s="72" t="s">
        <v>4055</v>
      </c>
      <c r="C82" s="32" t="s">
        <v>276</v>
      </c>
      <c r="D82" s="32" t="s">
        <v>191</v>
      </c>
      <c r="E82" s="102" t="s">
        <v>192</v>
      </c>
      <c r="F82" s="95" t="s">
        <v>189</v>
      </c>
      <c r="G82" s="95" t="s">
        <v>136</v>
      </c>
      <c r="H82" s="32">
        <v>0</v>
      </c>
      <c r="I82" s="32">
        <v>0</v>
      </c>
      <c r="J82" s="126">
        <v>8.0315994209105863</v>
      </c>
      <c r="K82" s="41">
        <v>2.4402811744222225E-6</v>
      </c>
      <c r="L82" s="41">
        <v>2.1036924306904391E-7</v>
      </c>
    </row>
    <row r="83" spans="2:12" x14ac:dyDescent="0.2">
      <c r="B83" s="72" t="s">
        <v>4055</v>
      </c>
      <c r="C83" s="32" t="s">
        <v>277</v>
      </c>
      <c r="D83" s="32" t="s">
        <v>191</v>
      </c>
      <c r="E83" s="102" t="s">
        <v>192</v>
      </c>
      <c r="F83" s="95" t="s">
        <v>189</v>
      </c>
      <c r="G83" s="95" t="s">
        <v>136</v>
      </c>
      <c r="H83" s="32">
        <v>0</v>
      </c>
      <c r="I83" s="32">
        <v>0</v>
      </c>
      <c r="J83" s="126">
        <v>7.5945925290598035</v>
      </c>
      <c r="K83" s="41">
        <v>2.3075031764932209E-6</v>
      </c>
      <c r="L83" s="41">
        <v>1.9892285434412144E-7</v>
      </c>
    </row>
    <row r="84" spans="2:12" x14ac:dyDescent="0.2">
      <c r="B84" s="72" t="s">
        <v>4020</v>
      </c>
      <c r="C84" s="32" t="s">
        <v>239</v>
      </c>
      <c r="D84" s="32" t="s">
        <v>198</v>
      </c>
      <c r="E84" s="102" t="s">
        <v>192</v>
      </c>
      <c r="F84" s="95" t="s">
        <v>189</v>
      </c>
      <c r="G84" s="95" t="s">
        <v>136</v>
      </c>
      <c r="H84" s="32">
        <v>0</v>
      </c>
      <c r="I84" s="32">
        <v>0</v>
      </c>
      <c r="J84" s="126">
        <v>1173.7466299999999</v>
      </c>
      <c r="K84" s="41">
        <v>3.5662533134723834E-4</v>
      </c>
      <c r="L84" s="41">
        <v>3.0743588813091777E-5</v>
      </c>
    </row>
    <row r="85" spans="2:12" x14ac:dyDescent="0.2">
      <c r="B85" s="72" t="s">
        <v>4020</v>
      </c>
      <c r="C85" s="32" t="s">
        <v>243</v>
      </c>
      <c r="D85" s="32" t="s">
        <v>198</v>
      </c>
      <c r="E85" s="102" t="s">
        <v>192</v>
      </c>
      <c r="F85" s="95" t="s">
        <v>189</v>
      </c>
      <c r="G85" s="95" t="s">
        <v>136</v>
      </c>
      <c r="H85" s="32">
        <v>0</v>
      </c>
      <c r="I85" s="32">
        <v>0</v>
      </c>
      <c r="J85" s="126">
        <v>5.4010899999999999</v>
      </c>
      <c r="K85" s="41">
        <v>1.6410402906854401E-6</v>
      </c>
      <c r="L85" s="41">
        <v>1.4146910914027663E-7</v>
      </c>
    </row>
    <row r="86" spans="2:12" x14ac:dyDescent="0.2">
      <c r="B86" s="72" t="s">
        <v>4021</v>
      </c>
      <c r="C86" s="32" t="s">
        <v>250</v>
      </c>
      <c r="D86" s="32" t="s">
        <v>198</v>
      </c>
      <c r="E86" s="102" t="s">
        <v>192</v>
      </c>
      <c r="F86" s="95" t="s">
        <v>189</v>
      </c>
      <c r="G86" s="95" t="s">
        <v>137</v>
      </c>
      <c r="H86" s="32">
        <v>0</v>
      </c>
      <c r="I86" s="32">
        <v>0</v>
      </c>
      <c r="J86" s="126">
        <v>152.70443</v>
      </c>
      <c r="K86" s="41">
        <v>4.6396953614206475E-5</v>
      </c>
      <c r="L86" s="41">
        <v>3.9997407326805765E-6</v>
      </c>
    </row>
    <row r="87" spans="2:12" x14ac:dyDescent="0.2">
      <c r="B87" s="72" t="s">
        <v>4022</v>
      </c>
      <c r="C87" s="32" t="s">
        <v>258</v>
      </c>
      <c r="D87" s="32" t="s">
        <v>198</v>
      </c>
      <c r="E87" s="102" t="s">
        <v>192</v>
      </c>
      <c r="F87" s="95" t="s">
        <v>189</v>
      </c>
      <c r="G87" s="95" t="s">
        <v>2</v>
      </c>
      <c r="H87" s="32">
        <v>0</v>
      </c>
      <c r="I87" s="32">
        <v>0</v>
      </c>
      <c r="J87" s="126">
        <v>47.300989999999999</v>
      </c>
      <c r="K87" s="41">
        <v>1.4371697264683442E-5</v>
      </c>
      <c r="L87" s="41">
        <v>1.2389404577137453E-6</v>
      </c>
    </row>
    <row r="88" spans="2:12" x14ac:dyDescent="0.2">
      <c r="B88" s="72" t="s">
        <v>4022</v>
      </c>
      <c r="C88" s="32" t="s">
        <v>260</v>
      </c>
      <c r="D88" s="32" t="s">
        <v>198</v>
      </c>
      <c r="E88" s="102" t="s">
        <v>192</v>
      </c>
      <c r="F88" s="95" t="s">
        <v>189</v>
      </c>
      <c r="G88" s="95" t="s">
        <v>2</v>
      </c>
      <c r="H88" s="32">
        <v>0</v>
      </c>
      <c r="I88" s="32">
        <v>0</v>
      </c>
      <c r="J88" s="126">
        <v>227.00899999999999</v>
      </c>
      <c r="K88" s="41">
        <v>6.8973284160828851E-5</v>
      </c>
      <c r="L88" s="41">
        <v>5.9459777557539417E-6</v>
      </c>
    </row>
    <row r="89" spans="2:12" x14ac:dyDescent="0.2">
      <c r="B89" s="72" t="s">
        <v>4037</v>
      </c>
      <c r="C89" s="32" t="s">
        <v>235</v>
      </c>
      <c r="D89" s="32" t="s">
        <v>236</v>
      </c>
      <c r="E89" s="102" t="s">
        <v>237</v>
      </c>
      <c r="F89" s="95" t="s">
        <v>183</v>
      </c>
      <c r="G89" s="95" t="s">
        <v>136</v>
      </c>
      <c r="H89" s="32">
        <v>0</v>
      </c>
      <c r="I89" s="32">
        <v>0</v>
      </c>
      <c r="J89" s="126">
        <v>52.576349999999998</v>
      </c>
      <c r="K89" s="41">
        <v>1.5974536378245767E-5</v>
      </c>
      <c r="L89" s="41">
        <v>1.3771163591696089E-6</v>
      </c>
    </row>
    <row r="90" spans="2:12" x14ac:dyDescent="0.2">
      <c r="B90" s="72" t="s">
        <v>4038</v>
      </c>
      <c r="C90" s="32" t="s">
        <v>246</v>
      </c>
      <c r="D90" s="32" t="s">
        <v>236</v>
      </c>
      <c r="E90" s="102" t="s">
        <v>237</v>
      </c>
      <c r="F90" s="95" t="s">
        <v>183</v>
      </c>
      <c r="G90" s="95" t="s">
        <v>137</v>
      </c>
      <c r="H90" s="32">
        <v>0</v>
      </c>
      <c r="I90" s="32">
        <v>0</v>
      </c>
      <c r="J90" s="126">
        <v>19.420400000000001</v>
      </c>
      <c r="K90" s="41">
        <v>5.9005976314461571E-6</v>
      </c>
      <c r="L90" s="41">
        <v>5.0867263592123594E-7</v>
      </c>
    </row>
    <row r="91" spans="2:12" s="158" customFormat="1" x14ac:dyDescent="0.2">
      <c r="B91" s="164" t="s">
        <v>280</v>
      </c>
      <c r="C91" s="165" t="s">
        <v>178</v>
      </c>
      <c r="D91" s="165" t="s">
        <v>178</v>
      </c>
      <c r="E91" s="162" t="s">
        <v>178</v>
      </c>
      <c r="F91" s="166" t="s">
        <v>178</v>
      </c>
      <c r="G91" s="166" t="s">
        <v>178</v>
      </c>
      <c r="H91" s="165" t="s">
        <v>178</v>
      </c>
      <c r="I91" s="165" t="s">
        <v>178</v>
      </c>
      <c r="J91" s="167">
        <v>580608.14329039992</v>
      </c>
      <c r="K91" s="161">
        <v>0.17640908709901362</v>
      </c>
      <c r="L91" s="161">
        <v>1.520769266775465E-2</v>
      </c>
    </row>
    <row r="92" spans="2:12" x14ac:dyDescent="0.2">
      <c r="B92" s="72" t="s">
        <v>4039</v>
      </c>
      <c r="C92" s="32" t="s">
        <v>281</v>
      </c>
      <c r="D92" s="32" t="s">
        <v>236</v>
      </c>
      <c r="E92" s="102" t="s">
        <v>237</v>
      </c>
      <c r="F92" s="95" t="s">
        <v>183</v>
      </c>
      <c r="G92" s="95" t="s">
        <v>184</v>
      </c>
      <c r="H92" s="32">
        <v>0</v>
      </c>
      <c r="I92" s="32">
        <v>0</v>
      </c>
      <c r="J92" s="126">
        <v>580608.14328999992</v>
      </c>
      <c r="K92" s="41">
        <v>0.17640908709889211</v>
      </c>
      <c r="L92" s="41">
        <v>1.5207692667744173E-2</v>
      </c>
    </row>
    <row r="93" spans="2:12" s="158" customFormat="1" x14ac:dyDescent="0.2">
      <c r="B93" s="164" t="s">
        <v>282</v>
      </c>
      <c r="C93" s="165" t="s">
        <v>178</v>
      </c>
      <c r="D93" s="165" t="s">
        <v>178</v>
      </c>
      <c r="E93" s="162" t="s">
        <v>178</v>
      </c>
      <c r="F93" s="166" t="s">
        <v>178</v>
      </c>
      <c r="G93" s="166" t="s">
        <v>178</v>
      </c>
      <c r="H93" s="165" t="s">
        <v>178</v>
      </c>
      <c r="I93" s="165" t="s">
        <v>178</v>
      </c>
      <c r="J93" s="167">
        <v>0</v>
      </c>
      <c r="K93" s="161">
        <v>0</v>
      </c>
      <c r="L93" s="161">
        <v>0</v>
      </c>
    </row>
    <row r="94" spans="2:12" s="158" customFormat="1" x14ac:dyDescent="0.2">
      <c r="B94" s="164" t="s">
        <v>283</v>
      </c>
      <c r="C94" s="165" t="s">
        <v>178</v>
      </c>
      <c r="D94" s="165" t="s">
        <v>178</v>
      </c>
      <c r="E94" s="162" t="s">
        <v>178</v>
      </c>
      <c r="F94" s="166" t="s">
        <v>178</v>
      </c>
      <c r="G94" s="166" t="s">
        <v>178</v>
      </c>
      <c r="H94" s="165" t="s">
        <v>178</v>
      </c>
      <c r="I94" s="165" t="s">
        <v>178</v>
      </c>
      <c r="J94" s="167">
        <v>0</v>
      </c>
      <c r="K94" s="161">
        <v>0</v>
      </c>
      <c r="L94" s="161">
        <v>0</v>
      </c>
    </row>
    <row r="95" spans="2:12" s="158" customFormat="1" x14ac:dyDescent="0.2">
      <c r="B95" s="164" t="s">
        <v>284</v>
      </c>
      <c r="C95" s="165" t="s">
        <v>178</v>
      </c>
      <c r="D95" s="165" t="s">
        <v>178</v>
      </c>
      <c r="E95" s="162" t="s">
        <v>178</v>
      </c>
      <c r="F95" s="166" t="s">
        <v>178</v>
      </c>
      <c r="G95" s="166" t="s">
        <v>178</v>
      </c>
      <c r="H95" s="165" t="s">
        <v>178</v>
      </c>
      <c r="I95" s="165" t="s">
        <v>178</v>
      </c>
      <c r="J95" s="167">
        <v>805893.00000040012</v>
      </c>
      <c r="K95" s="161">
        <v>0.24485851614804011</v>
      </c>
      <c r="L95" s="161">
        <v>2.110851046222921E-2</v>
      </c>
    </row>
    <row r="96" spans="2:12" x14ac:dyDescent="0.2">
      <c r="B96" s="72" t="s">
        <v>289</v>
      </c>
      <c r="C96" s="32" t="s">
        <v>290</v>
      </c>
      <c r="D96" s="32" t="s">
        <v>187</v>
      </c>
      <c r="E96" s="102" t="s">
        <v>188</v>
      </c>
      <c r="F96" s="95" t="s">
        <v>189</v>
      </c>
      <c r="G96" s="95" t="s">
        <v>184</v>
      </c>
      <c r="H96" s="32">
        <v>8.0000000000000004E-4</v>
      </c>
      <c r="I96" s="32">
        <v>8.0000000000000004E-4</v>
      </c>
      <c r="J96" s="126">
        <v>100000</v>
      </c>
      <c r="K96" s="41">
        <v>3.0383502046539498E-2</v>
      </c>
      <c r="L96" s="41">
        <v>2.6192696129906487E-3</v>
      </c>
    </row>
    <row r="97" spans="2:12" x14ac:dyDescent="0.2">
      <c r="B97" s="72" t="s">
        <v>291</v>
      </c>
      <c r="C97" s="32" t="s">
        <v>292</v>
      </c>
      <c r="D97" s="32" t="s">
        <v>200</v>
      </c>
      <c r="E97" s="102" t="s">
        <v>201</v>
      </c>
      <c r="F97" s="95" t="s">
        <v>202</v>
      </c>
      <c r="G97" s="95" t="s">
        <v>184</v>
      </c>
      <c r="H97" s="32">
        <v>8.0000000000000004E-4</v>
      </c>
      <c r="I97" s="32">
        <v>8.0000000000000004E-4</v>
      </c>
      <c r="J97" s="126">
        <v>893.00000000000011</v>
      </c>
      <c r="K97" s="41">
        <v>2.7132467327559774E-4</v>
      </c>
      <c r="L97" s="41">
        <v>2.3390077644006497E-5</v>
      </c>
    </row>
    <row r="98" spans="2:12" x14ac:dyDescent="0.2">
      <c r="B98" s="72" t="s">
        <v>285</v>
      </c>
      <c r="C98" s="32" t="s">
        <v>286</v>
      </c>
      <c r="D98" s="32" t="s">
        <v>191</v>
      </c>
      <c r="E98" s="102" t="s">
        <v>192</v>
      </c>
      <c r="F98" s="95" t="s">
        <v>189</v>
      </c>
      <c r="G98" s="95" t="s">
        <v>184</v>
      </c>
      <c r="H98" s="32">
        <v>8.0000000000000004E-4</v>
      </c>
      <c r="I98" s="32">
        <v>8.0000000000000004E-4</v>
      </c>
      <c r="J98" s="126">
        <v>255000</v>
      </c>
      <c r="K98" s="41">
        <v>7.7477930218675717E-2</v>
      </c>
      <c r="L98" s="41">
        <v>6.6791375131261543E-3</v>
      </c>
    </row>
    <row r="99" spans="2:12" x14ac:dyDescent="0.2">
      <c r="B99" s="72" t="s">
        <v>287</v>
      </c>
      <c r="C99" s="32" t="s">
        <v>288</v>
      </c>
      <c r="D99" s="32" t="s">
        <v>194</v>
      </c>
      <c r="E99" s="102" t="s">
        <v>188</v>
      </c>
      <c r="F99" s="95" t="s">
        <v>189</v>
      </c>
      <c r="G99" s="95" t="s">
        <v>184</v>
      </c>
      <c r="H99" s="32">
        <v>1E-3</v>
      </c>
      <c r="I99" s="32">
        <v>1E-3</v>
      </c>
      <c r="J99" s="126">
        <v>450000</v>
      </c>
      <c r="K99" s="41">
        <v>0.13672575920942773</v>
      </c>
      <c r="L99" s="41">
        <v>1.1786713258457919E-2</v>
      </c>
    </row>
    <row r="100" spans="2:12" s="158" customFormat="1" x14ac:dyDescent="0.2">
      <c r="B100" s="164" t="s">
        <v>293</v>
      </c>
      <c r="C100" s="165" t="s">
        <v>178</v>
      </c>
      <c r="D100" s="165" t="s">
        <v>178</v>
      </c>
      <c r="E100" s="162" t="s">
        <v>178</v>
      </c>
      <c r="F100" s="166" t="s">
        <v>178</v>
      </c>
      <c r="G100" s="166" t="s">
        <v>178</v>
      </c>
      <c r="H100" s="165" t="s">
        <v>178</v>
      </c>
      <c r="I100" s="165" t="s">
        <v>178</v>
      </c>
      <c r="J100" s="167">
        <v>107629.29457837134</v>
      </c>
      <c r="K100" s="161">
        <v>3.2701548920895475E-2</v>
      </c>
      <c r="L100" s="161">
        <v>2.819101407567472E-3</v>
      </c>
    </row>
    <row r="101" spans="2:12" x14ac:dyDescent="0.2">
      <c r="B101" s="72" t="s">
        <v>4056</v>
      </c>
      <c r="C101" s="32" t="s">
        <v>297</v>
      </c>
      <c r="D101" s="32" t="s">
        <v>187</v>
      </c>
      <c r="E101" s="102" t="s">
        <v>188</v>
      </c>
      <c r="F101" s="95" t="s">
        <v>189</v>
      </c>
      <c r="G101" s="95" t="s">
        <v>136</v>
      </c>
      <c r="H101" s="32">
        <v>0</v>
      </c>
      <c r="I101" s="32">
        <v>0</v>
      </c>
      <c r="J101" s="126">
        <v>31974</v>
      </c>
      <c r="K101" s="41">
        <v>9.7148209443605384E-3</v>
      </c>
      <c r="L101" s="41">
        <v>8.3748526605763004E-4</v>
      </c>
    </row>
    <row r="102" spans="2:12" x14ac:dyDescent="0.2">
      <c r="B102" s="72" t="s">
        <v>4023</v>
      </c>
      <c r="C102" s="32" t="s">
        <v>296</v>
      </c>
      <c r="D102" s="32" t="s">
        <v>204</v>
      </c>
      <c r="E102" s="102" t="s">
        <v>192</v>
      </c>
      <c r="F102" s="95" t="s">
        <v>189</v>
      </c>
      <c r="G102" s="95" t="s">
        <v>136</v>
      </c>
      <c r="H102" s="32">
        <v>0</v>
      </c>
      <c r="I102" s="32">
        <v>0</v>
      </c>
      <c r="J102" s="126">
        <v>-27849.5</v>
      </c>
      <c r="K102" s="41">
        <v>-8.4616534024510165E-3</v>
      </c>
      <c r="L102" s="41">
        <v>-7.294534908698307E-4</v>
      </c>
    </row>
    <row r="103" spans="2:12" x14ac:dyDescent="0.2">
      <c r="B103" s="72" t="s">
        <v>4057</v>
      </c>
      <c r="C103" s="32" t="s">
        <v>294</v>
      </c>
      <c r="D103" s="32" t="s">
        <v>191</v>
      </c>
      <c r="E103" s="102" t="s">
        <v>192</v>
      </c>
      <c r="F103" s="95" t="s">
        <v>189</v>
      </c>
      <c r="G103" s="95" t="s">
        <v>136</v>
      </c>
      <c r="H103" s="32">
        <v>0</v>
      </c>
      <c r="I103" s="32">
        <v>0</v>
      </c>
      <c r="J103" s="126">
        <v>903.79457797132216</v>
      </c>
      <c r="K103" s="41">
        <v>2.7460444409442965E-4</v>
      </c>
      <c r="L103" s="41">
        <v>2.3672816744659917E-5</v>
      </c>
    </row>
    <row r="104" spans="2:12" x14ac:dyDescent="0.2">
      <c r="B104" s="72" t="s">
        <v>4058</v>
      </c>
      <c r="C104" s="32" t="s">
        <v>295</v>
      </c>
      <c r="D104" s="32" t="s">
        <v>191</v>
      </c>
      <c r="E104" s="102" t="s">
        <v>192</v>
      </c>
      <c r="F104" s="95" t="s">
        <v>189</v>
      </c>
      <c r="G104" s="95" t="s">
        <v>136</v>
      </c>
      <c r="H104" s="32">
        <v>0</v>
      </c>
      <c r="I104" s="32">
        <v>0</v>
      </c>
      <c r="J104" s="126">
        <v>102601</v>
      </c>
      <c r="K104" s="41">
        <v>3.1173776934769991E-2</v>
      </c>
      <c r="L104" s="41">
        <v>2.6873968156245357E-3</v>
      </c>
    </row>
    <row r="105" spans="2:12" s="158" customFormat="1" x14ac:dyDescent="0.2">
      <c r="B105" s="164" t="s">
        <v>298</v>
      </c>
      <c r="C105" s="165" t="s">
        <v>178</v>
      </c>
      <c r="D105" s="165" t="s">
        <v>178</v>
      </c>
      <c r="E105" s="162" t="s">
        <v>178</v>
      </c>
      <c r="F105" s="166" t="s">
        <v>178</v>
      </c>
      <c r="G105" s="166" t="s">
        <v>178</v>
      </c>
      <c r="H105" s="165" t="s">
        <v>178</v>
      </c>
      <c r="I105" s="165" t="s">
        <v>178</v>
      </c>
      <c r="J105" s="167">
        <v>195658.64245264311</v>
      </c>
      <c r="K105" s="161">
        <v>5.9447947633830212E-2</v>
      </c>
      <c r="L105" s="161">
        <v>5.1248273669521026E-3</v>
      </c>
    </row>
    <row r="106" spans="2:12" s="158" customFormat="1" x14ac:dyDescent="0.2">
      <c r="B106" s="164" t="s">
        <v>229</v>
      </c>
      <c r="C106" s="165" t="s">
        <v>178</v>
      </c>
      <c r="D106" s="165" t="s">
        <v>178</v>
      </c>
      <c r="E106" s="162" t="s">
        <v>178</v>
      </c>
      <c r="F106" s="166" t="s">
        <v>178</v>
      </c>
      <c r="G106" s="166" t="s">
        <v>178</v>
      </c>
      <c r="H106" s="165" t="s">
        <v>178</v>
      </c>
      <c r="I106" s="165" t="s">
        <v>178</v>
      </c>
      <c r="J106" s="167">
        <v>4650.3676094567172</v>
      </c>
      <c r="K106" s="161">
        <v>1.4129445377908914E-3</v>
      </c>
      <c r="L106" s="161">
        <v>1.2180566568685944E-4</v>
      </c>
    </row>
    <row r="107" spans="2:12" x14ac:dyDescent="0.2">
      <c r="B107" s="72" t="s">
        <v>4044</v>
      </c>
      <c r="C107" s="32" t="s">
        <v>301</v>
      </c>
      <c r="D107" s="32" t="s">
        <v>302</v>
      </c>
      <c r="E107" s="102" t="s">
        <v>182</v>
      </c>
      <c r="F107" s="95" t="s">
        <v>183</v>
      </c>
      <c r="G107" s="95" t="s">
        <v>136</v>
      </c>
      <c r="H107" s="32">
        <v>0</v>
      </c>
      <c r="I107" s="32">
        <v>0</v>
      </c>
      <c r="J107" s="126">
        <v>0.61557000000000006</v>
      </c>
      <c r="K107" s="41">
        <v>1.870317235478832E-7</v>
      </c>
      <c r="L107" s="41">
        <v>1.6123437956686539E-8</v>
      </c>
    </row>
    <row r="108" spans="2:12" x14ac:dyDescent="0.2">
      <c r="B108" s="72" t="s">
        <v>4059</v>
      </c>
      <c r="C108" s="32" t="s">
        <v>303</v>
      </c>
      <c r="D108" s="32" t="s">
        <v>302</v>
      </c>
      <c r="E108" s="102" t="s">
        <v>182</v>
      </c>
      <c r="F108" s="95" t="s">
        <v>183</v>
      </c>
      <c r="G108" s="95" t="s">
        <v>136</v>
      </c>
      <c r="H108" s="32">
        <v>0</v>
      </c>
      <c r="I108" s="32">
        <v>0</v>
      </c>
      <c r="J108" s="126">
        <v>235.46514999999999</v>
      </c>
      <c r="K108" s="41">
        <v>7.1542558669137292E-5</v>
      </c>
      <c r="L108" s="41">
        <v>6.1674671231328504E-6</v>
      </c>
    </row>
    <row r="109" spans="2:12" x14ac:dyDescent="0.2">
      <c r="B109" s="72" t="s">
        <v>4060</v>
      </c>
      <c r="C109" s="32" t="s">
        <v>304</v>
      </c>
      <c r="D109" s="32" t="s">
        <v>302</v>
      </c>
      <c r="E109" s="102" t="s">
        <v>182</v>
      </c>
      <c r="F109" s="95" t="s">
        <v>183</v>
      </c>
      <c r="G109" s="95" t="s">
        <v>137</v>
      </c>
      <c r="H109" s="32">
        <v>0</v>
      </c>
      <c r="I109" s="32">
        <v>0</v>
      </c>
      <c r="J109" s="126">
        <v>2.8551700000000002</v>
      </c>
      <c r="K109" s="41">
        <v>8.6750063538218183E-7</v>
      </c>
      <c r="L109" s="41">
        <v>7.4784600209225114E-8</v>
      </c>
    </row>
    <row r="110" spans="2:12" x14ac:dyDescent="0.2">
      <c r="B110" s="72" t="s">
        <v>4040</v>
      </c>
      <c r="C110" s="32" t="s">
        <v>305</v>
      </c>
      <c r="D110" s="32" t="s">
        <v>302</v>
      </c>
      <c r="E110" s="102" t="s">
        <v>182</v>
      </c>
      <c r="F110" s="95" t="s">
        <v>183</v>
      </c>
      <c r="G110" s="95" t="s">
        <v>137</v>
      </c>
      <c r="H110" s="32">
        <v>0</v>
      </c>
      <c r="I110" s="32">
        <v>0</v>
      </c>
      <c r="J110" s="126">
        <v>661.09597686108793</v>
      </c>
      <c r="K110" s="41">
        <v>2.0086410965917893E-4</v>
      </c>
      <c r="L110" s="41">
        <v>1.7315886034626168E-5</v>
      </c>
    </row>
    <row r="111" spans="2:12" x14ac:dyDescent="0.2">
      <c r="B111" s="72" t="s">
        <v>4040</v>
      </c>
      <c r="C111" s="32" t="s">
        <v>306</v>
      </c>
      <c r="D111" s="32" t="s">
        <v>302</v>
      </c>
      <c r="E111" s="102" t="s">
        <v>182</v>
      </c>
      <c r="F111" s="95" t="s">
        <v>183</v>
      </c>
      <c r="G111" s="95" t="s">
        <v>137</v>
      </c>
      <c r="H111" s="32">
        <v>0</v>
      </c>
      <c r="I111" s="32">
        <v>0</v>
      </c>
      <c r="J111" s="126">
        <v>-2.3726979452964234</v>
      </c>
      <c r="K111" s="41">
        <v>-7.2090872876733938E-7</v>
      </c>
      <c r="L111" s="41">
        <v>-6.2147356289202699E-8</v>
      </c>
    </row>
    <row r="112" spans="2:12" x14ac:dyDescent="0.2">
      <c r="B112" s="72" t="s">
        <v>4041</v>
      </c>
      <c r="C112" s="32" t="s">
        <v>307</v>
      </c>
      <c r="D112" s="32" t="s">
        <v>302</v>
      </c>
      <c r="E112" s="102" t="s">
        <v>182</v>
      </c>
      <c r="F112" s="95" t="s">
        <v>183</v>
      </c>
      <c r="G112" s="95" t="s">
        <v>137</v>
      </c>
      <c r="H112" s="32">
        <v>0</v>
      </c>
      <c r="I112" s="32">
        <v>0</v>
      </c>
      <c r="J112" s="126">
        <v>3.1726408623918307</v>
      </c>
      <c r="K112" s="41">
        <v>9.6395940135417011E-7</v>
      </c>
      <c r="L112" s="41">
        <v>8.3100018037953689E-8</v>
      </c>
    </row>
    <row r="113" spans="2:12" x14ac:dyDescent="0.2">
      <c r="B113" s="72" t="s">
        <v>4041</v>
      </c>
      <c r="C113" s="32" t="s">
        <v>308</v>
      </c>
      <c r="D113" s="32" t="s">
        <v>302</v>
      </c>
      <c r="E113" s="102" t="s">
        <v>182</v>
      </c>
      <c r="F113" s="95" t="s">
        <v>183</v>
      </c>
      <c r="G113" s="95" t="s">
        <v>137</v>
      </c>
      <c r="H113" s="32">
        <v>0</v>
      </c>
      <c r="I113" s="32">
        <v>0</v>
      </c>
      <c r="J113" s="126">
        <v>19.544957781079887</v>
      </c>
      <c r="K113" s="41">
        <v>5.9384426474096886E-6</v>
      </c>
      <c r="L113" s="41">
        <v>5.1193514003167682E-7</v>
      </c>
    </row>
    <row r="114" spans="2:12" x14ac:dyDescent="0.2">
      <c r="B114" s="72" t="s">
        <v>4061</v>
      </c>
      <c r="C114" s="32" t="s">
        <v>309</v>
      </c>
      <c r="D114" s="32" t="s">
        <v>302</v>
      </c>
      <c r="E114" s="102" t="s">
        <v>182</v>
      </c>
      <c r="F114" s="95" t="s">
        <v>183</v>
      </c>
      <c r="G114" s="95" t="s">
        <v>2</v>
      </c>
      <c r="H114" s="32">
        <v>0</v>
      </c>
      <c r="I114" s="32">
        <v>0</v>
      </c>
      <c r="J114" s="126">
        <v>22.292380000000001</v>
      </c>
      <c r="K114" s="41">
        <v>6.773205733522362E-6</v>
      </c>
      <c r="L114" s="41">
        <v>5.8389753535240487E-7</v>
      </c>
    </row>
    <row r="115" spans="2:12" x14ac:dyDescent="0.2">
      <c r="B115" s="72" t="s">
        <v>4042</v>
      </c>
      <c r="C115" s="32" t="s">
        <v>310</v>
      </c>
      <c r="D115" s="32" t="s">
        <v>302</v>
      </c>
      <c r="E115" s="102" t="s">
        <v>182</v>
      </c>
      <c r="F115" s="95" t="s">
        <v>183</v>
      </c>
      <c r="G115" s="95" t="s">
        <v>2</v>
      </c>
      <c r="H115" s="32">
        <v>0</v>
      </c>
      <c r="I115" s="32">
        <v>0</v>
      </c>
      <c r="J115" s="126">
        <v>7125.8438402728643</v>
      </c>
      <c r="K115" s="41">
        <v>2.1650809090425142E-3</v>
      </c>
      <c r="L115" s="41">
        <v>1.8664506237743304E-4</v>
      </c>
    </row>
    <row r="116" spans="2:12" x14ac:dyDescent="0.2">
      <c r="B116" s="72" t="s">
        <v>4042</v>
      </c>
      <c r="C116" s="32" t="s">
        <v>311</v>
      </c>
      <c r="D116" s="32" t="s">
        <v>302</v>
      </c>
      <c r="E116" s="102" t="s">
        <v>182</v>
      </c>
      <c r="F116" s="95" t="s">
        <v>183</v>
      </c>
      <c r="G116" s="95" t="s">
        <v>2</v>
      </c>
      <c r="H116" s="32">
        <v>0</v>
      </c>
      <c r="I116" s="32">
        <v>0</v>
      </c>
      <c r="J116" s="126">
        <v>0.29075367514052253</v>
      </c>
      <c r="K116" s="41">
        <v>8.8341148836709473E-8</v>
      </c>
      <c r="L116" s="41">
        <v>7.6156226616092531E-9</v>
      </c>
    </row>
    <row r="117" spans="2:12" x14ac:dyDescent="0.2">
      <c r="B117" s="72" t="s">
        <v>4043</v>
      </c>
      <c r="C117" s="32" t="s">
        <v>312</v>
      </c>
      <c r="D117" s="32" t="s">
        <v>302</v>
      </c>
      <c r="E117" s="102" t="s">
        <v>182</v>
      </c>
      <c r="F117" s="95" t="s">
        <v>183</v>
      </c>
      <c r="G117" s="95" t="s">
        <v>2</v>
      </c>
      <c r="H117" s="32">
        <v>0</v>
      </c>
      <c r="I117" s="32">
        <v>0</v>
      </c>
      <c r="J117" s="126">
        <v>0.63711746684231518</v>
      </c>
      <c r="K117" s="41">
        <v>1.9357859857689541E-7</v>
      </c>
      <c r="L117" s="41">
        <v>1.6687824208056535E-8</v>
      </c>
    </row>
    <row r="118" spans="2:12" x14ac:dyDescent="0.2">
      <c r="B118" s="72" t="s">
        <v>4062</v>
      </c>
      <c r="C118" s="32" t="s">
        <v>313</v>
      </c>
      <c r="D118" s="32" t="s">
        <v>302</v>
      </c>
      <c r="E118" s="102" t="s">
        <v>182</v>
      </c>
      <c r="F118" s="95" t="s">
        <v>183</v>
      </c>
      <c r="G118" s="95" t="s">
        <v>184</v>
      </c>
      <c r="H118" s="32">
        <v>0</v>
      </c>
      <c r="I118" s="32">
        <v>0</v>
      </c>
      <c r="J118" s="126">
        <v>18</v>
      </c>
      <c r="K118" s="41">
        <v>5.4690303683771098E-6</v>
      </c>
      <c r="L118" s="41">
        <v>4.714685303383168E-7</v>
      </c>
    </row>
    <row r="119" spans="2:12" x14ac:dyDescent="0.2">
      <c r="B119" s="72" t="s">
        <v>4044</v>
      </c>
      <c r="C119" s="32" t="s">
        <v>314</v>
      </c>
      <c r="D119" s="32" t="s">
        <v>302</v>
      </c>
      <c r="E119" s="102" t="s">
        <v>182</v>
      </c>
      <c r="F119" s="95" t="s">
        <v>183</v>
      </c>
      <c r="G119" s="95" t="s">
        <v>136</v>
      </c>
      <c r="H119" s="32">
        <v>0</v>
      </c>
      <c r="I119" s="32">
        <v>0</v>
      </c>
      <c r="J119" s="126">
        <v>5821.6814350220002</v>
      </c>
      <c r="K119" s="41">
        <v>1.7688306979529195E-3</v>
      </c>
      <c r="L119" s="41">
        <v>1.5248553279264919E-4</v>
      </c>
    </row>
    <row r="120" spans="2:12" x14ac:dyDescent="0.2">
      <c r="B120" s="72" t="s">
        <v>4044</v>
      </c>
      <c r="C120" s="32" t="s">
        <v>315</v>
      </c>
      <c r="D120" s="32" t="s">
        <v>302</v>
      </c>
      <c r="E120" s="102" t="s">
        <v>182</v>
      </c>
      <c r="F120" s="95" t="s">
        <v>183</v>
      </c>
      <c r="G120" s="95" t="s">
        <v>136</v>
      </c>
      <c r="H120" s="32">
        <v>0</v>
      </c>
      <c r="I120" s="32">
        <v>0</v>
      </c>
      <c r="J120" s="126">
        <v>7266.3429022310002</v>
      </c>
      <c r="K120" s="41">
        <v>2.2077694444079337E-3</v>
      </c>
      <c r="L120" s="41">
        <v>1.9032511161383941E-4</v>
      </c>
    </row>
    <row r="121" spans="2:12" x14ac:dyDescent="0.2">
      <c r="B121" s="72" t="s">
        <v>4045</v>
      </c>
      <c r="C121" s="32" t="s">
        <v>316</v>
      </c>
      <c r="D121" s="32" t="s">
        <v>302</v>
      </c>
      <c r="E121" s="102" t="s">
        <v>182</v>
      </c>
      <c r="F121" s="95" t="s">
        <v>183</v>
      </c>
      <c r="G121" s="95" t="s">
        <v>136</v>
      </c>
      <c r="H121" s="32">
        <v>0</v>
      </c>
      <c r="I121" s="32">
        <v>0</v>
      </c>
      <c r="J121" s="126">
        <v>-11871.58020668893</v>
      </c>
      <c r="K121" s="41">
        <v>-3.6070018150559089E-3</v>
      </c>
      <c r="L121" s="41">
        <v>-3.1094869293561559E-4</v>
      </c>
    </row>
    <row r="122" spans="2:12" x14ac:dyDescent="0.2">
      <c r="B122" s="72" t="s">
        <v>4045</v>
      </c>
      <c r="C122" s="32" t="s">
        <v>317</v>
      </c>
      <c r="D122" s="32" t="s">
        <v>302</v>
      </c>
      <c r="E122" s="102" t="s">
        <v>182</v>
      </c>
      <c r="F122" s="95" t="s">
        <v>183</v>
      </c>
      <c r="G122" s="95" t="s">
        <v>136</v>
      </c>
      <c r="H122" s="32">
        <v>0</v>
      </c>
      <c r="I122" s="32">
        <v>0</v>
      </c>
      <c r="J122" s="126">
        <v>-10071.791247890211</v>
      </c>
      <c r="K122" s="41">
        <v>-3.0601628999259085E-3</v>
      </c>
      <c r="L122" s="41">
        <v>-2.6380736763983997E-4</v>
      </c>
    </row>
    <row r="123" spans="2:12" x14ac:dyDescent="0.2">
      <c r="B123" s="72" t="s">
        <v>4046</v>
      </c>
      <c r="C123" s="32" t="s">
        <v>321</v>
      </c>
      <c r="D123" s="32" t="s">
        <v>302</v>
      </c>
      <c r="E123" s="102" t="s">
        <v>182</v>
      </c>
      <c r="F123" s="95" t="s">
        <v>183</v>
      </c>
      <c r="G123" s="95" t="s">
        <v>136</v>
      </c>
      <c r="H123" s="32">
        <v>0</v>
      </c>
      <c r="I123" s="32">
        <v>0</v>
      </c>
      <c r="J123" s="126">
        <v>-93.274791178163142</v>
      </c>
      <c r="K123" s="41">
        <v>-2.8340148086522641E-5</v>
      </c>
      <c r="L123" s="41">
        <v>-2.4431182619101094E-6</v>
      </c>
    </row>
    <row r="124" spans="2:12" x14ac:dyDescent="0.2">
      <c r="B124" s="72" t="s">
        <v>4046</v>
      </c>
      <c r="C124" s="32" t="s">
        <v>322</v>
      </c>
      <c r="D124" s="32" t="s">
        <v>302</v>
      </c>
      <c r="E124" s="102" t="s">
        <v>182</v>
      </c>
      <c r="F124" s="95" t="s">
        <v>183</v>
      </c>
      <c r="G124" s="95" t="s">
        <v>136</v>
      </c>
      <c r="H124" s="32">
        <v>0</v>
      </c>
      <c r="I124" s="32">
        <v>0</v>
      </c>
      <c r="J124" s="126">
        <v>-161.77525414709874</v>
      </c>
      <c r="K124" s="41">
        <v>-4.9152987654578218E-5</v>
      </c>
      <c r="L124" s="41">
        <v>-4.2373300732133517E-6</v>
      </c>
    </row>
    <row r="125" spans="2:12" x14ac:dyDescent="0.2">
      <c r="B125" s="72" t="s">
        <v>299</v>
      </c>
      <c r="C125" s="32" t="s">
        <v>300</v>
      </c>
      <c r="D125" s="32" t="s">
        <v>178</v>
      </c>
      <c r="E125" s="102" t="s">
        <v>237</v>
      </c>
      <c r="F125" s="95" t="s">
        <v>183</v>
      </c>
      <c r="G125" s="95" t="s">
        <v>136</v>
      </c>
      <c r="H125" s="32">
        <v>0</v>
      </c>
      <c r="I125" s="32">
        <v>0</v>
      </c>
      <c r="J125" s="126">
        <v>6244.0548399999998</v>
      </c>
      <c r="K125" s="41">
        <v>1.8971625300984484E-3</v>
      </c>
      <c r="L125" s="41">
        <v>1.6354863104259187E-4</v>
      </c>
    </row>
    <row r="126" spans="2:12" x14ac:dyDescent="0.2">
      <c r="B126" s="72" t="s">
        <v>4024</v>
      </c>
      <c r="C126" s="32" t="s">
        <v>318</v>
      </c>
      <c r="D126" s="32" t="s">
        <v>178</v>
      </c>
      <c r="E126" s="102" t="s">
        <v>319</v>
      </c>
      <c r="F126" s="95" t="s">
        <v>320</v>
      </c>
      <c r="G126" s="95" t="s">
        <v>136</v>
      </c>
      <c r="H126" s="32">
        <v>0</v>
      </c>
      <c r="I126" s="32">
        <v>0</v>
      </c>
      <c r="J126" s="126">
        <v>-570.73092726599077</v>
      </c>
      <c r="K126" s="41">
        <v>-1.7340804296609615E-4</v>
      </c>
      <c r="L126" s="41">
        <v>-1.4948981749817858E-5</v>
      </c>
    </row>
    <row r="127" spans="2:12" s="158" customFormat="1" x14ac:dyDescent="0.2">
      <c r="B127" s="164" t="s">
        <v>293</v>
      </c>
      <c r="C127" s="165" t="s">
        <v>178</v>
      </c>
      <c r="D127" s="165" t="s">
        <v>178</v>
      </c>
      <c r="E127" s="162" t="s">
        <v>178</v>
      </c>
      <c r="F127" s="166" t="s">
        <v>178</v>
      </c>
      <c r="G127" s="166" t="s">
        <v>178</v>
      </c>
      <c r="H127" s="165" t="s">
        <v>178</v>
      </c>
      <c r="I127" s="165" t="s">
        <v>178</v>
      </c>
      <c r="J127" s="167">
        <v>191008.27484318637</v>
      </c>
      <c r="K127" s="161">
        <v>5.8035003096039324E-2</v>
      </c>
      <c r="L127" s="161">
        <v>5.0030217012652428E-3</v>
      </c>
    </row>
    <row r="128" spans="2:12" x14ac:dyDescent="0.2">
      <c r="B128" s="72" t="s">
        <v>4025</v>
      </c>
      <c r="C128" s="32" t="s">
        <v>323</v>
      </c>
      <c r="D128" s="32" t="s">
        <v>178</v>
      </c>
      <c r="E128" s="102" t="s">
        <v>319</v>
      </c>
      <c r="F128" s="95" t="s">
        <v>320</v>
      </c>
      <c r="G128" s="95" t="s">
        <v>136</v>
      </c>
      <c r="H128" s="32">
        <v>0</v>
      </c>
      <c r="I128" s="32">
        <v>0</v>
      </c>
      <c r="J128" s="126">
        <v>6072.9912688035638</v>
      </c>
      <c r="K128" s="41">
        <v>1.8451874264430958E-3</v>
      </c>
      <c r="L128" s="41">
        <v>1.5906801490334701E-4</v>
      </c>
    </row>
    <row r="129" spans="2:12" x14ac:dyDescent="0.2">
      <c r="B129" s="72" t="s">
        <v>4025</v>
      </c>
      <c r="C129" s="32" t="s">
        <v>324</v>
      </c>
      <c r="D129" s="32" t="s">
        <v>178</v>
      </c>
      <c r="E129" s="102" t="s">
        <v>319</v>
      </c>
      <c r="F129" s="95" t="s">
        <v>320</v>
      </c>
      <c r="G129" s="95" t="s">
        <v>136</v>
      </c>
      <c r="H129" s="32">
        <v>0</v>
      </c>
      <c r="I129" s="32">
        <v>0</v>
      </c>
      <c r="J129" s="126">
        <v>184934.82483398283</v>
      </c>
      <c r="K129" s="41">
        <v>5.6189676288197404E-2</v>
      </c>
      <c r="L129" s="41">
        <v>4.8439416707139965E-3</v>
      </c>
    </row>
    <row r="130" spans="2:12" x14ac:dyDescent="0.2">
      <c r="B130" s="72" t="s">
        <v>4026</v>
      </c>
      <c r="C130" s="32" t="s">
        <v>325</v>
      </c>
      <c r="D130" s="32" t="s">
        <v>178</v>
      </c>
      <c r="E130" s="102" t="s">
        <v>319</v>
      </c>
      <c r="F130" s="95" t="s">
        <v>320</v>
      </c>
      <c r="G130" s="95" t="s">
        <v>137</v>
      </c>
      <c r="H130" s="32">
        <v>0</v>
      </c>
      <c r="I130" s="32">
        <v>0</v>
      </c>
      <c r="J130" s="126">
        <v>0.45874000000000004</v>
      </c>
      <c r="K130" s="41">
        <v>1.3938127728829528E-7</v>
      </c>
      <c r="L130" s="41">
        <v>1.2015637422633303E-8</v>
      </c>
    </row>
    <row r="131" spans="2:12" s="158" customFormat="1" x14ac:dyDescent="0.2">
      <c r="B131" s="116" t="s">
        <v>169</v>
      </c>
      <c r="C131" s="168"/>
      <c r="D131" s="168"/>
      <c r="E131" s="168"/>
      <c r="F131" s="169"/>
      <c r="G131" s="170"/>
      <c r="H131" s="171"/>
      <c r="I131" s="172"/>
      <c r="J131" s="171"/>
      <c r="K131" s="173"/>
    </row>
    <row r="132" spans="2:12" s="158" customFormat="1" x14ac:dyDescent="0.2">
      <c r="B132" s="116" t="s">
        <v>170</v>
      </c>
      <c r="C132" s="168"/>
      <c r="D132" s="168"/>
      <c r="E132" s="168"/>
      <c r="F132" s="169"/>
      <c r="G132" s="170"/>
      <c r="H132" s="171"/>
      <c r="I132" s="172"/>
      <c r="J132" s="171"/>
      <c r="K132" s="173"/>
    </row>
    <row r="133" spans="2:12" s="158" customFormat="1" x14ac:dyDescent="0.2">
      <c r="B133" s="116" t="s">
        <v>171</v>
      </c>
      <c r="C133" s="168"/>
      <c r="D133" s="168"/>
      <c r="E133" s="168"/>
      <c r="F133" s="169"/>
      <c r="G133" s="170"/>
      <c r="H133" s="171"/>
      <c r="I133" s="172"/>
      <c r="J133" s="171"/>
      <c r="K133" s="173"/>
    </row>
    <row r="134" spans="2:12" s="158" customFormat="1" x14ac:dyDescent="0.2">
      <c r="B134" s="116" t="s">
        <v>172</v>
      </c>
      <c r="C134" s="168"/>
      <c r="D134" s="168"/>
      <c r="E134" s="168"/>
      <c r="F134" s="169"/>
      <c r="G134" s="170"/>
      <c r="H134" s="171"/>
      <c r="I134" s="172"/>
      <c r="J134" s="171"/>
      <c r="K134" s="173"/>
    </row>
    <row r="135" spans="2:12" s="158" customFormat="1" x14ac:dyDescent="0.2">
      <c r="B135" s="116" t="s">
        <v>173</v>
      </c>
      <c r="C135" s="168"/>
      <c r="D135" s="168"/>
      <c r="E135" s="168"/>
      <c r="F135" s="169"/>
      <c r="G135" s="170"/>
      <c r="H135" s="171"/>
      <c r="I135" s="172"/>
      <c r="J135" s="171"/>
      <c r="K135" s="173"/>
    </row>
  </sheetData>
  <mergeCells count="1">
    <mergeCell ref="B7:L7"/>
  </mergeCells>
  <phoneticPr fontId="3" type="noConversion"/>
  <conditionalFormatting sqref="H1:H6 H131:H55665 H12:I130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130 C12:G130">
    <cfRule type="expression" dxfId="128" priority="38" stopIfTrue="1">
      <formula>LEFT(#REF!,3)="TIR"</formula>
    </cfRule>
  </conditionalFormatting>
  <conditionalFormatting sqref="B12:B130 J12:K130">
    <cfRule type="expression" dxfId="127" priority="40" stopIfTrue="1">
      <formula>#REF!&gt;0</formula>
    </cfRule>
  </conditionalFormatting>
  <conditionalFormatting sqref="B12:B130 J12:L130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10.42578125" style="45" bestFit="1" customWidth="1"/>
    <col min="9" max="9" width="10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6" t="s">
        <v>175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7"/>
      <c r="N6" s="16"/>
      <c r="O6" s="16"/>
      <c r="P6" s="16"/>
    </row>
    <row r="7" spans="1:16" s="10" customFormat="1" x14ac:dyDescent="0.2">
      <c r="B7" s="232" t="s">
        <v>35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8" customFormat="1" ht="12.75" customHeight="1" thickBot="1" x14ac:dyDescent="0.25">
      <c r="B11" s="143" t="s">
        <v>69</v>
      </c>
      <c r="C11" s="104"/>
      <c r="D11" s="104"/>
      <c r="E11" s="144"/>
      <c r="F11" s="144"/>
      <c r="G11" s="145"/>
      <c r="H11" s="144"/>
      <c r="I11" s="146">
        <v>-80809.129847293996</v>
      </c>
      <c r="J11" s="104">
        <v>1</v>
      </c>
      <c r="K11" s="122">
        <v>-2.1166089826123282E-3</v>
      </c>
    </row>
    <row r="12" spans="1:16" s="158" customFormat="1" x14ac:dyDescent="0.2">
      <c r="B12" s="133" t="s">
        <v>2900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74" t="s">
        <v>178</v>
      </c>
      <c r="H12" s="162" t="s">
        <v>178</v>
      </c>
      <c r="I12" s="163">
        <v>-153644.23020116845</v>
      </c>
      <c r="J12" s="161">
        <v>1.9013226660342937</v>
      </c>
      <c r="K12" s="161">
        <v>-4.0243566337726062E-3</v>
      </c>
    </row>
    <row r="13" spans="1:16" s="158" customFormat="1" x14ac:dyDescent="0.2">
      <c r="B13" s="134" t="s">
        <v>2128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76" t="s">
        <v>178</v>
      </c>
      <c r="H13" s="166" t="s">
        <v>178</v>
      </c>
      <c r="I13" s="167">
        <v>0</v>
      </c>
      <c r="J13" s="165">
        <v>0</v>
      </c>
      <c r="K13" s="165">
        <v>0</v>
      </c>
    </row>
    <row r="14" spans="1:16" s="158" customFormat="1" x14ac:dyDescent="0.2">
      <c r="B14" s="134" t="s">
        <v>2136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76" t="s">
        <v>178</v>
      </c>
      <c r="H14" s="166" t="s">
        <v>178</v>
      </c>
      <c r="I14" s="167">
        <v>-13942.837679600001</v>
      </c>
      <c r="J14" s="165">
        <v>0.17254037638999395</v>
      </c>
      <c r="K14" s="165">
        <v>-3.6520051053037328E-4</v>
      </c>
    </row>
    <row r="15" spans="1:16" x14ac:dyDescent="0.2">
      <c r="B15" s="23" t="s">
        <v>2901</v>
      </c>
      <c r="C15" s="32" t="s">
        <v>2902</v>
      </c>
      <c r="D15" s="32" t="s">
        <v>446</v>
      </c>
      <c r="E15" s="95" t="s">
        <v>184</v>
      </c>
      <c r="F15" s="95" t="s">
        <v>2903</v>
      </c>
      <c r="G15" s="106">
        <v>70000000</v>
      </c>
      <c r="H15" s="95">
        <v>100.0219</v>
      </c>
      <c r="I15" s="126">
        <v>70015.33140000001</v>
      </c>
      <c r="J15" s="32">
        <v>-0.86642847822156766</v>
      </c>
      <c r="K15" s="32">
        <v>1.8338902997949004E-3</v>
      </c>
      <c r="L15" s="18"/>
      <c r="M15" s="18"/>
      <c r="N15" s="18"/>
      <c r="O15" s="18"/>
    </row>
    <row r="16" spans="1:16" x14ac:dyDescent="0.2">
      <c r="B16" s="23" t="s">
        <v>2904</v>
      </c>
      <c r="C16" s="32" t="s">
        <v>2905</v>
      </c>
      <c r="D16" s="32" t="s">
        <v>446</v>
      </c>
      <c r="E16" s="95" t="s">
        <v>184</v>
      </c>
      <c r="F16" s="95" t="s">
        <v>2906</v>
      </c>
      <c r="G16" s="106">
        <v>70000000</v>
      </c>
      <c r="H16" s="95">
        <v>100.02030000000001</v>
      </c>
      <c r="I16" s="126">
        <v>70014.180599999992</v>
      </c>
      <c r="J16" s="32">
        <v>-0.86641423725644173</v>
      </c>
      <c r="K16" s="32">
        <v>1.8338601572401936E-3</v>
      </c>
      <c r="L16" s="18"/>
      <c r="M16" s="18"/>
      <c r="N16" s="18"/>
      <c r="O16" s="18"/>
    </row>
    <row r="17" spans="2:15" x14ac:dyDescent="0.2">
      <c r="B17" s="23" t="s">
        <v>2907</v>
      </c>
      <c r="C17" s="32" t="s">
        <v>2908</v>
      </c>
      <c r="D17" s="32" t="s">
        <v>446</v>
      </c>
      <c r="E17" s="95" t="s">
        <v>184</v>
      </c>
      <c r="F17" s="95" t="s">
        <v>2909</v>
      </c>
      <c r="G17" s="106">
        <v>70000000</v>
      </c>
      <c r="H17" s="95">
        <v>100.0183</v>
      </c>
      <c r="I17" s="126">
        <v>70012.838000000003</v>
      </c>
      <c r="J17" s="32">
        <v>-0.8663976227971284</v>
      </c>
      <c r="K17" s="32">
        <v>1.83382499092637E-3</v>
      </c>
      <c r="L17" s="18"/>
      <c r="M17" s="18"/>
      <c r="N17" s="18"/>
      <c r="O17" s="18"/>
    </row>
    <row r="18" spans="2:15" x14ac:dyDescent="0.2">
      <c r="B18" s="23" t="s">
        <v>2943</v>
      </c>
      <c r="C18" s="32" t="s">
        <v>2944</v>
      </c>
      <c r="D18" s="32" t="s">
        <v>446</v>
      </c>
      <c r="E18" s="95" t="s">
        <v>184</v>
      </c>
      <c r="F18" s="95" t="s">
        <v>2903</v>
      </c>
      <c r="G18" s="106">
        <v>-70000000</v>
      </c>
      <c r="H18" s="95">
        <v>113.4058</v>
      </c>
      <c r="I18" s="126">
        <v>-79384.084499999997</v>
      </c>
      <c r="J18" s="32">
        <v>0.9823652927585419</v>
      </c>
      <c r="K18" s="32">
        <v>-2.0792832028593195E-3</v>
      </c>
      <c r="L18" s="18"/>
      <c r="M18" s="18"/>
      <c r="N18" s="18"/>
      <c r="O18" s="18"/>
    </row>
    <row r="19" spans="2:15" x14ac:dyDescent="0.2">
      <c r="B19" s="23" t="s">
        <v>2945</v>
      </c>
      <c r="C19" s="32" t="s">
        <v>2946</v>
      </c>
      <c r="D19" s="32" t="s">
        <v>446</v>
      </c>
      <c r="E19" s="95" t="s">
        <v>184</v>
      </c>
      <c r="F19" s="95" t="s">
        <v>2906</v>
      </c>
      <c r="G19" s="106">
        <v>-70000000</v>
      </c>
      <c r="H19" s="95">
        <v>113.4188</v>
      </c>
      <c r="I19" s="126">
        <v>-79393.169099999999</v>
      </c>
      <c r="J19" s="32">
        <v>0.98247771322411503</v>
      </c>
      <c r="K19" s="32">
        <v>-2.0795211530265814E-3</v>
      </c>
      <c r="L19" s="18"/>
      <c r="M19" s="18"/>
      <c r="N19" s="18"/>
      <c r="O19" s="18"/>
    </row>
    <row r="20" spans="2:15" x14ac:dyDescent="0.2">
      <c r="B20" s="23" t="s">
        <v>2947</v>
      </c>
      <c r="C20" s="32" t="s">
        <v>2948</v>
      </c>
      <c r="D20" s="32" t="s">
        <v>446</v>
      </c>
      <c r="E20" s="95" t="s">
        <v>184</v>
      </c>
      <c r="F20" s="95" t="s">
        <v>2909</v>
      </c>
      <c r="G20" s="106">
        <v>-70000000</v>
      </c>
      <c r="H20" s="95">
        <v>113.32769999999999</v>
      </c>
      <c r="I20" s="126">
        <v>-79329.372499999998</v>
      </c>
      <c r="J20" s="32">
        <v>0.98168824054793913</v>
      </c>
      <c r="K20" s="32">
        <v>-2.0778501480686602E-3</v>
      </c>
      <c r="L20" s="18"/>
      <c r="M20" s="18"/>
      <c r="N20" s="18"/>
      <c r="O20" s="18"/>
    </row>
    <row r="21" spans="2:15" x14ac:dyDescent="0.2">
      <c r="B21" s="23" t="s">
        <v>2910</v>
      </c>
      <c r="C21" s="32" t="s">
        <v>2911</v>
      </c>
      <c r="D21" s="32" t="s">
        <v>446</v>
      </c>
      <c r="E21" s="95" t="s">
        <v>184</v>
      </c>
      <c r="F21" s="95" t="s">
        <v>2912</v>
      </c>
      <c r="G21" s="106">
        <v>-52350000</v>
      </c>
      <c r="H21" s="95">
        <v>100.0014</v>
      </c>
      <c r="I21" s="126">
        <v>-52350.731329999995</v>
      </c>
      <c r="J21" s="32">
        <v>0.64783189014567799</v>
      </c>
      <c r="K21" s="32">
        <v>-1.3712067979050652E-3</v>
      </c>
      <c r="L21" s="18"/>
      <c r="M21" s="18"/>
      <c r="N21" s="18"/>
      <c r="O21" s="18"/>
    </row>
    <row r="22" spans="2:15" x14ac:dyDescent="0.2">
      <c r="B22" s="23" t="s">
        <v>2913</v>
      </c>
      <c r="C22" s="32" t="s">
        <v>2914</v>
      </c>
      <c r="D22" s="32" t="s">
        <v>446</v>
      </c>
      <c r="E22" s="95" t="s">
        <v>184</v>
      </c>
      <c r="F22" s="95" t="s">
        <v>2912</v>
      </c>
      <c r="G22" s="106">
        <v>95277000</v>
      </c>
      <c r="H22" s="95">
        <v>100.0014</v>
      </c>
      <c r="I22" s="126">
        <v>95278.331019999998</v>
      </c>
      <c r="J22" s="32">
        <v>-1.179054040057709</v>
      </c>
      <c r="K22" s="32">
        <v>2.4955963721715034E-3</v>
      </c>
      <c r="L22" s="18"/>
      <c r="M22" s="18"/>
      <c r="N22" s="18"/>
      <c r="O22" s="18"/>
    </row>
    <row r="23" spans="2:15" x14ac:dyDescent="0.2">
      <c r="B23" s="23" t="s">
        <v>2915</v>
      </c>
      <c r="C23" s="32" t="s">
        <v>2916</v>
      </c>
      <c r="D23" s="32" t="s">
        <v>446</v>
      </c>
      <c r="E23" s="95" t="s">
        <v>184</v>
      </c>
      <c r="F23" s="95" t="s">
        <v>2917</v>
      </c>
      <c r="G23" s="106">
        <v>-17450000</v>
      </c>
      <c r="H23" s="95">
        <v>100.0009</v>
      </c>
      <c r="I23" s="126">
        <v>-17450.149899999997</v>
      </c>
      <c r="J23" s="32">
        <v>0.2159428016732238</v>
      </c>
      <c r="K23" s="32">
        <v>-4.5706647375201798E-4</v>
      </c>
      <c r="L23" s="18"/>
      <c r="M23" s="18"/>
      <c r="N23" s="18"/>
      <c r="O23" s="18"/>
    </row>
    <row r="24" spans="2:15" x14ac:dyDescent="0.2">
      <c r="B24" s="23" t="s">
        <v>2918</v>
      </c>
      <c r="C24" s="32" t="s">
        <v>2919</v>
      </c>
      <c r="D24" s="32" t="s">
        <v>446</v>
      </c>
      <c r="E24" s="95" t="s">
        <v>184</v>
      </c>
      <c r="F24" s="95" t="s">
        <v>2917</v>
      </c>
      <c r="G24" s="106">
        <v>31759000</v>
      </c>
      <c r="H24" s="95">
        <v>100.0009</v>
      </c>
      <c r="I24" s="126">
        <v>31759.272809999999</v>
      </c>
      <c r="J24" s="32">
        <v>-0.39301589894626859</v>
      </c>
      <c r="K24" s="32">
        <v>8.3186098201913129E-4</v>
      </c>
      <c r="L24" s="18"/>
      <c r="M24" s="18"/>
      <c r="N24" s="18"/>
      <c r="O24" s="18"/>
    </row>
    <row r="25" spans="2:15" x14ac:dyDescent="0.2">
      <c r="B25" s="23" t="s">
        <v>2920</v>
      </c>
      <c r="C25" s="32" t="s">
        <v>2921</v>
      </c>
      <c r="D25" s="32" t="s">
        <v>446</v>
      </c>
      <c r="E25" s="95" t="s">
        <v>184</v>
      </c>
      <c r="F25" s="95" t="s">
        <v>2922</v>
      </c>
      <c r="G25" s="106">
        <v>-34000000</v>
      </c>
      <c r="H25" s="95">
        <v>100.0164</v>
      </c>
      <c r="I25" s="126">
        <v>-34005.583479999994</v>
      </c>
      <c r="J25" s="32">
        <v>0.4208136326212244</v>
      </c>
      <c r="K25" s="32">
        <v>-8.9069791481180788E-4</v>
      </c>
      <c r="L25" s="18"/>
      <c r="M25" s="18"/>
      <c r="N25" s="18"/>
      <c r="O25" s="18"/>
    </row>
    <row r="26" spans="2:15" x14ac:dyDescent="0.2">
      <c r="B26" s="23" t="s">
        <v>2923</v>
      </c>
      <c r="C26" s="32" t="s">
        <v>2924</v>
      </c>
      <c r="D26" s="32" t="s">
        <v>446</v>
      </c>
      <c r="E26" s="95" t="s">
        <v>184</v>
      </c>
      <c r="F26" s="95" t="s">
        <v>2922</v>
      </c>
      <c r="G26" s="106">
        <v>31110000</v>
      </c>
      <c r="H26" s="95">
        <v>100.0164</v>
      </c>
      <c r="I26" s="126">
        <v>31115.10888</v>
      </c>
      <c r="J26" s="32">
        <v>-0.38504447379644602</v>
      </c>
      <c r="K26" s="32">
        <v>8.1498859194279502E-4</v>
      </c>
      <c r="L26" s="18"/>
      <c r="M26" s="18"/>
      <c r="N26" s="18"/>
      <c r="O26" s="18"/>
    </row>
    <row r="27" spans="2:15" x14ac:dyDescent="0.2">
      <c r="B27" s="23" t="s">
        <v>2925</v>
      </c>
      <c r="C27" s="32" t="s">
        <v>2926</v>
      </c>
      <c r="D27" s="32" t="s">
        <v>446</v>
      </c>
      <c r="E27" s="95" t="s">
        <v>184</v>
      </c>
      <c r="F27" s="95" t="s">
        <v>2922</v>
      </c>
      <c r="G27" s="106">
        <v>-17000000</v>
      </c>
      <c r="H27" s="95">
        <v>100.0164</v>
      </c>
      <c r="I27" s="126">
        <v>-17002.791739999997</v>
      </c>
      <c r="J27" s="32">
        <v>0.2104068163106122</v>
      </c>
      <c r="K27" s="32">
        <v>-4.4534895740590394E-4</v>
      </c>
      <c r="L27" s="18"/>
      <c r="M27" s="18"/>
      <c r="N27" s="18"/>
      <c r="O27" s="18"/>
    </row>
    <row r="28" spans="2:15" x14ac:dyDescent="0.2">
      <c r="B28" s="23" t="s">
        <v>2927</v>
      </c>
      <c r="C28" s="32" t="s">
        <v>2928</v>
      </c>
      <c r="D28" s="32" t="s">
        <v>446</v>
      </c>
      <c r="E28" s="95" t="s">
        <v>184</v>
      </c>
      <c r="F28" s="95" t="s">
        <v>2929</v>
      </c>
      <c r="G28" s="106">
        <v>-34000000</v>
      </c>
      <c r="H28" s="95">
        <v>100.01609999999999</v>
      </c>
      <c r="I28" s="126">
        <v>-34005.490319999997</v>
      </c>
      <c r="J28" s="32">
        <v>0.42081247978119046</v>
      </c>
      <c r="K28" s="32">
        <v>-8.9069547470023642E-4</v>
      </c>
      <c r="L28" s="18"/>
      <c r="M28" s="18"/>
      <c r="N28" s="18"/>
      <c r="O28" s="18"/>
    </row>
    <row r="29" spans="2:15" x14ac:dyDescent="0.2">
      <c r="B29" s="23" t="s">
        <v>2930</v>
      </c>
      <c r="C29" s="32" t="s">
        <v>2931</v>
      </c>
      <c r="D29" s="32" t="s">
        <v>446</v>
      </c>
      <c r="E29" s="95" t="s">
        <v>184</v>
      </c>
      <c r="F29" s="95" t="s">
        <v>2929</v>
      </c>
      <c r="G29" s="106">
        <v>62220000</v>
      </c>
      <c r="H29" s="95">
        <v>100.01609999999999</v>
      </c>
      <c r="I29" s="126">
        <v>62230.047290000002</v>
      </c>
      <c r="J29" s="32">
        <v>-0.77008683805402778</v>
      </c>
      <c r="K29" s="32">
        <v>1.6299727188166808E-3</v>
      </c>
      <c r="L29" s="18"/>
      <c r="M29" s="18"/>
      <c r="N29" s="18"/>
      <c r="O29" s="18"/>
    </row>
    <row r="30" spans="2:15" x14ac:dyDescent="0.2">
      <c r="B30" s="23" t="s">
        <v>2932</v>
      </c>
      <c r="C30" s="32" t="s">
        <v>2933</v>
      </c>
      <c r="D30" s="32" t="s">
        <v>446</v>
      </c>
      <c r="E30" s="95" t="s">
        <v>184</v>
      </c>
      <c r="F30" s="95" t="s">
        <v>2922</v>
      </c>
      <c r="G30" s="106">
        <v>62220000</v>
      </c>
      <c r="H30" s="95">
        <v>100.0164</v>
      </c>
      <c r="I30" s="126">
        <v>62230.217770000003</v>
      </c>
      <c r="J30" s="32">
        <v>-0.77008894771664049</v>
      </c>
      <c r="K30" s="32">
        <v>1.629977184147517E-3</v>
      </c>
      <c r="L30" s="18"/>
      <c r="M30" s="18"/>
      <c r="N30" s="18"/>
      <c r="O30" s="18"/>
    </row>
    <row r="31" spans="2:15" x14ac:dyDescent="0.2">
      <c r="B31" s="23" t="s">
        <v>2934</v>
      </c>
      <c r="C31" s="32" t="s">
        <v>2935</v>
      </c>
      <c r="D31" s="32" t="s">
        <v>446</v>
      </c>
      <c r="E31" s="95" t="s">
        <v>184</v>
      </c>
      <c r="F31" s="95" t="s">
        <v>2936</v>
      </c>
      <c r="G31" s="106">
        <v>-17000000</v>
      </c>
      <c r="H31" s="95">
        <v>100.0125</v>
      </c>
      <c r="I31" s="126">
        <v>-17002.118539999999</v>
      </c>
      <c r="J31" s="32">
        <v>0.21039848556876073</v>
      </c>
      <c r="K31" s="32">
        <v>-4.4533132448286932E-4</v>
      </c>
      <c r="L31" s="18"/>
      <c r="M31" s="18"/>
      <c r="N31" s="18"/>
      <c r="O31" s="18"/>
    </row>
    <row r="32" spans="2:15" x14ac:dyDescent="0.2">
      <c r="B32" s="23" t="s">
        <v>2937</v>
      </c>
      <c r="C32" s="32" t="s">
        <v>2938</v>
      </c>
      <c r="D32" s="32" t="s">
        <v>446</v>
      </c>
      <c r="E32" s="95" t="s">
        <v>184</v>
      </c>
      <c r="F32" s="95" t="s">
        <v>2936</v>
      </c>
      <c r="G32" s="106">
        <v>31110000</v>
      </c>
      <c r="H32" s="95">
        <v>100.0125</v>
      </c>
      <c r="I32" s="126">
        <v>31113.876929999999</v>
      </c>
      <c r="J32" s="32">
        <v>-0.38502922861310684</v>
      </c>
      <c r="K32" s="32">
        <v>8.1495632385079767E-4</v>
      </c>
      <c r="L32" s="18"/>
      <c r="M32" s="18"/>
      <c r="N32" s="18"/>
      <c r="O32" s="18"/>
    </row>
    <row r="33" spans="2:15" x14ac:dyDescent="0.2">
      <c r="B33" s="23" t="s">
        <v>2939</v>
      </c>
      <c r="C33" s="32" t="s">
        <v>2940</v>
      </c>
      <c r="D33" s="32" t="s">
        <v>446</v>
      </c>
      <c r="E33" s="95" t="s">
        <v>184</v>
      </c>
      <c r="F33" s="95" t="s">
        <v>2936</v>
      </c>
      <c r="G33" s="106">
        <v>-17000000</v>
      </c>
      <c r="H33" s="95">
        <v>100.0125</v>
      </c>
      <c r="I33" s="126">
        <v>-17002.118539999999</v>
      </c>
      <c r="J33" s="32">
        <v>0.21039848556876073</v>
      </c>
      <c r="K33" s="32">
        <v>-4.4533132448286932E-4</v>
      </c>
      <c r="L33" s="18"/>
      <c r="M33" s="18"/>
      <c r="N33" s="18"/>
      <c r="O33" s="18"/>
    </row>
    <row r="34" spans="2:15" x14ac:dyDescent="0.2">
      <c r="B34" s="23" t="s">
        <v>2941</v>
      </c>
      <c r="C34" s="32" t="s">
        <v>2942</v>
      </c>
      <c r="D34" s="32" t="s">
        <v>446</v>
      </c>
      <c r="E34" s="95" t="s">
        <v>184</v>
      </c>
      <c r="F34" s="95" t="s">
        <v>2936</v>
      </c>
      <c r="G34" s="106">
        <v>31110000</v>
      </c>
      <c r="H34" s="95">
        <v>100.0125</v>
      </c>
      <c r="I34" s="126">
        <v>31113.876929999999</v>
      </c>
      <c r="J34" s="32">
        <v>-0.38502922861310684</v>
      </c>
      <c r="K34" s="32">
        <v>8.1495632385079767E-4</v>
      </c>
      <c r="L34" s="18"/>
      <c r="M34" s="18"/>
      <c r="N34" s="18"/>
      <c r="O34" s="18"/>
    </row>
    <row r="35" spans="2:15" x14ac:dyDescent="0.2">
      <c r="B35" s="23" t="s">
        <v>2949</v>
      </c>
      <c r="C35" s="32" t="s">
        <v>2950</v>
      </c>
      <c r="D35" s="32" t="s">
        <v>446</v>
      </c>
      <c r="E35" s="95" t="s">
        <v>184</v>
      </c>
      <c r="F35" s="95" t="s">
        <v>2912</v>
      </c>
      <c r="G35" s="106">
        <v>52350000</v>
      </c>
      <c r="H35" s="95">
        <v>111.27719999999999</v>
      </c>
      <c r="I35" s="126">
        <v>58253.58855</v>
      </c>
      <c r="J35" s="32">
        <v>-0.72087879995840209</v>
      </c>
      <c r="K35" s="32">
        <v>1.52581854336675E-3</v>
      </c>
      <c r="L35" s="18"/>
      <c r="M35" s="18"/>
      <c r="N35" s="18"/>
      <c r="O35" s="18"/>
    </row>
    <row r="36" spans="2:15" x14ac:dyDescent="0.2">
      <c r="B36" s="23" t="s">
        <v>2951</v>
      </c>
      <c r="C36" s="32" t="s">
        <v>2952</v>
      </c>
      <c r="D36" s="32" t="s">
        <v>446</v>
      </c>
      <c r="E36" s="95" t="s">
        <v>184</v>
      </c>
      <c r="F36" s="95" t="s">
        <v>2912</v>
      </c>
      <c r="G36" s="106">
        <v>-95277000</v>
      </c>
      <c r="H36" s="95">
        <v>101.8995</v>
      </c>
      <c r="I36" s="126">
        <v>-97086.77423000001</v>
      </c>
      <c r="J36" s="32">
        <v>1.2014332342578873</v>
      </c>
      <c r="K36" s="32">
        <v>-2.5429643756392263E-3</v>
      </c>
      <c r="L36" s="18"/>
      <c r="M36" s="18"/>
      <c r="N36" s="18"/>
      <c r="O36" s="18"/>
    </row>
    <row r="37" spans="2:15" x14ac:dyDescent="0.2">
      <c r="B37" s="23" t="s">
        <v>2953</v>
      </c>
      <c r="C37" s="32" t="s">
        <v>2954</v>
      </c>
      <c r="D37" s="32" t="s">
        <v>446</v>
      </c>
      <c r="E37" s="95" t="s">
        <v>184</v>
      </c>
      <c r="F37" s="95" t="s">
        <v>2917</v>
      </c>
      <c r="G37" s="106">
        <v>17450000</v>
      </c>
      <c r="H37" s="95">
        <v>110.80410000000001</v>
      </c>
      <c r="I37" s="126">
        <v>19335.314750000001</v>
      </c>
      <c r="J37" s="32">
        <v>-0.23927141384319048</v>
      </c>
      <c r="K37" s="32">
        <v>5.0644402382284885E-4</v>
      </c>
      <c r="L37" s="18"/>
      <c r="M37" s="18"/>
      <c r="N37" s="18"/>
      <c r="O37" s="18"/>
    </row>
    <row r="38" spans="2:15" x14ac:dyDescent="0.2">
      <c r="B38" s="23" t="s">
        <v>2955</v>
      </c>
      <c r="C38" s="32" t="s">
        <v>2956</v>
      </c>
      <c r="D38" s="32" t="s">
        <v>446</v>
      </c>
      <c r="E38" s="95" t="s">
        <v>184</v>
      </c>
      <c r="F38" s="95" t="s">
        <v>2917</v>
      </c>
      <c r="G38" s="106">
        <v>-31759000</v>
      </c>
      <c r="H38" s="95">
        <v>101.8789</v>
      </c>
      <c r="I38" s="126">
        <v>-32355.731600000003</v>
      </c>
      <c r="J38" s="32">
        <v>0.40039698065234736</v>
      </c>
      <c r="K38" s="32">
        <v>-8.4748384585961315E-4</v>
      </c>
      <c r="L38" s="18"/>
      <c r="M38" s="18"/>
      <c r="N38" s="18"/>
      <c r="O38" s="18"/>
    </row>
    <row r="39" spans="2:15" x14ac:dyDescent="0.2">
      <c r="B39" s="23" t="s">
        <v>2957</v>
      </c>
      <c r="C39" s="32" t="s">
        <v>2958</v>
      </c>
      <c r="D39" s="32" t="s">
        <v>446</v>
      </c>
      <c r="E39" s="95" t="s">
        <v>184</v>
      </c>
      <c r="F39" s="95" t="s">
        <v>2922</v>
      </c>
      <c r="G39" s="106">
        <v>34000000</v>
      </c>
      <c r="H39" s="95">
        <v>110.84229999999999</v>
      </c>
      <c r="I39" s="126">
        <v>37686.394919999999</v>
      </c>
      <c r="J39" s="32">
        <v>-0.46636308287462619</v>
      </c>
      <c r="K39" s="32">
        <v>9.8710829037121145E-4</v>
      </c>
      <c r="L39" s="18"/>
      <c r="M39" s="18"/>
      <c r="N39" s="18"/>
      <c r="O39" s="18"/>
    </row>
    <row r="40" spans="2:15" x14ac:dyDescent="0.2">
      <c r="B40" s="23" t="s">
        <v>2959</v>
      </c>
      <c r="C40" s="32" t="s">
        <v>2960</v>
      </c>
      <c r="D40" s="32" t="s">
        <v>446</v>
      </c>
      <c r="E40" s="95" t="s">
        <v>184</v>
      </c>
      <c r="F40" s="95" t="s">
        <v>2922</v>
      </c>
      <c r="G40" s="106">
        <v>-31110000</v>
      </c>
      <c r="H40" s="95">
        <v>101.8586</v>
      </c>
      <c r="I40" s="126">
        <v>-31688.197390000001</v>
      </c>
      <c r="J40" s="32">
        <v>0.39213635204192365</v>
      </c>
      <c r="K40" s="32">
        <v>-8.2999932514076587E-4</v>
      </c>
      <c r="L40" s="18"/>
      <c r="M40" s="18"/>
      <c r="N40" s="18"/>
      <c r="O40" s="18"/>
    </row>
    <row r="41" spans="2:15" x14ac:dyDescent="0.2">
      <c r="B41" s="23" t="s">
        <v>2961</v>
      </c>
      <c r="C41" s="32" t="s">
        <v>2962</v>
      </c>
      <c r="D41" s="32" t="s">
        <v>446</v>
      </c>
      <c r="E41" s="95" t="s">
        <v>184</v>
      </c>
      <c r="F41" s="95" t="s">
        <v>2922</v>
      </c>
      <c r="G41" s="106">
        <v>17000000</v>
      </c>
      <c r="H41" s="95">
        <v>110.87139999999999</v>
      </c>
      <c r="I41" s="126">
        <v>18848.138170000002</v>
      </c>
      <c r="J41" s="32">
        <v>-0.23324268192984576</v>
      </c>
      <c r="K41" s="32">
        <v>4.9368355570130178E-4</v>
      </c>
      <c r="L41" s="18"/>
      <c r="M41" s="18"/>
      <c r="N41" s="18"/>
      <c r="O41" s="18"/>
    </row>
    <row r="42" spans="2:15" x14ac:dyDescent="0.2">
      <c r="B42" s="23" t="s">
        <v>2963</v>
      </c>
      <c r="C42" s="32" t="s">
        <v>2964</v>
      </c>
      <c r="D42" s="32" t="s">
        <v>446</v>
      </c>
      <c r="E42" s="95" t="s">
        <v>184</v>
      </c>
      <c r="F42" s="95" t="s">
        <v>2929</v>
      </c>
      <c r="G42" s="106">
        <v>34000000</v>
      </c>
      <c r="H42" s="95">
        <v>110.95140000000001</v>
      </c>
      <c r="I42" s="126">
        <v>37723.461040000002</v>
      </c>
      <c r="J42" s="32">
        <v>-0.46682177015501197</v>
      </c>
      <c r="K42" s="32">
        <v>9.8807915198908624E-4</v>
      </c>
      <c r="L42" s="18"/>
      <c r="M42" s="18"/>
      <c r="N42" s="18"/>
      <c r="O42" s="18"/>
    </row>
    <row r="43" spans="2:15" x14ac:dyDescent="0.2">
      <c r="B43" s="23" t="s">
        <v>2965</v>
      </c>
      <c r="C43" s="32" t="s">
        <v>2966</v>
      </c>
      <c r="D43" s="32" t="s">
        <v>446</v>
      </c>
      <c r="E43" s="95" t="s">
        <v>184</v>
      </c>
      <c r="F43" s="95" t="s">
        <v>2929</v>
      </c>
      <c r="G43" s="106">
        <v>-62220000</v>
      </c>
      <c r="H43" s="95">
        <v>101.8776</v>
      </c>
      <c r="I43" s="126">
        <v>-63388.214100000005</v>
      </c>
      <c r="J43" s="32">
        <v>0.784418966270092</v>
      </c>
      <c r="K43" s="32">
        <v>-1.6603082301387541E-3</v>
      </c>
      <c r="L43" s="18"/>
      <c r="M43" s="18"/>
      <c r="N43" s="18"/>
      <c r="O43" s="18"/>
    </row>
    <row r="44" spans="2:15" x14ac:dyDescent="0.2">
      <c r="B44" s="23" t="s">
        <v>2967</v>
      </c>
      <c r="C44" s="32" t="s">
        <v>2968</v>
      </c>
      <c r="D44" s="32" t="s">
        <v>446</v>
      </c>
      <c r="E44" s="95" t="s">
        <v>184</v>
      </c>
      <c r="F44" s="95" t="s">
        <v>2922</v>
      </c>
      <c r="G44" s="106">
        <v>-62220000</v>
      </c>
      <c r="H44" s="95">
        <v>101.8586</v>
      </c>
      <c r="I44" s="126">
        <v>-63376.394789999998</v>
      </c>
      <c r="J44" s="32">
        <v>0.78427270420759565</v>
      </c>
      <c r="K44" s="32">
        <v>-1.6599986505434587E-3</v>
      </c>
      <c r="L44" s="18"/>
      <c r="M44" s="18"/>
      <c r="N44" s="18"/>
      <c r="O44" s="18"/>
    </row>
    <row r="45" spans="2:15" x14ac:dyDescent="0.2">
      <c r="B45" s="23" t="s">
        <v>2969</v>
      </c>
      <c r="C45" s="32" t="s">
        <v>2970</v>
      </c>
      <c r="D45" s="32" t="s">
        <v>446</v>
      </c>
      <c r="E45" s="95" t="s">
        <v>184</v>
      </c>
      <c r="F45" s="95" t="s">
        <v>2936</v>
      </c>
      <c r="G45" s="106">
        <v>17000000</v>
      </c>
      <c r="H45" s="95">
        <v>110.1855</v>
      </c>
      <c r="I45" s="126">
        <v>18731.528200000001</v>
      </c>
      <c r="J45" s="32">
        <v>-0.23179965228430496</v>
      </c>
      <c r="K45" s="32">
        <v>4.9062922619137425E-4</v>
      </c>
      <c r="L45" s="18"/>
      <c r="M45" s="18"/>
      <c r="N45" s="18"/>
      <c r="O45" s="18"/>
    </row>
    <row r="46" spans="2:15" x14ac:dyDescent="0.2">
      <c r="B46" s="23" t="s">
        <v>2971</v>
      </c>
      <c r="C46" s="32" t="s">
        <v>2972</v>
      </c>
      <c r="D46" s="32" t="s">
        <v>446</v>
      </c>
      <c r="E46" s="95" t="s">
        <v>184</v>
      </c>
      <c r="F46" s="95" t="s">
        <v>2936</v>
      </c>
      <c r="G46" s="106">
        <v>-31110000</v>
      </c>
      <c r="H46" s="95">
        <v>101.77070000000001</v>
      </c>
      <c r="I46" s="126">
        <v>-31660.862590000001</v>
      </c>
      <c r="J46" s="32">
        <v>0.39179808828321649</v>
      </c>
      <c r="K46" s="32">
        <v>-8.2928335303059412E-4</v>
      </c>
      <c r="L46" s="18"/>
      <c r="M46" s="18"/>
      <c r="N46" s="18"/>
      <c r="O46" s="18"/>
    </row>
    <row r="47" spans="2:15" x14ac:dyDescent="0.2">
      <c r="B47" s="23" t="s">
        <v>2973</v>
      </c>
      <c r="C47" s="32" t="s">
        <v>2974</v>
      </c>
      <c r="D47" s="32" t="s">
        <v>446</v>
      </c>
      <c r="E47" s="95" t="s">
        <v>184</v>
      </c>
      <c r="F47" s="95" t="s">
        <v>2936</v>
      </c>
      <c r="G47" s="106">
        <v>17000000</v>
      </c>
      <c r="H47" s="95">
        <v>110.2435</v>
      </c>
      <c r="I47" s="126">
        <v>18741.39993</v>
      </c>
      <c r="J47" s="32">
        <v>-0.23192181335717699</v>
      </c>
      <c r="K47" s="32">
        <v>4.908877934155407E-4</v>
      </c>
      <c r="L47" s="18"/>
      <c r="M47" s="18"/>
      <c r="N47" s="18"/>
      <c r="O47" s="18"/>
    </row>
    <row r="48" spans="2:15" x14ac:dyDescent="0.2">
      <c r="B48" s="23" t="s">
        <v>2975</v>
      </c>
      <c r="C48" s="32" t="s">
        <v>2976</v>
      </c>
      <c r="D48" s="32" t="s">
        <v>446</v>
      </c>
      <c r="E48" s="95" t="s">
        <v>184</v>
      </c>
      <c r="F48" s="95" t="s">
        <v>2936</v>
      </c>
      <c r="G48" s="106">
        <v>-31110000</v>
      </c>
      <c r="H48" s="95">
        <v>101.7807</v>
      </c>
      <c r="I48" s="126">
        <v>-31663.960219999997</v>
      </c>
      <c r="J48" s="32">
        <v>0.39183642095683707</v>
      </c>
      <c r="K48" s="32">
        <v>-8.2936448831190694E-4</v>
      </c>
      <c r="L48" s="18"/>
      <c r="M48" s="18"/>
      <c r="N48" s="18"/>
      <c r="O48" s="18"/>
    </row>
    <row r="49" spans="2:15" s="158" customFormat="1" x14ac:dyDescent="0.2">
      <c r="B49" s="134" t="s">
        <v>2977</v>
      </c>
      <c r="C49" s="165" t="s">
        <v>178</v>
      </c>
      <c r="D49" s="165" t="s">
        <v>178</v>
      </c>
      <c r="E49" s="166" t="s">
        <v>178</v>
      </c>
      <c r="F49" s="166" t="s">
        <v>178</v>
      </c>
      <c r="G49" s="176" t="s">
        <v>178</v>
      </c>
      <c r="H49" s="166" t="s">
        <v>178</v>
      </c>
      <c r="I49" s="167">
        <v>0</v>
      </c>
      <c r="J49" s="165">
        <v>0</v>
      </c>
      <c r="K49" s="165">
        <v>0</v>
      </c>
    </row>
    <row r="50" spans="2:15" s="158" customFormat="1" x14ac:dyDescent="0.2">
      <c r="B50" s="134" t="s">
        <v>2898</v>
      </c>
      <c r="C50" s="165" t="s">
        <v>178</v>
      </c>
      <c r="D50" s="165" t="s">
        <v>178</v>
      </c>
      <c r="E50" s="166" t="s">
        <v>178</v>
      </c>
      <c r="F50" s="166" t="s">
        <v>178</v>
      </c>
      <c r="G50" s="176" t="s">
        <v>178</v>
      </c>
      <c r="H50" s="166" t="s">
        <v>178</v>
      </c>
      <c r="I50" s="167">
        <v>12186.63317637072</v>
      </c>
      <c r="J50" s="165">
        <v>-0.150807627794037</v>
      </c>
      <c r="K50" s="165">
        <v>3.1920077963531535E-4</v>
      </c>
    </row>
    <row r="51" spans="2:15" x14ac:dyDescent="0.2">
      <c r="B51" s="23" t="s">
        <v>2978</v>
      </c>
      <c r="C51" s="32" t="s">
        <v>2979</v>
      </c>
      <c r="D51" s="32" t="s">
        <v>446</v>
      </c>
      <c r="E51" s="95" t="s">
        <v>136</v>
      </c>
      <c r="F51" s="95" t="s">
        <v>2980</v>
      </c>
      <c r="G51" s="106">
        <v>30395998.210000001</v>
      </c>
      <c r="H51" s="95">
        <v>0.99790000000000001</v>
      </c>
      <c r="I51" s="126">
        <v>110714.07231999999</v>
      </c>
      <c r="J51" s="32">
        <v>-1.3700688589175223</v>
      </c>
      <c r="K51" s="32">
        <v>2.8999000535822506E-3</v>
      </c>
      <c r="L51" s="18"/>
      <c r="M51" s="18"/>
      <c r="N51" s="18"/>
      <c r="O51" s="18"/>
    </row>
    <row r="52" spans="2:15" x14ac:dyDescent="0.2">
      <c r="B52" s="23" t="s">
        <v>2981</v>
      </c>
      <c r="C52" s="32" t="s">
        <v>2982</v>
      </c>
      <c r="D52" s="32" t="s">
        <v>446</v>
      </c>
      <c r="E52" s="95" t="s">
        <v>2983</v>
      </c>
      <c r="F52" s="95" t="s">
        <v>2980</v>
      </c>
      <c r="G52" s="106">
        <v>-31992700</v>
      </c>
      <c r="H52" s="95">
        <v>1.0007999999999999</v>
      </c>
      <c r="I52" s="126">
        <v>-105546.61928</v>
      </c>
      <c r="J52" s="32">
        <v>1.3061224576907675</v>
      </c>
      <c r="K52" s="32">
        <v>-2.7645505263399696E-3</v>
      </c>
      <c r="L52" s="18"/>
      <c r="M52" s="18"/>
      <c r="N52" s="18"/>
      <c r="O52" s="18"/>
    </row>
    <row r="53" spans="2:15" x14ac:dyDescent="0.2">
      <c r="B53" s="23" t="s">
        <v>3004</v>
      </c>
      <c r="C53" s="32" t="s">
        <v>3005</v>
      </c>
      <c r="D53" s="32" t="s">
        <v>446</v>
      </c>
      <c r="E53" s="95" t="s">
        <v>2</v>
      </c>
      <c r="F53" s="95" t="s">
        <v>3006</v>
      </c>
      <c r="G53" s="106">
        <v>15832013</v>
      </c>
      <c r="H53" s="95">
        <v>0.997</v>
      </c>
      <c r="I53" s="126">
        <v>75880.792459999997</v>
      </c>
      <c r="J53" s="32">
        <v>-0.93901261656192625</v>
      </c>
      <c r="K53" s="32">
        <v>1.9875225390012792E-3</v>
      </c>
      <c r="L53" s="18"/>
      <c r="M53" s="18"/>
      <c r="N53" s="18"/>
      <c r="O53" s="18"/>
    </row>
    <row r="54" spans="2:15" x14ac:dyDescent="0.2">
      <c r="B54" s="23" t="s">
        <v>3007</v>
      </c>
      <c r="C54" s="32" t="s">
        <v>3008</v>
      </c>
      <c r="D54" s="32" t="s">
        <v>446</v>
      </c>
      <c r="E54" s="95" t="s">
        <v>137</v>
      </c>
      <c r="F54" s="95" t="s">
        <v>3006</v>
      </c>
      <c r="G54" s="106">
        <v>-17900000</v>
      </c>
      <c r="H54" s="95">
        <v>1.0019</v>
      </c>
      <c r="I54" s="126">
        <v>-76310.168120000002</v>
      </c>
      <c r="J54" s="32">
        <v>0.94432607137589852</v>
      </c>
      <c r="K54" s="32">
        <v>-1.9987690451892374E-3</v>
      </c>
      <c r="L54" s="18"/>
      <c r="M54" s="18"/>
      <c r="N54" s="18"/>
      <c r="O54" s="18"/>
    </row>
    <row r="55" spans="2:15" x14ac:dyDescent="0.2">
      <c r="B55" s="23" t="s">
        <v>3002</v>
      </c>
      <c r="C55" s="32" t="s">
        <v>3011</v>
      </c>
      <c r="D55" s="32" t="s">
        <v>446</v>
      </c>
      <c r="E55" s="95" t="s">
        <v>136</v>
      </c>
      <c r="F55" s="95" t="s">
        <v>3006</v>
      </c>
      <c r="G55" s="106">
        <v>470364</v>
      </c>
      <c r="H55" s="95">
        <v>0.99399999999999999</v>
      </c>
      <c r="I55" s="126">
        <v>1706.5207600000001</v>
      </c>
      <c r="J55" s="32">
        <v>-2.1117920255110199E-2</v>
      </c>
      <c r="K55" s="32">
        <v>4.4698379706057081E-5</v>
      </c>
      <c r="L55" s="18"/>
      <c r="M55" s="18"/>
      <c r="N55" s="18"/>
      <c r="O55" s="18"/>
    </row>
    <row r="56" spans="2:15" x14ac:dyDescent="0.2">
      <c r="B56" s="23" t="s">
        <v>2999</v>
      </c>
      <c r="C56" s="32" t="s">
        <v>3012</v>
      </c>
      <c r="D56" s="32" t="s">
        <v>446</v>
      </c>
      <c r="E56" s="95" t="s">
        <v>137</v>
      </c>
      <c r="F56" s="95" t="s">
        <v>3006</v>
      </c>
      <c r="G56" s="106">
        <v>-400000</v>
      </c>
      <c r="H56" s="95">
        <v>1.0024999999999999</v>
      </c>
      <c r="I56" s="126">
        <v>-1706.37339</v>
      </c>
      <c r="J56" s="32">
        <v>2.1116096575034955E-2</v>
      </c>
      <c r="K56" s="32">
        <v>-4.4694519688428416E-5</v>
      </c>
      <c r="L56" s="18"/>
      <c r="M56" s="18"/>
      <c r="N56" s="18"/>
      <c r="O56" s="18"/>
    </row>
    <row r="57" spans="2:15" x14ac:dyDescent="0.2">
      <c r="B57" s="23" t="s">
        <v>2984</v>
      </c>
      <c r="C57" s="32" t="s">
        <v>2985</v>
      </c>
      <c r="D57" s="32" t="s">
        <v>446</v>
      </c>
      <c r="E57" s="95" t="s">
        <v>136</v>
      </c>
      <c r="F57" s="95" t="s">
        <v>2980</v>
      </c>
      <c r="G57" s="106">
        <v>30648221.000234213</v>
      </c>
      <c r="H57" s="95">
        <v>0.99929999999999997</v>
      </c>
      <c r="I57" s="126">
        <v>111788.9309731674</v>
      </c>
      <c r="J57" s="32">
        <v>-1.3833700620761082</v>
      </c>
      <c r="K57" s="32">
        <v>2.9280534996672654E-3</v>
      </c>
      <c r="L57" s="18"/>
      <c r="M57" s="18"/>
      <c r="N57" s="18"/>
      <c r="O57" s="18"/>
    </row>
    <row r="58" spans="2:15" x14ac:dyDescent="0.2">
      <c r="B58" s="23" t="s">
        <v>2986</v>
      </c>
      <c r="C58" s="32" t="s">
        <v>2987</v>
      </c>
      <c r="D58" s="32" t="s">
        <v>446</v>
      </c>
      <c r="E58" s="95" t="s">
        <v>2</v>
      </c>
      <c r="F58" s="95" t="s">
        <v>2980</v>
      </c>
      <c r="G58" s="106">
        <v>-21701542.917192452</v>
      </c>
      <c r="H58" s="95">
        <v>1</v>
      </c>
      <c r="I58" s="126">
        <v>-104327.45499066846</v>
      </c>
      <c r="J58" s="32">
        <v>1.291035495467125</v>
      </c>
      <c r="K58" s="32">
        <v>-2.732617326577075E-3</v>
      </c>
      <c r="L58" s="18"/>
      <c r="M58" s="18"/>
      <c r="N58" s="18"/>
      <c r="O58" s="18"/>
    </row>
    <row r="59" spans="2:15" x14ac:dyDescent="0.2">
      <c r="B59" s="23" t="s">
        <v>2984</v>
      </c>
      <c r="C59" s="32" t="s">
        <v>2988</v>
      </c>
      <c r="D59" s="32" t="s">
        <v>446</v>
      </c>
      <c r="E59" s="95" t="s">
        <v>136</v>
      </c>
      <c r="F59" s="95" t="s">
        <v>816</v>
      </c>
      <c r="G59" s="106">
        <v>237628.10747644046</v>
      </c>
      <c r="H59" s="95">
        <v>0.99929999999999997</v>
      </c>
      <c r="I59" s="126">
        <v>866.74499421965697</v>
      </c>
      <c r="J59" s="32">
        <v>-1.0725830062241178E-2</v>
      </c>
      <c r="K59" s="32">
        <v>2.2702388255713031E-5</v>
      </c>
      <c r="L59" s="18"/>
      <c r="M59" s="18"/>
      <c r="N59" s="18"/>
      <c r="O59" s="18"/>
    </row>
    <row r="60" spans="2:15" x14ac:dyDescent="0.2">
      <c r="B60" s="23" t="s">
        <v>2986</v>
      </c>
      <c r="C60" s="32" t="s">
        <v>2989</v>
      </c>
      <c r="D60" s="32" t="s">
        <v>446</v>
      </c>
      <c r="E60" s="95" t="s">
        <v>2</v>
      </c>
      <c r="F60" s="95" t="s">
        <v>816</v>
      </c>
      <c r="G60" s="106">
        <v>-166905.3173540211</v>
      </c>
      <c r="H60" s="95">
        <v>1</v>
      </c>
      <c r="I60" s="126">
        <v>-802.37645001478722</v>
      </c>
      <c r="J60" s="32">
        <v>9.9292796684118216E-3</v>
      </c>
      <c r="K60" s="32">
        <v>-2.1016402537030425E-5</v>
      </c>
      <c r="L60" s="18"/>
      <c r="M60" s="18"/>
      <c r="N60" s="18"/>
      <c r="O60" s="18"/>
    </row>
    <row r="61" spans="2:15" x14ac:dyDescent="0.2">
      <c r="B61" s="23" t="s">
        <v>2984</v>
      </c>
      <c r="C61" s="32" t="s">
        <v>2990</v>
      </c>
      <c r="D61" s="32" t="s">
        <v>446</v>
      </c>
      <c r="E61" s="95" t="s">
        <v>136</v>
      </c>
      <c r="F61" s="95" t="s">
        <v>2991</v>
      </c>
      <c r="G61" s="106">
        <v>2267.986485429833</v>
      </c>
      <c r="H61" s="95">
        <v>0.99929999999999997</v>
      </c>
      <c r="I61" s="126">
        <v>8.2724470035700808</v>
      </c>
      <c r="J61" s="32">
        <v>-1.0237020271351301E-4</v>
      </c>
      <c r="K61" s="32">
        <v>2.1667769061526656E-7</v>
      </c>
      <c r="L61" s="18"/>
      <c r="M61" s="18"/>
      <c r="N61" s="18"/>
      <c r="O61" s="18"/>
    </row>
    <row r="62" spans="2:15" x14ac:dyDescent="0.2">
      <c r="B62" s="23" t="s">
        <v>2986</v>
      </c>
      <c r="C62" s="32" t="s">
        <v>2992</v>
      </c>
      <c r="D62" s="32" t="s">
        <v>446</v>
      </c>
      <c r="E62" s="95" t="s">
        <v>2</v>
      </c>
      <c r="F62" s="95" t="s">
        <v>2991</v>
      </c>
      <c r="G62" s="106">
        <v>-1604.8588207117414</v>
      </c>
      <c r="H62" s="95">
        <v>1</v>
      </c>
      <c r="I62" s="126">
        <v>-7.7151597780779282</v>
      </c>
      <c r="J62" s="32">
        <v>9.5473862825368376E-5</v>
      </c>
      <c r="K62" s="32">
        <v>-2.0208083566087195E-7</v>
      </c>
      <c r="L62" s="18"/>
      <c r="M62" s="18"/>
      <c r="N62" s="18"/>
      <c r="O62" s="18"/>
    </row>
    <row r="63" spans="2:15" x14ac:dyDescent="0.2">
      <c r="B63" s="23" t="s">
        <v>2984</v>
      </c>
      <c r="C63" s="32" t="s">
        <v>2993</v>
      </c>
      <c r="D63" s="32" t="s">
        <v>446</v>
      </c>
      <c r="E63" s="95" t="s">
        <v>136</v>
      </c>
      <c r="F63" s="95" t="s">
        <v>2994</v>
      </c>
      <c r="G63" s="106">
        <v>41153.073767747039</v>
      </c>
      <c r="H63" s="95">
        <v>0.99929999999999997</v>
      </c>
      <c r="I63" s="126">
        <v>150.10522511664664</v>
      </c>
      <c r="J63" s="32">
        <v>-1.8575280466489655E-3</v>
      </c>
      <c r="K63" s="32">
        <v>3.9316605489915321E-6</v>
      </c>
      <c r="L63" s="18"/>
      <c r="M63" s="18"/>
      <c r="N63" s="18"/>
      <c r="O63" s="18"/>
    </row>
    <row r="64" spans="2:15" x14ac:dyDescent="0.2">
      <c r="B64" s="23" t="s">
        <v>2986</v>
      </c>
      <c r="C64" s="32" t="s">
        <v>2995</v>
      </c>
      <c r="D64" s="32" t="s">
        <v>446</v>
      </c>
      <c r="E64" s="95" t="s">
        <v>2</v>
      </c>
      <c r="F64" s="95" t="s">
        <v>2994</v>
      </c>
      <c r="G64" s="106">
        <v>-28887.458772811344</v>
      </c>
      <c r="H64" s="95">
        <v>1</v>
      </c>
      <c r="I64" s="126">
        <v>-138.87284711794396</v>
      </c>
      <c r="J64" s="32">
        <v>1.7185291733789693E-3</v>
      </c>
      <c r="K64" s="32">
        <v>-3.6374542852552661E-6</v>
      </c>
      <c r="L64" s="18"/>
      <c r="M64" s="18"/>
      <c r="N64" s="18"/>
      <c r="O64" s="18"/>
    </row>
    <row r="65" spans="2:15" x14ac:dyDescent="0.2">
      <c r="B65" s="23" t="s">
        <v>2984</v>
      </c>
      <c r="C65" s="32" t="s">
        <v>2996</v>
      </c>
      <c r="D65" s="32" t="s">
        <v>446</v>
      </c>
      <c r="E65" s="95" t="s">
        <v>136</v>
      </c>
      <c r="F65" s="95" t="s">
        <v>2997</v>
      </c>
      <c r="G65" s="106">
        <v>411542.29266097955</v>
      </c>
      <c r="H65" s="95">
        <v>0.99929999999999997</v>
      </c>
      <c r="I65" s="126">
        <v>1501.0944011785336</v>
      </c>
      <c r="J65" s="32">
        <v>-1.8575802066117652E-2</v>
      </c>
      <c r="K65" s="32">
        <v>3.9317709512373275E-5</v>
      </c>
      <c r="L65" s="18"/>
      <c r="M65" s="18"/>
      <c r="N65" s="18"/>
      <c r="O65" s="18"/>
    </row>
    <row r="66" spans="2:15" x14ac:dyDescent="0.2">
      <c r="B66" s="23" t="s">
        <v>2986</v>
      </c>
      <c r="C66" s="32" t="s">
        <v>2998</v>
      </c>
      <c r="D66" s="32" t="s">
        <v>446</v>
      </c>
      <c r="E66" s="95" t="s">
        <v>2</v>
      </c>
      <c r="F66" s="95" t="s">
        <v>2997</v>
      </c>
      <c r="G66" s="106">
        <v>-288874.58772811346</v>
      </c>
      <c r="H66" s="95">
        <v>1</v>
      </c>
      <c r="I66" s="126">
        <v>-1388.7284711794396</v>
      </c>
      <c r="J66" s="32">
        <v>1.7185291733789691E-2</v>
      </c>
      <c r="K66" s="32">
        <v>-3.6374542852552658E-5</v>
      </c>
      <c r="L66" s="18"/>
      <c r="M66" s="18"/>
      <c r="N66" s="18"/>
      <c r="O66" s="18"/>
    </row>
    <row r="67" spans="2:15" x14ac:dyDescent="0.2">
      <c r="B67" s="23" t="s">
        <v>2999</v>
      </c>
      <c r="C67" s="32" t="s">
        <v>3000</v>
      </c>
      <c r="D67" s="32" t="s">
        <v>446</v>
      </c>
      <c r="E67" s="95" t="s">
        <v>137</v>
      </c>
      <c r="F67" s="95" t="s">
        <v>3001</v>
      </c>
      <c r="G67" s="106">
        <v>6106808.7845723182</v>
      </c>
      <c r="H67" s="95">
        <v>1.0024999999999999</v>
      </c>
      <c r="I67" s="126">
        <v>26051.188107050504</v>
      </c>
      <c r="J67" s="32">
        <v>-0.32237926774214437</v>
      </c>
      <c r="K67" s="32">
        <v>6.8235085391100763E-4</v>
      </c>
      <c r="L67" s="18"/>
      <c r="M67" s="18"/>
      <c r="N67" s="18"/>
      <c r="O67" s="18"/>
    </row>
    <row r="68" spans="2:15" x14ac:dyDescent="0.2">
      <c r="B68" s="23" t="s">
        <v>3002</v>
      </c>
      <c r="C68" s="32" t="s">
        <v>3003</v>
      </c>
      <c r="D68" s="32" t="s">
        <v>446</v>
      </c>
      <c r="E68" s="95" t="s">
        <v>136</v>
      </c>
      <c r="F68" s="95" t="s">
        <v>3001</v>
      </c>
      <c r="G68" s="106">
        <v>-7243591.2398204552</v>
      </c>
      <c r="H68" s="95">
        <v>0.99399999999999999</v>
      </c>
      <c r="I68" s="126">
        <v>-26280.314741330789</v>
      </c>
      <c r="J68" s="32">
        <v>0.3252146730325276</v>
      </c>
      <c r="K68" s="32">
        <v>-6.8835229821797932E-4</v>
      </c>
      <c r="L68" s="18"/>
      <c r="M68" s="18"/>
      <c r="N68" s="18"/>
      <c r="O68" s="18"/>
    </row>
    <row r="69" spans="2:15" x14ac:dyDescent="0.2">
      <c r="B69" s="23" t="s">
        <v>3007</v>
      </c>
      <c r="C69" s="32" t="s">
        <v>3009</v>
      </c>
      <c r="D69" s="32" t="s">
        <v>446</v>
      </c>
      <c r="E69" s="95" t="s">
        <v>137</v>
      </c>
      <c r="F69" s="95" t="s">
        <v>3006</v>
      </c>
      <c r="G69" s="106">
        <v>930818.11601281003</v>
      </c>
      <c r="H69" s="95">
        <v>1.0019</v>
      </c>
      <c r="I69" s="126">
        <v>3968.2099331237882</v>
      </c>
      <c r="J69" s="32">
        <v>-4.9105960435690411E-2</v>
      </c>
      <c r="K69" s="32">
        <v>1.0393811695798792E-4</v>
      </c>
      <c r="L69" s="18"/>
      <c r="M69" s="18"/>
      <c r="N69" s="18"/>
      <c r="O69" s="18"/>
    </row>
    <row r="70" spans="2:15" x14ac:dyDescent="0.2">
      <c r="B70" s="23" t="s">
        <v>3004</v>
      </c>
      <c r="C70" s="32" t="s">
        <v>3010</v>
      </c>
      <c r="D70" s="32" t="s">
        <v>446</v>
      </c>
      <c r="E70" s="95" t="s">
        <v>2</v>
      </c>
      <c r="F70" s="95" t="s">
        <v>3006</v>
      </c>
      <c r="G70" s="106">
        <v>-822750.13274372276</v>
      </c>
      <c r="H70" s="95">
        <v>0.997</v>
      </c>
      <c r="I70" s="126">
        <v>-3943.3429795074949</v>
      </c>
      <c r="J70" s="32">
        <v>4.8798235879525961E-2</v>
      </c>
      <c r="K70" s="32">
        <v>-1.0328678439823988E-4</v>
      </c>
      <c r="L70" s="18"/>
      <c r="M70" s="18"/>
      <c r="N70" s="18"/>
      <c r="O70" s="18"/>
    </row>
    <row r="71" spans="2:15" x14ac:dyDescent="0.2">
      <c r="B71" s="23" t="s">
        <v>2984</v>
      </c>
      <c r="C71" s="32" t="s">
        <v>3013</v>
      </c>
      <c r="D71" s="32" t="s">
        <v>446</v>
      </c>
      <c r="E71" s="95" t="s">
        <v>136</v>
      </c>
      <c r="F71" s="95" t="s">
        <v>3014</v>
      </c>
      <c r="G71" s="106">
        <v>279937.77089909808</v>
      </c>
      <c r="H71" s="95">
        <v>0.99929999999999997</v>
      </c>
      <c r="I71" s="126">
        <v>1021.0688635725439</v>
      </c>
      <c r="J71" s="32">
        <v>-1.2635563153595023E-2</v>
      </c>
      <c r="K71" s="32">
        <v>2.6744546471264589E-5</v>
      </c>
      <c r="L71" s="18"/>
      <c r="M71" s="18"/>
      <c r="N71" s="18"/>
      <c r="O71" s="18"/>
    </row>
    <row r="72" spans="2:15" x14ac:dyDescent="0.2">
      <c r="B72" s="23" t="s">
        <v>2986</v>
      </c>
      <c r="C72" s="32" t="s">
        <v>3015</v>
      </c>
      <c r="D72" s="32" t="s">
        <v>446</v>
      </c>
      <c r="E72" s="95" t="s">
        <v>2</v>
      </c>
      <c r="F72" s="95" t="s">
        <v>3014</v>
      </c>
      <c r="G72" s="106">
        <v>-211841.36433394987</v>
      </c>
      <c r="H72" s="95">
        <v>1</v>
      </c>
      <c r="I72" s="126">
        <v>-1018.4008788649222</v>
      </c>
      <c r="J72" s="32">
        <v>1.2602547271445773E-2</v>
      </c>
      <c r="K72" s="32">
        <v>-2.6674664758538613E-5</v>
      </c>
      <c r="L72" s="18"/>
      <c r="M72" s="18"/>
      <c r="N72" s="18"/>
      <c r="O72" s="18"/>
    </row>
    <row r="73" spans="2:15" s="158" customFormat="1" x14ac:dyDescent="0.2">
      <c r="B73" s="134" t="s">
        <v>2897</v>
      </c>
      <c r="C73" s="165" t="s">
        <v>178</v>
      </c>
      <c r="D73" s="165" t="s">
        <v>178</v>
      </c>
      <c r="E73" s="166" t="s">
        <v>178</v>
      </c>
      <c r="F73" s="166" t="s">
        <v>178</v>
      </c>
      <c r="G73" s="176" t="s">
        <v>178</v>
      </c>
      <c r="H73" s="166" t="s">
        <v>178</v>
      </c>
      <c r="I73" s="167">
        <v>-151888.0256987391</v>
      </c>
      <c r="J73" s="165">
        <v>1.879589917448236</v>
      </c>
      <c r="K73" s="165">
        <v>-3.9783569028985005E-3</v>
      </c>
    </row>
    <row r="74" spans="2:15" x14ac:dyDescent="0.2">
      <c r="B74" s="23" t="s">
        <v>3025</v>
      </c>
      <c r="C74" s="32" t="s">
        <v>3026</v>
      </c>
      <c r="D74" s="32" t="s">
        <v>446</v>
      </c>
      <c r="E74" s="95" t="s">
        <v>184</v>
      </c>
      <c r="F74" s="95" t="s">
        <v>3027</v>
      </c>
      <c r="G74" s="106">
        <v>13731824.359999999</v>
      </c>
      <c r="H74" s="95">
        <v>128.58500000000001</v>
      </c>
      <c r="I74" s="126">
        <v>17657.06828</v>
      </c>
      <c r="J74" s="32">
        <v>-0.21850338338460987</v>
      </c>
      <c r="K74" s="32">
        <v>4.6248622400305061E-4</v>
      </c>
      <c r="L74" s="18"/>
      <c r="M74" s="18"/>
      <c r="N74" s="18"/>
      <c r="O74" s="18"/>
    </row>
    <row r="75" spans="2:15" x14ac:dyDescent="0.2">
      <c r="B75" s="23" t="s">
        <v>3028</v>
      </c>
      <c r="C75" s="32" t="s">
        <v>3029</v>
      </c>
      <c r="D75" s="32" t="s">
        <v>446</v>
      </c>
      <c r="E75" s="95" t="s">
        <v>184</v>
      </c>
      <c r="F75" s="95" t="s">
        <v>3030</v>
      </c>
      <c r="G75" s="106">
        <v>12795525</v>
      </c>
      <c r="H75" s="95">
        <v>110.59229999999999</v>
      </c>
      <c r="I75" s="126">
        <v>14150.869490000001</v>
      </c>
      <c r="J75" s="32">
        <v>-0.17511473662370911</v>
      </c>
      <c r="K75" s="32">
        <v>3.7064942452553481E-4</v>
      </c>
      <c r="L75" s="18"/>
      <c r="M75" s="18"/>
      <c r="N75" s="18"/>
      <c r="O75" s="18"/>
    </row>
    <row r="76" spans="2:15" x14ac:dyDescent="0.2">
      <c r="B76" s="23" t="s">
        <v>3034</v>
      </c>
      <c r="C76" s="32" t="s">
        <v>3035</v>
      </c>
      <c r="D76" s="32" t="s">
        <v>446</v>
      </c>
      <c r="E76" s="95" t="s">
        <v>184</v>
      </c>
      <c r="F76" s="95" t="s">
        <v>3036</v>
      </c>
      <c r="G76" s="106">
        <v>13391424</v>
      </c>
      <c r="H76" s="95">
        <v>109.0849</v>
      </c>
      <c r="I76" s="126">
        <v>14608.01786</v>
      </c>
      <c r="J76" s="32">
        <v>-0.1807718742622888</v>
      </c>
      <c r="K76" s="32">
        <v>3.8262337286722685E-4</v>
      </c>
      <c r="L76" s="18"/>
      <c r="M76" s="18"/>
      <c r="N76" s="18"/>
      <c r="O76" s="18"/>
    </row>
    <row r="77" spans="2:15" x14ac:dyDescent="0.2">
      <c r="B77" s="23" t="s">
        <v>3042</v>
      </c>
      <c r="C77" s="32" t="s">
        <v>3043</v>
      </c>
      <c r="D77" s="32" t="s">
        <v>446</v>
      </c>
      <c r="E77" s="95" t="s">
        <v>136</v>
      </c>
      <c r="F77" s="95" t="s">
        <v>3027</v>
      </c>
      <c r="G77" s="106">
        <v>-3687318.66</v>
      </c>
      <c r="H77" s="95">
        <v>114.143</v>
      </c>
      <c r="I77" s="126">
        <v>-15362.179310000001</v>
      </c>
      <c r="J77" s="32">
        <v>0.19010450105118193</v>
      </c>
      <c r="K77" s="32">
        <v>-4.0237689455996655E-4</v>
      </c>
      <c r="L77" s="18"/>
      <c r="M77" s="18"/>
      <c r="N77" s="18"/>
      <c r="O77" s="18"/>
    </row>
    <row r="78" spans="2:15" x14ac:dyDescent="0.2">
      <c r="B78" s="23" t="s">
        <v>3049</v>
      </c>
      <c r="C78" s="32" t="s">
        <v>3050</v>
      </c>
      <c r="D78" s="32" t="s">
        <v>446</v>
      </c>
      <c r="E78" s="95" t="s">
        <v>137</v>
      </c>
      <c r="F78" s="95" t="s">
        <v>3030</v>
      </c>
      <c r="G78" s="106">
        <v>-2650000</v>
      </c>
      <c r="H78" s="95">
        <v>109.4569</v>
      </c>
      <c r="I78" s="126">
        <v>-12342.380859999999</v>
      </c>
      <c r="J78" s="32">
        <v>0.15273498035832767</v>
      </c>
      <c r="K78" s="32">
        <v>-3.232802313855539E-4</v>
      </c>
      <c r="L78" s="18"/>
      <c r="M78" s="18"/>
      <c r="N78" s="18"/>
      <c r="O78" s="18"/>
    </row>
    <row r="79" spans="2:15" x14ac:dyDescent="0.2">
      <c r="B79" s="23" t="s">
        <v>3053</v>
      </c>
      <c r="C79" s="32" t="s">
        <v>3054</v>
      </c>
      <c r="D79" s="32" t="s">
        <v>446</v>
      </c>
      <c r="E79" s="95" t="s">
        <v>137</v>
      </c>
      <c r="F79" s="95" t="s">
        <v>3036</v>
      </c>
      <c r="G79" s="106">
        <v>-2776000</v>
      </c>
      <c r="H79" s="95">
        <v>109.4569</v>
      </c>
      <c r="I79" s="126">
        <v>-12929.226140000001</v>
      </c>
      <c r="J79" s="32">
        <v>0.15999709642255172</v>
      </c>
      <c r="K79" s="32">
        <v>-3.3865129147986383E-4</v>
      </c>
      <c r="L79" s="18"/>
      <c r="M79" s="18"/>
      <c r="N79" s="18"/>
      <c r="O79" s="18"/>
    </row>
    <row r="80" spans="2:15" x14ac:dyDescent="0.2">
      <c r="B80" s="23" t="s">
        <v>3073</v>
      </c>
      <c r="C80" s="32" t="s">
        <v>3077</v>
      </c>
      <c r="D80" s="32" t="s">
        <v>446</v>
      </c>
      <c r="E80" s="95" t="s">
        <v>184</v>
      </c>
      <c r="F80" s="95" t="s">
        <v>1369</v>
      </c>
      <c r="G80" s="106">
        <v>16656221.316852061</v>
      </c>
      <c r="H80" s="95">
        <v>1.0011000000000001</v>
      </c>
      <c r="I80" s="126">
        <v>16674.709723575856</v>
      </c>
      <c r="J80" s="32">
        <v>-0.206346854063226</v>
      </c>
      <c r="K80" s="32">
        <v>4.3675560484401937E-4</v>
      </c>
      <c r="L80" s="26"/>
      <c r="M80" s="26"/>
    </row>
    <row r="81" spans="2:15" x14ac:dyDescent="0.2">
      <c r="B81" s="23" t="s">
        <v>3075</v>
      </c>
      <c r="C81" s="32" t="s">
        <v>3078</v>
      </c>
      <c r="D81" s="32" t="s">
        <v>446</v>
      </c>
      <c r="E81" s="95" t="s">
        <v>136</v>
      </c>
      <c r="F81" s="95" t="s">
        <v>1369</v>
      </c>
      <c r="G81" s="106">
        <v>-4779403.534247363</v>
      </c>
      <c r="H81" s="95">
        <v>0.99709999999999999</v>
      </c>
      <c r="I81" s="126">
        <v>-17394.651589342466</v>
      </c>
      <c r="J81" s="32">
        <v>0.21525601899455363</v>
      </c>
      <c r="K81" s="32">
        <v>-4.5561282336524213E-4</v>
      </c>
      <c r="L81" s="26"/>
      <c r="M81" s="26"/>
    </row>
    <row r="82" spans="2:15" x14ac:dyDescent="0.2">
      <c r="B82" s="23" t="s">
        <v>3098</v>
      </c>
      <c r="C82" s="32" t="s">
        <v>3099</v>
      </c>
      <c r="D82" s="32" t="s">
        <v>446</v>
      </c>
      <c r="E82" s="95" t="s">
        <v>184</v>
      </c>
      <c r="F82" s="95" t="s">
        <v>820</v>
      </c>
      <c r="G82" s="106">
        <v>586802117.20000005</v>
      </c>
      <c r="H82" s="95">
        <v>1.0012000000000001</v>
      </c>
      <c r="I82" s="126">
        <v>587494.54370000004</v>
      </c>
      <c r="J82" s="32">
        <v>-7.2701505982083416</v>
      </c>
      <c r="K82" s="32">
        <v>1.538806606111217E-2</v>
      </c>
      <c r="L82" s="26"/>
      <c r="M82" s="26"/>
    </row>
    <row r="83" spans="2:15" x14ac:dyDescent="0.2">
      <c r="B83" s="23" t="s">
        <v>3100</v>
      </c>
      <c r="C83" s="32" t="s">
        <v>3101</v>
      </c>
      <c r="D83" s="32" t="s">
        <v>446</v>
      </c>
      <c r="E83" s="95" t="s">
        <v>136</v>
      </c>
      <c r="F83" s="95" t="s">
        <v>820</v>
      </c>
      <c r="G83" s="106">
        <v>-163132000</v>
      </c>
      <c r="H83" s="95">
        <v>0.99670000000000003</v>
      </c>
      <c r="I83" s="126">
        <v>-593471.04308000009</v>
      </c>
      <c r="J83" s="32">
        <v>7.344108817920568</v>
      </c>
      <c r="K83" s="32">
        <v>-1.5544606693293085E-2</v>
      </c>
      <c r="L83" s="26"/>
      <c r="M83" s="26"/>
    </row>
    <row r="84" spans="2:15" x14ac:dyDescent="0.2">
      <c r="B84" s="23" t="s">
        <v>3104</v>
      </c>
      <c r="C84" s="32" t="s">
        <v>3109</v>
      </c>
      <c r="D84" s="32" t="s">
        <v>446</v>
      </c>
      <c r="E84" s="95" t="s">
        <v>184</v>
      </c>
      <c r="F84" s="95" t="s">
        <v>3106</v>
      </c>
      <c r="G84" s="106">
        <v>1505363.4207335205</v>
      </c>
      <c r="H84" s="95">
        <v>1.0017</v>
      </c>
      <c r="I84" s="126">
        <v>1507.9074844897243</v>
      </c>
      <c r="J84" s="32">
        <v>-1.8660112877582465E-2</v>
      </c>
      <c r="K84" s="32">
        <v>3.9496162533251028E-5</v>
      </c>
      <c r="L84" s="26"/>
      <c r="M84" s="26"/>
    </row>
    <row r="85" spans="2:15" x14ac:dyDescent="0.2">
      <c r="B85" s="23" t="s">
        <v>3107</v>
      </c>
      <c r="C85" s="32" t="s">
        <v>3110</v>
      </c>
      <c r="D85" s="32" t="s">
        <v>446</v>
      </c>
      <c r="E85" s="95" t="s">
        <v>136</v>
      </c>
      <c r="F85" s="95" t="s">
        <v>3106</v>
      </c>
      <c r="G85" s="106">
        <v>-424835.86971087672</v>
      </c>
      <c r="H85" s="95">
        <v>0.99490000000000001</v>
      </c>
      <c r="I85" s="126">
        <v>-1542.6759267402811</v>
      </c>
      <c r="J85" s="32">
        <v>1.909036676493726E-2</v>
      </c>
      <c r="K85" s="32">
        <v>-4.0406841776030064E-5</v>
      </c>
      <c r="L85" s="26"/>
      <c r="M85" s="26"/>
    </row>
    <row r="86" spans="2:15" x14ac:dyDescent="0.2">
      <c r="B86" s="23" t="s">
        <v>3133</v>
      </c>
      <c r="C86" s="32" t="s">
        <v>3138</v>
      </c>
      <c r="D86" s="32" t="s">
        <v>446</v>
      </c>
      <c r="E86" s="95" t="s">
        <v>184</v>
      </c>
      <c r="F86" s="95" t="s">
        <v>3135</v>
      </c>
      <c r="G86" s="106">
        <v>460109250</v>
      </c>
      <c r="H86" s="95">
        <v>1.0023</v>
      </c>
      <c r="I86" s="126">
        <v>461156.45864999999</v>
      </c>
      <c r="J86" s="32">
        <v>-5.7067370917302656</v>
      </c>
      <c r="K86" s="32">
        <v>1.2078930989763237E-2</v>
      </c>
      <c r="L86" s="26"/>
      <c r="M86" s="26"/>
    </row>
    <row r="87" spans="2:15" x14ac:dyDescent="0.2">
      <c r="B87" s="23" t="s">
        <v>3136</v>
      </c>
      <c r="C87" s="32" t="s">
        <v>3139</v>
      </c>
      <c r="D87" s="32" t="s">
        <v>446</v>
      </c>
      <c r="E87" s="95" t="s">
        <v>136</v>
      </c>
      <c r="F87" s="95" t="s">
        <v>3135</v>
      </c>
      <c r="G87" s="106">
        <v>-127500000</v>
      </c>
      <c r="H87" s="95">
        <v>0.99199999999999999</v>
      </c>
      <c r="I87" s="126">
        <v>-461662.70363</v>
      </c>
      <c r="J87" s="32">
        <v>5.713001792030302</v>
      </c>
      <c r="K87" s="32">
        <v>-1.2092190910691667E-2</v>
      </c>
      <c r="L87" s="26"/>
      <c r="M87" s="26"/>
    </row>
    <row r="88" spans="2:15" x14ac:dyDescent="0.2">
      <c r="B88" s="23" t="s">
        <v>3075</v>
      </c>
      <c r="C88" s="32" t="s">
        <v>3144</v>
      </c>
      <c r="D88" s="32" t="s">
        <v>446</v>
      </c>
      <c r="E88" s="95" t="s">
        <v>136</v>
      </c>
      <c r="F88" s="95" t="s">
        <v>3006</v>
      </c>
      <c r="G88" s="106">
        <v>4779403.534247363</v>
      </c>
      <c r="H88" s="95">
        <v>0.99709999999999999</v>
      </c>
      <c r="I88" s="126">
        <v>17394.651589342466</v>
      </c>
      <c r="J88" s="32">
        <v>-0.21525601899455363</v>
      </c>
      <c r="K88" s="32">
        <v>4.5561282336524213E-4</v>
      </c>
      <c r="L88" s="26"/>
      <c r="M88" s="26"/>
    </row>
    <row r="89" spans="2:15" x14ac:dyDescent="0.2">
      <c r="B89" s="23" t="s">
        <v>3073</v>
      </c>
      <c r="C89" s="32" t="s">
        <v>3145</v>
      </c>
      <c r="D89" s="32" t="s">
        <v>446</v>
      </c>
      <c r="E89" s="95" t="s">
        <v>184</v>
      </c>
      <c r="F89" s="95" t="s">
        <v>3006</v>
      </c>
      <c r="G89" s="106">
        <v>-17205852.723290507</v>
      </c>
      <c r="H89" s="95">
        <v>1.0011000000000001</v>
      </c>
      <c r="I89" s="126">
        <v>-17224.95121981336</v>
      </c>
      <c r="J89" s="32">
        <v>0.21315600418372971</v>
      </c>
      <c r="K89" s="32">
        <v>-4.5116791315303343E-4</v>
      </c>
      <c r="L89" s="26"/>
      <c r="M89" s="26"/>
    </row>
    <row r="90" spans="2:15" x14ac:dyDescent="0.2">
      <c r="B90" s="23" t="s">
        <v>3107</v>
      </c>
      <c r="C90" s="32" t="s">
        <v>3146</v>
      </c>
      <c r="D90" s="32" t="s">
        <v>446</v>
      </c>
      <c r="E90" s="95" t="s">
        <v>136</v>
      </c>
      <c r="F90" s="95" t="s">
        <v>3006</v>
      </c>
      <c r="G90" s="106">
        <v>424835.86971087672</v>
      </c>
      <c r="H90" s="95">
        <v>0.99490000000000001</v>
      </c>
      <c r="I90" s="126">
        <v>1542.6728254384323</v>
      </c>
      <c r="J90" s="32">
        <v>-1.90903283868251E-2</v>
      </c>
      <c r="K90" s="32">
        <v>4.0406760544573133E-5</v>
      </c>
      <c r="L90" s="26"/>
      <c r="M90" s="26"/>
    </row>
    <row r="91" spans="2:15" x14ac:dyDescent="0.2">
      <c r="B91" s="23" t="s">
        <v>3104</v>
      </c>
      <c r="C91" s="32" t="s">
        <v>3147</v>
      </c>
      <c r="D91" s="32" t="s">
        <v>446</v>
      </c>
      <c r="E91" s="95" t="s">
        <v>184</v>
      </c>
      <c r="F91" s="95" t="s">
        <v>3006</v>
      </c>
      <c r="G91" s="106">
        <v>-1525160.7722620475</v>
      </c>
      <c r="H91" s="95">
        <v>1.0017</v>
      </c>
      <c r="I91" s="126">
        <v>-1527.7337184848534</v>
      </c>
      <c r="J91" s="32">
        <v>1.890545933821872E-2</v>
      </c>
      <c r="K91" s="32">
        <v>-4.0015465055685865E-5</v>
      </c>
      <c r="L91" s="26"/>
      <c r="M91" s="26"/>
    </row>
    <row r="92" spans="2:15" x14ac:dyDescent="0.2">
      <c r="B92" s="23" t="s">
        <v>3133</v>
      </c>
      <c r="C92" s="32" t="s">
        <v>3134</v>
      </c>
      <c r="D92" s="32" t="s">
        <v>446</v>
      </c>
      <c r="E92" s="95" t="s">
        <v>184</v>
      </c>
      <c r="F92" s="95" t="s">
        <v>3135</v>
      </c>
      <c r="G92" s="106">
        <v>144160000</v>
      </c>
      <c r="H92" s="95">
        <v>1.0023</v>
      </c>
      <c r="I92" s="126">
        <v>144488.10816</v>
      </c>
      <c r="J92" s="32">
        <v>-1.7880171266915128</v>
      </c>
      <c r="K92" s="32">
        <v>3.7845331114199419E-3</v>
      </c>
      <c r="L92" s="26"/>
      <c r="M92" s="26"/>
    </row>
    <row r="93" spans="2:15" x14ac:dyDescent="0.2">
      <c r="B93" s="23" t="s">
        <v>3136</v>
      </c>
      <c r="C93" s="32" t="s">
        <v>3137</v>
      </c>
      <c r="D93" s="32" t="s">
        <v>446</v>
      </c>
      <c r="E93" s="95" t="s">
        <v>136</v>
      </c>
      <c r="F93" s="95" t="s">
        <v>3135</v>
      </c>
      <c r="G93" s="106">
        <v>-40000000</v>
      </c>
      <c r="H93" s="95">
        <v>0.99199999999999999</v>
      </c>
      <c r="I93" s="126">
        <v>-144835.35800000001</v>
      </c>
      <c r="J93" s="32">
        <v>1.7923142876763696</v>
      </c>
      <c r="K93" s="32">
        <v>-3.793628520960221E-3</v>
      </c>
      <c r="L93" s="26"/>
      <c r="M93" s="26"/>
    </row>
    <row r="94" spans="2:15" x14ac:dyDescent="0.2">
      <c r="B94" s="23" t="s">
        <v>3064</v>
      </c>
      <c r="C94" s="32" t="s">
        <v>3065</v>
      </c>
      <c r="D94" s="32" t="s">
        <v>446</v>
      </c>
      <c r="E94" s="95" t="s">
        <v>184</v>
      </c>
      <c r="F94" s="95" t="s">
        <v>368</v>
      </c>
      <c r="G94" s="106">
        <v>585072000</v>
      </c>
      <c r="H94" s="95">
        <v>1.0002</v>
      </c>
      <c r="I94" s="126">
        <v>585176.14282000007</v>
      </c>
      <c r="J94" s="32">
        <v>-7.2414607597658156</v>
      </c>
      <c r="K94" s="32">
        <v>1.5327340891355021E-2</v>
      </c>
      <c r="L94" s="18"/>
      <c r="M94" s="18"/>
      <c r="N94" s="18"/>
      <c r="O94" s="18"/>
    </row>
    <row r="95" spans="2:15" x14ac:dyDescent="0.2">
      <c r="B95" s="23" t="s">
        <v>3066</v>
      </c>
      <c r="C95" s="32" t="s">
        <v>3067</v>
      </c>
      <c r="D95" s="32" t="s">
        <v>446</v>
      </c>
      <c r="E95" s="95" t="s">
        <v>136</v>
      </c>
      <c r="F95" s="95" t="s">
        <v>368</v>
      </c>
      <c r="G95" s="106">
        <v>-170000000</v>
      </c>
      <c r="H95" s="95">
        <v>0.99970000000000003</v>
      </c>
      <c r="I95" s="126">
        <v>-620305.16299999994</v>
      </c>
      <c r="J95" s="32">
        <v>7.676176741071191</v>
      </c>
      <c r="K95" s="32">
        <v>-1.6247464642271111E-2</v>
      </c>
      <c r="L95" s="18"/>
      <c r="M95" s="18"/>
      <c r="N95" s="18"/>
      <c r="O95" s="18"/>
    </row>
    <row r="96" spans="2:15" x14ac:dyDescent="0.2">
      <c r="B96" s="23" t="s">
        <v>3068</v>
      </c>
      <c r="C96" s="32" t="s">
        <v>3069</v>
      </c>
      <c r="D96" s="32" t="s">
        <v>446</v>
      </c>
      <c r="E96" s="95" t="s">
        <v>184</v>
      </c>
      <c r="F96" s="95" t="s">
        <v>3070</v>
      </c>
      <c r="G96" s="106">
        <v>28736697.953237284</v>
      </c>
      <c r="H96" s="95">
        <v>1.0002</v>
      </c>
      <c r="I96" s="126">
        <v>28742.90507853702</v>
      </c>
      <c r="J96" s="32">
        <v>-0.35568883284417047</v>
      </c>
      <c r="K96" s="32">
        <v>7.528541786128661E-4</v>
      </c>
      <c r="L96" s="18"/>
      <c r="M96" s="18"/>
      <c r="N96" s="18"/>
      <c r="O96" s="18"/>
    </row>
    <row r="97" spans="2:15" x14ac:dyDescent="0.2">
      <c r="B97" s="23" t="s">
        <v>3071</v>
      </c>
      <c r="C97" s="32" t="s">
        <v>3072</v>
      </c>
      <c r="D97" s="32" t="s">
        <v>446</v>
      </c>
      <c r="E97" s="95" t="s">
        <v>136</v>
      </c>
      <c r="F97" s="95" t="s">
        <v>3070</v>
      </c>
      <c r="G97" s="106">
        <v>-8392482.0980934519</v>
      </c>
      <c r="H97" s="95">
        <v>0.99970000000000003</v>
      </c>
      <c r="I97" s="126">
        <v>-30621.991425187607</v>
      </c>
      <c r="J97" s="32">
        <v>0.37894222451169018</v>
      </c>
      <c r="K97" s="32">
        <v>-8.0207251629254108E-4</v>
      </c>
      <c r="L97" s="18"/>
      <c r="M97" s="18"/>
      <c r="N97" s="18"/>
      <c r="O97" s="18"/>
    </row>
    <row r="98" spans="2:15" x14ac:dyDescent="0.2">
      <c r="B98" s="23" t="s">
        <v>3073</v>
      </c>
      <c r="C98" s="32" t="s">
        <v>3074</v>
      </c>
      <c r="D98" s="32" t="s">
        <v>446</v>
      </c>
      <c r="E98" s="95" t="s">
        <v>184</v>
      </c>
      <c r="F98" s="95" t="s">
        <v>1369</v>
      </c>
      <c r="G98" s="106">
        <v>746565246</v>
      </c>
      <c r="H98" s="95">
        <v>1.0011000000000001</v>
      </c>
      <c r="I98" s="126">
        <v>747393.9334199999</v>
      </c>
      <c r="J98" s="32">
        <v>-9.2488798584065854</v>
      </c>
      <c r="K98" s="32">
        <v>1.9576262187405619E-2</v>
      </c>
      <c r="L98" s="18"/>
      <c r="M98" s="18"/>
      <c r="N98" s="18"/>
      <c r="O98" s="18"/>
    </row>
    <row r="99" spans="2:15" x14ac:dyDescent="0.2">
      <c r="B99" s="23" t="s">
        <v>3075</v>
      </c>
      <c r="C99" s="32" t="s">
        <v>3076</v>
      </c>
      <c r="D99" s="32" t="s">
        <v>446</v>
      </c>
      <c r="E99" s="95" t="s">
        <v>136</v>
      </c>
      <c r="F99" s="95" t="s">
        <v>1369</v>
      </c>
      <c r="G99" s="106">
        <v>-214161000</v>
      </c>
      <c r="H99" s="95">
        <v>0.99709999999999999</v>
      </c>
      <c r="I99" s="126">
        <v>-779439.51632000005</v>
      </c>
      <c r="J99" s="32">
        <v>9.6454387987213384</v>
      </c>
      <c r="K99" s="32">
        <v>-2.041562240261105E-2</v>
      </c>
      <c r="L99" s="18"/>
      <c r="M99" s="18"/>
      <c r="N99" s="18"/>
      <c r="O99" s="18"/>
    </row>
    <row r="100" spans="2:15" x14ac:dyDescent="0.2">
      <c r="B100" s="23" t="s">
        <v>3073</v>
      </c>
      <c r="C100" s="32" t="s">
        <v>3079</v>
      </c>
      <c r="D100" s="32" t="s">
        <v>446</v>
      </c>
      <c r="E100" s="95" t="s">
        <v>184</v>
      </c>
      <c r="F100" s="95" t="s">
        <v>1369</v>
      </c>
      <c r="G100" s="106">
        <v>85036975.304817185</v>
      </c>
      <c r="H100" s="95">
        <v>1.0011000000000001</v>
      </c>
      <c r="I100" s="126">
        <v>85131.366347405536</v>
      </c>
      <c r="J100" s="32">
        <v>-1.0534869823283497</v>
      </c>
      <c r="K100" s="32">
        <v>2.2298200098613405E-3</v>
      </c>
      <c r="L100" s="26"/>
      <c r="M100" s="26"/>
    </row>
    <row r="101" spans="2:15" x14ac:dyDescent="0.2">
      <c r="B101" s="23" t="s">
        <v>3075</v>
      </c>
      <c r="C101" s="32" t="s">
        <v>3080</v>
      </c>
      <c r="D101" s="32" t="s">
        <v>446</v>
      </c>
      <c r="E101" s="95" t="s">
        <v>136</v>
      </c>
      <c r="F101" s="95" t="s">
        <v>1369</v>
      </c>
      <c r="G101" s="106">
        <v>-24393854.07481847</v>
      </c>
      <c r="H101" s="95">
        <v>0.99709999999999999</v>
      </c>
      <c r="I101" s="126">
        <v>-88781.49532932241</v>
      </c>
      <c r="J101" s="32">
        <v>1.0986567420920617</v>
      </c>
      <c r="K101" s="32">
        <v>-2.3254267291196542E-3</v>
      </c>
      <c r="L101" s="26"/>
      <c r="M101" s="26"/>
    </row>
    <row r="102" spans="2:15" x14ac:dyDescent="0.2">
      <c r="B102" s="23" t="s">
        <v>3081</v>
      </c>
      <c r="C102" s="32" t="s">
        <v>3082</v>
      </c>
      <c r="D102" s="32" t="s">
        <v>446</v>
      </c>
      <c r="E102" s="95" t="s">
        <v>184</v>
      </c>
      <c r="F102" s="95" t="s">
        <v>3083</v>
      </c>
      <c r="G102" s="106">
        <v>270546804</v>
      </c>
      <c r="H102" s="95">
        <v>1.0011000000000001</v>
      </c>
      <c r="I102" s="126">
        <v>270850.08697</v>
      </c>
      <c r="J102" s="32">
        <v>-3.3517263146110934</v>
      </c>
      <c r="K102" s="32">
        <v>7.0942940247639549E-3</v>
      </c>
      <c r="L102" s="26"/>
      <c r="M102" s="26"/>
    </row>
    <row r="103" spans="2:15" x14ac:dyDescent="0.2">
      <c r="B103" s="23" t="s">
        <v>3084</v>
      </c>
      <c r="C103" s="32" t="s">
        <v>3085</v>
      </c>
      <c r="D103" s="32" t="s">
        <v>446</v>
      </c>
      <c r="E103" s="95" t="s">
        <v>136</v>
      </c>
      <c r="F103" s="95" t="s">
        <v>3083</v>
      </c>
      <c r="G103" s="106">
        <v>-75911000</v>
      </c>
      <c r="H103" s="95">
        <v>0.99709999999999999</v>
      </c>
      <c r="I103" s="126">
        <v>-276261.93443000002</v>
      </c>
      <c r="J103" s="32">
        <v>3.418697057523767</v>
      </c>
      <c r="K103" s="32">
        <v>-7.2360449007851414E-3</v>
      </c>
      <c r="L103" s="26"/>
      <c r="M103" s="26"/>
    </row>
    <row r="104" spans="2:15" x14ac:dyDescent="0.2">
      <c r="B104" s="23" t="s">
        <v>3086</v>
      </c>
      <c r="C104" s="32" t="s">
        <v>3087</v>
      </c>
      <c r="D104" s="32" t="s">
        <v>446</v>
      </c>
      <c r="E104" s="95" t="s">
        <v>184</v>
      </c>
      <c r="F104" s="95" t="s">
        <v>3088</v>
      </c>
      <c r="G104" s="106">
        <v>268987500</v>
      </c>
      <c r="H104" s="95">
        <v>1.0012000000000001</v>
      </c>
      <c r="I104" s="126">
        <v>269302.48436</v>
      </c>
      <c r="J104" s="32">
        <v>-3.3325749809322809</v>
      </c>
      <c r="K104" s="32">
        <v>7.0537581398703742E-3</v>
      </c>
      <c r="L104" s="26"/>
      <c r="M104" s="26"/>
    </row>
    <row r="105" spans="2:15" x14ac:dyDescent="0.2">
      <c r="B105" s="23" t="s">
        <v>3089</v>
      </c>
      <c r="C105" s="32" t="s">
        <v>3090</v>
      </c>
      <c r="D105" s="32" t="s">
        <v>446</v>
      </c>
      <c r="E105" s="95" t="s">
        <v>136</v>
      </c>
      <c r="F105" s="95" t="s">
        <v>3088</v>
      </c>
      <c r="G105" s="106">
        <v>-75000000</v>
      </c>
      <c r="H105" s="95">
        <v>0.99680000000000002</v>
      </c>
      <c r="I105" s="126">
        <v>-272865.24</v>
      </c>
      <c r="J105" s="32">
        <v>3.3766635096261619</v>
      </c>
      <c r="K105" s="32">
        <v>-7.1470763157340045E-3</v>
      </c>
      <c r="L105" s="26"/>
      <c r="M105" s="26"/>
    </row>
    <row r="106" spans="2:15" x14ac:dyDescent="0.2">
      <c r="B106" s="23" t="s">
        <v>3086</v>
      </c>
      <c r="C106" s="32" t="s">
        <v>3091</v>
      </c>
      <c r="D106" s="32" t="s">
        <v>446</v>
      </c>
      <c r="E106" s="95" t="s">
        <v>184</v>
      </c>
      <c r="F106" s="95" t="s">
        <v>3088</v>
      </c>
      <c r="G106" s="106">
        <v>62738505.149260998</v>
      </c>
      <c r="H106" s="95">
        <v>1.0012000000000001</v>
      </c>
      <c r="I106" s="126">
        <v>62811.971939833937</v>
      </c>
      <c r="J106" s="32">
        <v>-0.77728806211043833</v>
      </c>
      <c r="K106" s="32">
        <v>1.6452148943402833E-3</v>
      </c>
      <c r="L106" s="26"/>
      <c r="M106" s="26"/>
    </row>
    <row r="107" spans="2:15" x14ac:dyDescent="0.2">
      <c r="B107" s="23" t="s">
        <v>3089</v>
      </c>
      <c r="C107" s="32" t="s">
        <v>3092</v>
      </c>
      <c r="D107" s="32" t="s">
        <v>446</v>
      </c>
      <c r="E107" s="95" t="s">
        <v>136</v>
      </c>
      <c r="F107" s="95" t="s">
        <v>3088</v>
      </c>
      <c r="G107" s="106">
        <v>-17492961.145757981</v>
      </c>
      <c r="H107" s="95">
        <v>0.99680000000000002</v>
      </c>
      <c r="I107" s="126">
        <v>-63642.947217972353</v>
      </c>
      <c r="J107" s="32">
        <v>0.78757124768252307</v>
      </c>
      <c r="K107" s="32">
        <v>-1.6669803772920272E-3</v>
      </c>
      <c r="L107" s="26"/>
      <c r="M107" s="26"/>
    </row>
    <row r="108" spans="2:15" x14ac:dyDescent="0.2">
      <c r="B108" s="23" t="s">
        <v>3098</v>
      </c>
      <c r="C108" s="32" t="s">
        <v>3102</v>
      </c>
      <c r="D108" s="32" t="s">
        <v>446</v>
      </c>
      <c r="E108" s="95" t="s">
        <v>184</v>
      </c>
      <c r="F108" s="95" t="s">
        <v>820</v>
      </c>
      <c r="G108" s="106">
        <v>205847157.27000001</v>
      </c>
      <c r="H108" s="95">
        <v>1.0012000000000001</v>
      </c>
      <c r="I108" s="126">
        <v>206090.05691999997</v>
      </c>
      <c r="J108" s="32">
        <v>-2.5503313463398367</v>
      </c>
      <c r="K108" s="32">
        <v>5.398054236300691E-3</v>
      </c>
      <c r="L108" s="26"/>
      <c r="M108" s="26"/>
    </row>
    <row r="109" spans="2:15" x14ac:dyDescent="0.2">
      <c r="B109" s="23" t="s">
        <v>3100</v>
      </c>
      <c r="C109" s="32" t="s">
        <v>3103</v>
      </c>
      <c r="D109" s="32" t="s">
        <v>446</v>
      </c>
      <c r="E109" s="95" t="s">
        <v>136</v>
      </c>
      <c r="F109" s="95" t="s">
        <v>820</v>
      </c>
      <c r="G109" s="106">
        <v>-57257700</v>
      </c>
      <c r="H109" s="95">
        <v>0.99670000000000003</v>
      </c>
      <c r="I109" s="126">
        <v>-208302.39893999998</v>
      </c>
      <c r="J109" s="32">
        <v>2.5777087234280529</v>
      </c>
      <c r="K109" s="32">
        <v>-5.4560014385659746E-3</v>
      </c>
      <c r="L109" s="26"/>
      <c r="M109" s="26"/>
    </row>
    <row r="110" spans="2:15" x14ac:dyDescent="0.2">
      <c r="B110" s="23" t="s">
        <v>3104</v>
      </c>
      <c r="C110" s="32" t="s">
        <v>3105</v>
      </c>
      <c r="D110" s="32" t="s">
        <v>446</v>
      </c>
      <c r="E110" s="95" t="s">
        <v>184</v>
      </c>
      <c r="F110" s="95" t="s">
        <v>3106</v>
      </c>
      <c r="G110" s="106">
        <v>354290000</v>
      </c>
      <c r="H110" s="95">
        <v>1.0017</v>
      </c>
      <c r="I110" s="126">
        <v>354888.7501</v>
      </c>
      <c r="J110" s="32">
        <v>-4.3916912701651114</v>
      </c>
      <c r="K110" s="32">
        <v>9.2954931912916216E-3</v>
      </c>
      <c r="L110" s="26"/>
      <c r="M110" s="26"/>
    </row>
    <row r="111" spans="2:15" x14ac:dyDescent="0.2">
      <c r="B111" s="23" t="s">
        <v>3107</v>
      </c>
      <c r="C111" s="32" t="s">
        <v>3108</v>
      </c>
      <c r="D111" s="32" t="s">
        <v>446</v>
      </c>
      <c r="E111" s="95" t="s">
        <v>136</v>
      </c>
      <c r="F111" s="95" t="s">
        <v>3106</v>
      </c>
      <c r="G111" s="106">
        <v>-100000000</v>
      </c>
      <c r="H111" s="95">
        <v>0.99490000000000001</v>
      </c>
      <c r="I111" s="126">
        <v>-363123.17</v>
      </c>
      <c r="J111" s="32">
        <v>4.4935908935809392</v>
      </c>
      <c r="K111" s="32">
        <v>-9.5111748495383744E-3</v>
      </c>
      <c r="L111" s="26"/>
      <c r="M111" s="26"/>
    </row>
    <row r="112" spans="2:15" x14ac:dyDescent="0.2">
      <c r="B112" s="23" t="s">
        <v>3104</v>
      </c>
      <c r="C112" s="32" t="s">
        <v>3111</v>
      </c>
      <c r="D112" s="32" t="s">
        <v>446</v>
      </c>
      <c r="E112" s="95" t="s">
        <v>184</v>
      </c>
      <c r="F112" s="95" t="s">
        <v>3106</v>
      </c>
      <c r="G112" s="106">
        <v>669608100</v>
      </c>
      <c r="H112" s="95">
        <v>1.0017</v>
      </c>
      <c r="I112" s="126">
        <v>670739.7376900001</v>
      </c>
      <c r="J112" s="32">
        <v>-8.3002965006244356</v>
      </c>
      <c r="K112" s="32">
        <v>1.7568482131567358E-2</v>
      </c>
      <c r="L112" s="26"/>
      <c r="M112" s="26"/>
    </row>
    <row r="113" spans="2:13" x14ac:dyDescent="0.2">
      <c r="B113" s="23" t="s">
        <v>3107</v>
      </c>
      <c r="C113" s="32" t="s">
        <v>3112</v>
      </c>
      <c r="D113" s="32" t="s">
        <v>446</v>
      </c>
      <c r="E113" s="95" t="s">
        <v>136</v>
      </c>
      <c r="F113" s="95" t="s">
        <v>3106</v>
      </c>
      <c r="G113" s="106">
        <v>-189000000</v>
      </c>
      <c r="H113" s="95">
        <v>0.99490000000000001</v>
      </c>
      <c r="I113" s="126">
        <v>-686302.79129999992</v>
      </c>
      <c r="J113" s="32">
        <v>8.492886788867974</v>
      </c>
      <c r="K113" s="32">
        <v>-1.7976120465627528E-2</v>
      </c>
      <c r="L113" s="26"/>
      <c r="M113" s="26"/>
    </row>
    <row r="114" spans="2:13" x14ac:dyDescent="0.2">
      <c r="B114" s="23" t="s">
        <v>3117</v>
      </c>
      <c r="C114" s="32" t="s">
        <v>3118</v>
      </c>
      <c r="D114" s="32" t="s">
        <v>446</v>
      </c>
      <c r="E114" s="95" t="s">
        <v>184</v>
      </c>
      <c r="F114" s="95" t="s">
        <v>3119</v>
      </c>
      <c r="G114" s="106">
        <v>211074000</v>
      </c>
      <c r="H114" s="95">
        <v>1.0017</v>
      </c>
      <c r="I114" s="126">
        <v>211433.03687000001</v>
      </c>
      <c r="J114" s="32">
        <v>-2.6164498648797183</v>
      </c>
      <c r="K114" s="32">
        <v>5.538001286559225E-3</v>
      </c>
      <c r="L114" s="26"/>
      <c r="M114" s="26"/>
    </row>
    <row r="115" spans="2:13" x14ac:dyDescent="0.2">
      <c r="B115" s="23" t="s">
        <v>3120</v>
      </c>
      <c r="C115" s="32" t="s">
        <v>3121</v>
      </c>
      <c r="D115" s="32" t="s">
        <v>446</v>
      </c>
      <c r="E115" s="95" t="s">
        <v>136</v>
      </c>
      <c r="F115" s="95" t="s">
        <v>3119</v>
      </c>
      <c r="G115" s="106">
        <v>-60000000</v>
      </c>
      <c r="H115" s="95">
        <v>0.99480000000000002</v>
      </c>
      <c r="I115" s="126">
        <v>-217860.76199999999</v>
      </c>
      <c r="J115" s="32">
        <v>2.695991930759484</v>
      </c>
      <c r="K115" s="32">
        <v>-5.7063607376958781E-3</v>
      </c>
      <c r="L115" s="26"/>
      <c r="M115" s="26"/>
    </row>
    <row r="116" spans="2:13" x14ac:dyDescent="0.2">
      <c r="B116" s="23" t="s">
        <v>3122</v>
      </c>
      <c r="C116" s="32" t="s">
        <v>3123</v>
      </c>
      <c r="D116" s="32" t="s">
        <v>446</v>
      </c>
      <c r="E116" s="95" t="s">
        <v>184</v>
      </c>
      <c r="F116" s="95" t="s">
        <v>3124</v>
      </c>
      <c r="G116" s="106">
        <v>149074800</v>
      </c>
      <c r="H116" s="95">
        <v>1.0004999999999999</v>
      </c>
      <c r="I116" s="126">
        <v>149143.82162999999</v>
      </c>
      <c r="J116" s="32">
        <v>-1.8456308329496789</v>
      </c>
      <c r="K116" s="32">
        <v>3.9064787996075639E-3</v>
      </c>
      <c r="L116" s="26"/>
      <c r="M116" s="26"/>
    </row>
    <row r="117" spans="2:13" x14ac:dyDescent="0.2">
      <c r="B117" s="23" t="s">
        <v>3125</v>
      </c>
      <c r="C117" s="32" t="s">
        <v>3126</v>
      </c>
      <c r="D117" s="32" t="s">
        <v>446</v>
      </c>
      <c r="E117" s="95" t="s">
        <v>136</v>
      </c>
      <c r="F117" s="95" t="s">
        <v>3124</v>
      </c>
      <c r="G117" s="106">
        <v>-42000000</v>
      </c>
      <c r="H117" s="95">
        <v>0.999</v>
      </c>
      <c r="I117" s="126">
        <v>-153145.16699999999</v>
      </c>
      <c r="J117" s="32">
        <v>1.8951468390935564</v>
      </c>
      <c r="K117" s="32">
        <v>-4.0112848229947821E-3</v>
      </c>
      <c r="L117" s="26"/>
      <c r="M117" s="26"/>
    </row>
    <row r="118" spans="2:13" x14ac:dyDescent="0.2">
      <c r="B118" s="23" t="s">
        <v>3127</v>
      </c>
      <c r="C118" s="32" t="s">
        <v>3131</v>
      </c>
      <c r="D118" s="32" t="s">
        <v>446</v>
      </c>
      <c r="E118" s="95" t="s">
        <v>184</v>
      </c>
      <c r="F118" s="95" t="s">
        <v>1345</v>
      </c>
      <c r="G118" s="106">
        <v>625004700</v>
      </c>
      <c r="H118" s="95">
        <v>1.0021</v>
      </c>
      <c r="I118" s="126">
        <v>626320.95990000002</v>
      </c>
      <c r="J118" s="32">
        <v>-7.7506212612803322</v>
      </c>
      <c r="K118" s="32">
        <v>1.6405034582452047E-2</v>
      </c>
      <c r="L118" s="26"/>
      <c r="M118" s="26"/>
    </row>
    <row r="119" spans="2:13" x14ac:dyDescent="0.2">
      <c r="B119" s="23" t="s">
        <v>3129</v>
      </c>
      <c r="C119" s="32" t="s">
        <v>3132</v>
      </c>
      <c r="D119" s="32" t="s">
        <v>446</v>
      </c>
      <c r="E119" s="95" t="s">
        <v>136</v>
      </c>
      <c r="F119" s="95" t="s">
        <v>1345</v>
      </c>
      <c r="G119" s="106">
        <v>-177000000</v>
      </c>
      <c r="H119" s="95">
        <v>0.99280000000000002</v>
      </c>
      <c r="I119" s="126">
        <v>-641417.1754500001</v>
      </c>
      <c r="J119" s="32">
        <v>7.937434503528177</v>
      </c>
      <c r="K119" s="32">
        <v>-1.680044516906477E-2</v>
      </c>
      <c r="L119" s="26"/>
      <c r="M119" s="26"/>
    </row>
    <row r="120" spans="2:13" x14ac:dyDescent="0.2">
      <c r="B120" s="23" t="s">
        <v>3059</v>
      </c>
      <c r="C120" s="32" t="s">
        <v>3142</v>
      </c>
      <c r="D120" s="32" t="s">
        <v>446</v>
      </c>
      <c r="E120" s="95" t="s">
        <v>184</v>
      </c>
      <c r="F120" s="95" t="s">
        <v>3135</v>
      </c>
      <c r="G120" s="106">
        <v>54363060.607945189</v>
      </c>
      <c r="H120" s="95">
        <v>1</v>
      </c>
      <c r="I120" s="126">
        <v>54363.06060794519</v>
      </c>
      <c r="J120" s="32">
        <v>-0.67273414168270007</v>
      </c>
      <c r="K120" s="32">
        <v>1.4239151271955978E-3</v>
      </c>
      <c r="L120" s="26"/>
      <c r="M120" s="26"/>
    </row>
    <row r="121" spans="2:13" x14ac:dyDescent="0.2">
      <c r="B121" s="23" t="s">
        <v>3062</v>
      </c>
      <c r="C121" s="32" t="s">
        <v>3143</v>
      </c>
      <c r="D121" s="32" t="s">
        <v>446</v>
      </c>
      <c r="E121" s="95" t="s">
        <v>136</v>
      </c>
      <c r="F121" s="95" t="s">
        <v>3135</v>
      </c>
      <c r="G121" s="106">
        <v>-14931625.084264362</v>
      </c>
      <c r="H121" s="95">
        <v>1</v>
      </c>
      <c r="I121" s="126">
        <v>-54500.431557564923</v>
      </c>
      <c r="J121" s="32">
        <v>0.67443408511581615</v>
      </c>
      <c r="K121" s="32">
        <v>-1.4275132427360642E-3</v>
      </c>
      <c r="L121" s="26"/>
      <c r="M121" s="26"/>
    </row>
    <row r="122" spans="2:13" x14ac:dyDescent="0.2">
      <c r="B122" s="23" t="s">
        <v>3059</v>
      </c>
      <c r="C122" s="32" t="s">
        <v>3148</v>
      </c>
      <c r="D122" s="32" t="s">
        <v>446</v>
      </c>
      <c r="E122" s="95" t="s">
        <v>184</v>
      </c>
      <c r="F122" s="95" t="s">
        <v>3006</v>
      </c>
      <c r="G122" s="106">
        <v>22863515.782218881</v>
      </c>
      <c r="H122" s="95">
        <v>1</v>
      </c>
      <c r="I122" s="126">
        <v>22863.515782218881</v>
      </c>
      <c r="J122" s="32">
        <v>-0.28293233481692409</v>
      </c>
      <c r="K122" s="32">
        <v>5.9885712134498034E-4</v>
      </c>
      <c r="L122" s="26"/>
      <c r="M122" s="26"/>
    </row>
    <row r="123" spans="2:13" x14ac:dyDescent="0.2">
      <c r="B123" s="23" t="s">
        <v>3062</v>
      </c>
      <c r="C123" s="32" t="s">
        <v>3149</v>
      </c>
      <c r="D123" s="32" t="s">
        <v>446</v>
      </c>
      <c r="E123" s="95" t="s">
        <v>136</v>
      </c>
      <c r="F123" s="95" t="s">
        <v>3006</v>
      </c>
      <c r="G123" s="106">
        <v>-6328475.3604458813</v>
      </c>
      <c r="H123" s="95">
        <v>1</v>
      </c>
      <c r="I123" s="126">
        <v>-23098.935065627466</v>
      </c>
      <c r="J123" s="32">
        <v>0.28584561062936586</v>
      </c>
      <c r="K123" s="32">
        <v>-6.0502338709842178E-4</v>
      </c>
      <c r="L123" s="26"/>
      <c r="M123" s="26"/>
    </row>
    <row r="124" spans="2:13" x14ac:dyDescent="0.2">
      <c r="B124" s="23" t="s">
        <v>3066</v>
      </c>
      <c r="C124" s="32" t="s">
        <v>3150</v>
      </c>
      <c r="D124" s="32" t="s">
        <v>446</v>
      </c>
      <c r="E124" s="95" t="s">
        <v>136</v>
      </c>
      <c r="F124" s="95" t="s">
        <v>3151</v>
      </c>
      <c r="G124" s="106">
        <v>65627850</v>
      </c>
      <c r="H124" s="95">
        <v>0.99970000000000003</v>
      </c>
      <c r="I124" s="126">
        <v>239466.43641999998</v>
      </c>
      <c r="J124" s="32">
        <v>-2.9633586807891956</v>
      </c>
      <c r="K124" s="32">
        <v>6.272271602460632E-3</v>
      </c>
      <c r="L124" s="26"/>
      <c r="M124" s="26"/>
    </row>
    <row r="125" spans="2:13" x14ac:dyDescent="0.2">
      <c r="B125" s="23" t="s">
        <v>3064</v>
      </c>
      <c r="C125" s="32" t="s">
        <v>3152</v>
      </c>
      <c r="D125" s="32" t="s">
        <v>446</v>
      </c>
      <c r="E125" s="95" t="s">
        <v>184</v>
      </c>
      <c r="F125" s="95" t="s">
        <v>3151</v>
      </c>
      <c r="G125" s="106">
        <v>-237841891.19</v>
      </c>
      <c r="H125" s="95">
        <v>1.0002</v>
      </c>
      <c r="I125" s="126">
        <v>-237884.22705000002</v>
      </c>
      <c r="J125" s="32">
        <v>2.9437790940149058</v>
      </c>
      <c r="K125" s="32">
        <v>-6.2308292732183319E-3</v>
      </c>
      <c r="L125" s="26"/>
      <c r="M125" s="26"/>
    </row>
    <row r="126" spans="2:13" x14ac:dyDescent="0.2">
      <c r="B126" s="23" t="s">
        <v>3062</v>
      </c>
      <c r="C126" s="32" t="s">
        <v>3153</v>
      </c>
      <c r="D126" s="32" t="s">
        <v>446</v>
      </c>
      <c r="E126" s="95" t="s">
        <v>136</v>
      </c>
      <c r="F126" s="95" t="s">
        <v>3151</v>
      </c>
      <c r="G126" s="106">
        <v>443969.3139944711</v>
      </c>
      <c r="H126" s="95">
        <v>1</v>
      </c>
      <c r="I126" s="126">
        <v>1620.4879968229473</v>
      </c>
      <c r="J126" s="32">
        <v>-2.0053278631822952E-2</v>
      </c>
      <c r="K126" s="32">
        <v>4.2444949682944327E-5</v>
      </c>
      <c r="L126" s="26"/>
      <c r="M126" s="26"/>
    </row>
    <row r="127" spans="2:13" x14ac:dyDescent="0.2">
      <c r="B127" s="23" t="s">
        <v>3059</v>
      </c>
      <c r="C127" s="32" t="s">
        <v>3154</v>
      </c>
      <c r="D127" s="32" t="s">
        <v>446</v>
      </c>
      <c r="E127" s="95" t="s">
        <v>184</v>
      </c>
      <c r="F127" s="95" t="s">
        <v>3151</v>
      </c>
      <c r="G127" s="106">
        <v>-1609566.3503105207</v>
      </c>
      <c r="H127" s="95">
        <v>1</v>
      </c>
      <c r="I127" s="126">
        <v>-1609.5663503105206</v>
      </c>
      <c r="J127" s="32">
        <v>1.9918125010777096E-2</v>
      </c>
      <c r="K127" s="32">
        <v>-4.2158882314606086E-5</v>
      </c>
      <c r="L127" s="26"/>
      <c r="M127" s="26"/>
    </row>
    <row r="128" spans="2:13" x14ac:dyDescent="0.2">
      <c r="B128" s="23" t="s">
        <v>3062</v>
      </c>
      <c r="C128" s="32" t="s">
        <v>3155</v>
      </c>
      <c r="D128" s="32" t="s">
        <v>446</v>
      </c>
      <c r="E128" s="95" t="s">
        <v>136</v>
      </c>
      <c r="F128" s="95" t="s">
        <v>3151</v>
      </c>
      <c r="G128" s="106">
        <v>65627850</v>
      </c>
      <c r="H128" s="95">
        <v>1</v>
      </c>
      <c r="I128" s="126">
        <v>239541.6525</v>
      </c>
      <c r="J128" s="32">
        <v>-2.9642894676958504</v>
      </c>
      <c r="K128" s="32">
        <v>6.2742417143881544E-3</v>
      </c>
      <c r="L128" s="26"/>
      <c r="M128" s="26"/>
    </row>
    <row r="129" spans="2:15" x14ac:dyDescent="0.2">
      <c r="B129" s="23" t="s">
        <v>3059</v>
      </c>
      <c r="C129" s="32" t="s">
        <v>3156</v>
      </c>
      <c r="D129" s="32" t="s">
        <v>446</v>
      </c>
      <c r="E129" s="95" t="s">
        <v>184</v>
      </c>
      <c r="F129" s="95" t="s">
        <v>3151</v>
      </c>
      <c r="G129" s="106">
        <v>-238215969.93000001</v>
      </c>
      <c r="H129" s="95">
        <v>1</v>
      </c>
      <c r="I129" s="126">
        <v>-238215.96993000002</v>
      </c>
      <c r="J129" s="32">
        <v>2.9478843588609309</v>
      </c>
      <c r="K129" s="32">
        <v>-6.2395185136674318E-3</v>
      </c>
      <c r="L129" s="26"/>
      <c r="M129" s="26"/>
    </row>
    <row r="130" spans="2:15" x14ac:dyDescent="0.2">
      <c r="B130" s="23" t="s">
        <v>3064</v>
      </c>
      <c r="C130" s="32" t="s">
        <v>3157</v>
      </c>
      <c r="D130" s="32" t="s">
        <v>446</v>
      </c>
      <c r="E130" s="95" t="s">
        <v>184</v>
      </c>
      <c r="F130" s="95" t="s">
        <v>3014</v>
      </c>
      <c r="G130" s="106">
        <v>10512435.122013777</v>
      </c>
      <c r="H130" s="95">
        <v>1.0002</v>
      </c>
      <c r="I130" s="126">
        <v>10514.306336043244</v>
      </c>
      <c r="J130" s="32">
        <v>-0.13011285180167459</v>
      </c>
      <c r="K130" s="32">
        <v>2.7539803087673113E-4</v>
      </c>
      <c r="L130" s="26"/>
      <c r="M130" s="26"/>
    </row>
    <row r="131" spans="2:15" x14ac:dyDescent="0.2">
      <c r="B131" s="23" t="s">
        <v>3066</v>
      </c>
      <c r="C131" s="32" t="s">
        <v>3158</v>
      </c>
      <c r="D131" s="32" t="s">
        <v>446</v>
      </c>
      <c r="E131" s="95" t="s">
        <v>136</v>
      </c>
      <c r="F131" s="95" t="s">
        <v>3014</v>
      </c>
      <c r="G131" s="106">
        <v>-2888745.8772811345</v>
      </c>
      <c r="H131" s="95">
        <v>0.99970000000000003</v>
      </c>
      <c r="I131" s="126">
        <v>-10540.611660426188</v>
      </c>
      <c r="J131" s="32">
        <v>0.13043837596500432</v>
      </c>
      <c r="K131" s="32">
        <v>-2.7608703824489223E-4</v>
      </c>
      <c r="L131" s="26"/>
      <c r="M131" s="26"/>
    </row>
    <row r="132" spans="2:15" x14ac:dyDescent="0.2">
      <c r="B132" s="23" t="s">
        <v>3016</v>
      </c>
      <c r="C132" s="32" t="s">
        <v>3017</v>
      </c>
      <c r="D132" s="32" t="s">
        <v>446</v>
      </c>
      <c r="E132" s="95" t="s">
        <v>184</v>
      </c>
      <c r="F132" s="95" t="s">
        <v>3018</v>
      </c>
      <c r="G132" s="106">
        <v>49630000</v>
      </c>
      <c r="H132" s="95">
        <v>110.8488</v>
      </c>
      <c r="I132" s="126">
        <v>55014.264900000002</v>
      </c>
      <c r="J132" s="32">
        <v>-0.68079269018192778</v>
      </c>
      <c r="K132" s="32">
        <v>1.4409719233358803E-3</v>
      </c>
      <c r="L132" s="18"/>
      <c r="M132" s="18"/>
      <c r="N132" s="18"/>
      <c r="O132" s="18"/>
    </row>
    <row r="133" spans="2:15" x14ac:dyDescent="0.2">
      <c r="B133" s="23" t="s">
        <v>3019</v>
      </c>
      <c r="C133" s="32" t="s">
        <v>3020</v>
      </c>
      <c r="D133" s="32" t="s">
        <v>446</v>
      </c>
      <c r="E133" s="95" t="s">
        <v>184</v>
      </c>
      <c r="F133" s="95" t="s">
        <v>3021</v>
      </c>
      <c r="G133" s="106">
        <v>14501400</v>
      </c>
      <c r="H133" s="95">
        <v>110.38720000000001</v>
      </c>
      <c r="I133" s="126">
        <v>16007.69</v>
      </c>
      <c r="J133" s="32">
        <v>-0.19809259213964966</v>
      </c>
      <c r="K133" s="32">
        <v>4.192845599117428E-4</v>
      </c>
      <c r="L133" s="18"/>
      <c r="M133" s="18"/>
      <c r="N133" s="18"/>
      <c r="O133" s="18"/>
    </row>
    <row r="134" spans="2:15" x14ac:dyDescent="0.2">
      <c r="B134" s="23" t="s">
        <v>3022</v>
      </c>
      <c r="C134" s="32" t="s">
        <v>3023</v>
      </c>
      <c r="D134" s="32" t="s">
        <v>446</v>
      </c>
      <c r="E134" s="95" t="s">
        <v>184</v>
      </c>
      <c r="F134" s="95" t="s">
        <v>3024</v>
      </c>
      <c r="G134" s="106">
        <v>48766000</v>
      </c>
      <c r="H134" s="95">
        <v>110.1865</v>
      </c>
      <c r="I134" s="126">
        <v>53733.551520000001</v>
      </c>
      <c r="J134" s="32">
        <v>-0.66494406784902838</v>
      </c>
      <c r="K134" s="32">
        <v>1.4074265869440349E-3</v>
      </c>
      <c r="L134" s="18"/>
      <c r="M134" s="18"/>
      <c r="N134" s="18"/>
      <c r="O134" s="18"/>
    </row>
    <row r="135" spans="2:15" x14ac:dyDescent="0.2">
      <c r="B135" s="23" t="s">
        <v>3031</v>
      </c>
      <c r="C135" s="32" t="s">
        <v>3032</v>
      </c>
      <c r="D135" s="32" t="s">
        <v>446</v>
      </c>
      <c r="E135" s="95" t="s">
        <v>184</v>
      </c>
      <c r="F135" s="95" t="s">
        <v>3033</v>
      </c>
      <c r="G135" s="106">
        <v>12693500</v>
      </c>
      <c r="H135" s="95">
        <v>110.3712</v>
      </c>
      <c r="I135" s="126">
        <v>14009.973099999999</v>
      </c>
      <c r="J135" s="32">
        <v>-0.17337116643224368</v>
      </c>
      <c r="K135" s="32">
        <v>3.6695896819646399E-4</v>
      </c>
      <c r="L135" s="18"/>
      <c r="M135" s="18"/>
      <c r="N135" s="18"/>
      <c r="O135" s="18"/>
    </row>
    <row r="136" spans="2:15" x14ac:dyDescent="0.2">
      <c r="B136" s="23" t="s">
        <v>3037</v>
      </c>
      <c r="C136" s="32" t="s">
        <v>3038</v>
      </c>
      <c r="D136" s="32" t="s">
        <v>446</v>
      </c>
      <c r="E136" s="95" t="s">
        <v>184</v>
      </c>
      <c r="F136" s="95" t="s">
        <v>605</v>
      </c>
      <c r="G136" s="106">
        <v>18113710.699999999</v>
      </c>
      <c r="H136" s="95">
        <v>105.261</v>
      </c>
      <c r="I136" s="126">
        <v>19066.666140000001</v>
      </c>
      <c r="J136" s="32">
        <v>-0.23594693045241932</v>
      </c>
      <c r="K136" s="32">
        <v>4.9940739241539705E-4</v>
      </c>
      <c r="L136" s="18"/>
      <c r="M136" s="18"/>
      <c r="N136" s="18"/>
      <c r="O136" s="18"/>
    </row>
    <row r="137" spans="2:15" x14ac:dyDescent="0.2">
      <c r="B137" s="23" t="s">
        <v>3039</v>
      </c>
      <c r="C137" s="32" t="s">
        <v>3040</v>
      </c>
      <c r="D137" s="32" t="s">
        <v>446</v>
      </c>
      <c r="E137" s="95" t="s">
        <v>184</v>
      </c>
      <c r="F137" s="95" t="s">
        <v>3041</v>
      </c>
      <c r="G137" s="106">
        <v>63504000</v>
      </c>
      <c r="H137" s="95">
        <v>106.9181</v>
      </c>
      <c r="I137" s="126">
        <v>67897.260060000001</v>
      </c>
      <c r="J137" s="32">
        <v>-0.84021768565391408</v>
      </c>
      <c r="K137" s="32">
        <v>1.7784123008048164E-3</v>
      </c>
      <c r="L137" s="18"/>
      <c r="M137" s="18"/>
      <c r="N137" s="18"/>
      <c r="O137" s="18"/>
    </row>
    <row r="138" spans="2:15" x14ac:dyDescent="0.2">
      <c r="B138" s="23" t="s">
        <v>3044</v>
      </c>
      <c r="C138" s="32" t="s">
        <v>3045</v>
      </c>
      <c r="D138" s="32" t="s">
        <v>446</v>
      </c>
      <c r="E138" s="95" t="s">
        <v>137</v>
      </c>
      <c r="F138" s="95" t="s">
        <v>3018</v>
      </c>
      <c r="G138" s="106">
        <v>-10000000</v>
      </c>
      <c r="H138" s="95">
        <v>110.6442</v>
      </c>
      <c r="I138" s="126">
        <v>-47080.225030000001</v>
      </c>
      <c r="J138" s="32">
        <v>0.5826102213817681</v>
      </c>
      <c r="K138" s="32">
        <v>-1.2331580279384075E-3</v>
      </c>
      <c r="L138" s="18"/>
      <c r="M138" s="18"/>
      <c r="N138" s="18"/>
      <c r="O138" s="18"/>
    </row>
    <row r="139" spans="2:15" x14ac:dyDescent="0.2">
      <c r="B139" s="23" t="s">
        <v>3046</v>
      </c>
      <c r="C139" s="32" t="s">
        <v>3047</v>
      </c>
      <c r="D139" s="32" t="s">
        <v>446</v>
      </c>
      <c r="E139" s="95" t="s">
        <v>137</v>
      </c>
      <c r="F139" s="95" t="s">
        <v>3021</v>
      </c>
      <c r="G139" s="106">
        <v>-3000000</v>
      </c>
      <c r="H139" s="95">
        <v>110.6442</v>
      </c>
      <c r="I139" s="126">
        <v>-14124.067509999999</v>
      </c>
      <c r="J139" s="32">
        <v>0.17478306642690525</v>
      </c>
      <c r="K139" s="32">
        <v>-3.6994740840771496E-4</v>
      </c>
      <c r="L139" s="18"/>
      <c r="M139" s="18"/>
      <c r="N139" s="18"/>
      <c r="O139" s="18"/>
    </row>
    <row r="140" spans="2:15" x14ac:dyDescent="0.2">
      <c r="B140" s="23" t="s">
        <v>3046</v>
      </c>
      <c r="C140" s="32" t="s">
        <v>3048</v>
      </c>
      <c r="D140" s="32" t="s">
        <v>446</v>
      </c>
      <c r="E140" s="95" t="s">
        <v>137</v>
      </c>
      <c r="F140" s="95" t="s">
        <v>3024</v>
      </c>
      <c r="G140" s="106">
        <v>-10000000</v>
      </c>
      <c r="H140" s="95">
        <v>110.6339</v>
      </c>
      <c r="I140" s="126">
        <v>-47075.836750000002</v>
      </c>
      <c r="J140" s="32">
        <v>0.58255591712173838</v>
      </c>
      <c r="K140" s="32">
        <v>-1.2330430870538347E-3</v>
      </c>
      <c r="L140" s="18"/>
      <c r="M140" s="18"/>
      <c r="N140" s="18"/>
      <c r="O140" s="18"/>
    </row>
    <row r="141" spans="2:15" x14ac:dyDescent="0.2">
      <c r="B141" s="23" t="s">
        <v>3051</v>
      </c>
      <c r="C141" s="32" t="s">
        <v>3052</v>
      </c>
      <c r="D141" s="32" t="s">
        <v>446</v>
      </c>
      <c r="E141" s="95" t="s">
        <v>137</v>
      </c>
      <c r="F141" s="95" t="s">
        <v>3033</v>
      </c>
      <c r="G141" s="106">
        <v>-2650000</v>
      </c>
      <c r="H141" s="95">
        <v>109.4569</v>
      </c>
      <c r="I141" s="126">
        <v>-12342.380859999999</v>
      </c>
      <c r="J141" s="32">
        <v>0.15273498035832767</v>
      </c>
      <c r="K141" s="32">
        <v>-3.232802313855539E-4</v>
      </c>
      <c r="L141" s="18"/>
      <c r="M141" s="18"/>
      <c r="N141" s="18"/>
      <c r="O141" s="18"/>
    </row>
    <row r="142" spans="2:15" x14ac:dyDescent="0.2">
      <c r="B142" s="23" t="s">
        <v>3055</v>
      </c>
      <c r="C142" s="32" t="s">
        <v>3056</v>
      </c>
      <c r="D142" s="32" t="s">
        <v>446</v>
      </c>
      <c r="E142" s="95" t="s">
        <v>137</v>
      </c>
      <c r="F142" s="95" t="s">
        <v>3041</v>
      </c>
      <c r="G142" s="106">
        <v>-12600000</v>
      </c>
      <c r="H142" s="95">
        <v>110.6442</v>
      </c>
      <c r="I142" s="126">
        <v>-59321.08354</v>
      </c>
      <c r="J142" s="32">
        <v>0.73408887896825237</v>
      </c>
      <c r="K142" s="32">
        <v>-1.5537791152600174E-3</v>
      </c>
      <c r="L142" s="18"/>
      <c r="M142" s="18"/>
      <c r="N142" s="18"/>
      <c r="O142" s="18"/>
    </row>
    <row r="143" spans="2:15" x14ac:dyDescent="0.2">
      <c r="B143" s="23" t="s">
        <v>3057</v>
      </c>
      <c r="C143" s="32" t="s">
        <v>3058</v>
      </c>
      <c r="D143" s="32" t="s">
        <v>446</v>
      </c>
      <c r="E143" s="95" t="s">
        <v>136</v>
      </c>
      <c r="F143" s="95" t="s">
        <v>605</v>
      </c>
      <c r="G143" s="106">
        <v>-4935615.97</v>
      </c>
      <c r="H143" s="95">
        <v>104.5496</v>
      </c>
      <c r="I143" s="126">
        <v>-18834.610809999998</v>
      </c>
      <c r="J143" s="32">
        <v>0.23307528302299496</v>
      </c>
      <c r="K143" s="32">
        <v>-4.9332923767138185E-4</v>
      </c>
      <c r="L143" s="18"/>
      <c r="M143" s="18"/>
      <c r="N143" s="18"/>
      <c r="O143" s="18"/>
    </row>
    <row r="144" spans="2:15" x14ac:dyDescent="0.2">
      <c r="B144" s="23" t="s">
        <v>3059</v>
      </c>
      <c r="C144" s="32" t="s">
        <v>3060</v>
      </c>
      <c r="D144" s="32" t="s">
        <v>446</v>
      </c>
      <c r="E144" s="95" t="s">
        <v>184</v>
      </c>
      <c r="F144" s="95" t="s">
        <v>3061</v>
      </c>
      <c r="G144" s="106">
        <v>458413574</v>
      </c>
      <c r="H144" s="95">
        <v>1</v>
      </c>
      <c r="I144" s="126">
        <v>458413.57400000002</v>
      </c>
      <c r="J144" s="32">
        <v>-5.6727943348266425</v>
      </c>
      <c r="K144" s="32">
        <v>1.2007087445606402E-2</v>
      </c>
      <c r="L144" s="18"/>
      <c r="M144" s="18"/>
      <c r="N144" s="18"/>
      <c r="O144" s="18"/>
    </row>
    <row r="145" spans="2:15" x14ac:dyDescent="0.2">
      <c r="B145" s="23" t="s">
        <v>3062</v>
      </c>
      <c r="C145" s="32" t="s">
        <v>3063</v>
      </c>
      <c r="D145" s="32" t="s">
        <v>446</v>
      </c>
      <c r="E145" s="95" t="s">
        <v>136</v>
      </c>
      <c r="F145" s="95" t="s">
        <v>3061</v>
      </c>
      <c r="G145" s="106">
        <v>-133736000</v>
      </c>
      <c r="H145" s="95">
        <v>1</v>
      </c>
      <c r="I145" s="126">
        <v>-488136.4</v>
      </c>
      <c r="J145" s="32">
        <v>6.040609531651155</v>
      </c>
      <c r="K145" s="32">
        <v>-1.2785608395146485E-2</v>
      </c>
      <c r="L145" s="18"/>
      <c r="M145" s="18"/>
      <c r="N145" s="18"/>
      <c r="O145" s="18"/>
    </row>
    <row r="146" spans="2:15" x14ac:dyDescent="0.2">
      <c r="B146" s="23" t="s">
        <v>3093</v>
      </c>
      <c r="C146" s="32" t="s">
        <v>3094</v>
      </c>
      <c r="D146" s="32" t="s">
        <v>446</v>
      </c>
      <c r="E146" s="95" t="s">
        <v>184</v>
      </c>
      <c r="F146" s="95" t="s">
        <v>3095</v>
      </c>
      <c r="G146" s="106">
        <v>365160000</v>
      </c>
      <c r="H146" s="95">
        <v>1.0009999999999999</v>
      </c>
      <c r="I146" s="126">
        <v>365529.54191999999</v>
      </c>
      <c r="J146" s="32">
        <v>-4.5233693595110562</v>
      </c>
      <c r="K146" s="32">
        <v>9.5742042180144756E-3</v>
      </c>
      <c r="L146" s="26"/>
      <c r="M146" s="26"/>
    </row>
    <row r="147" spans="2:15" x14ac:dyDescent="0.2">
      <c r="B147" s="23" t="s">
        <v>3096</v>
      </c>
      <c r="C147" s="32" t="s">
        <v>3097</v>
      </c>
      <c r="D147" s="32" t="s">
        <v>446</v>
      </c>
      <c r="E147" s="95" t="s">
        <v>136</v>
      </c>
      <c r="F147" s="95" t="s">
        <v>3095</v>
      </c>
      <c r="G147" s="106">
        <v>-102000000</v>
      </c>
      <c r="H147" s="95">
        <v>0.99760000000000004</v>
      </c>
      <c r="I147" s="126">
        <v>-371400.15089999995</v>
      </c>
      <c r="J147" s="32">
        <v>4.5960172025344086</v>
      </c>
      <c r="K147" s="32">
        <v>-9.7279712951251138E-3</v>
      </c>
      <c r="L147" s="26"/>
      <c r="M147" s="26"/>
    </row>
    <row r="148" spans="2:15" x14ac:dyDescent="0.2">
      <c r="B148" s="23" t="s">
        <v>3113</v>
      </c>
      <c r="C148" s="32" t="s">
        <v>3114</v>
      </c>
      <c r="D148" s="32" t="s">
        <v>446</v>
      </c>
      <c r="E148" s="95" t="s">
        <v>184</v>
      </c>
      <c r="F148" s="95" t="s">
        <v>1341</v>
      </c>
      <c r="G148" s="106">
        <v>204412500</v>
      </c>
      <c r="H148" s="95">
        <v>1.0018</v>
      </c>
      <c r="I148" s="126">
        <v>204776.35425</v>
      </c>
      <c r="J148" s="32">
        <v>-2.5340744868428651</v>
      </c>
      <c r="K148" s="32">
        <v>5.3636448214603354E-3</v>
      </c>
      <c r="L148" s="26"/>
      <c r="M148" s="26"/>
    </row>
    <row r="149" spans="2:15" x14ac:dyDescent="0.2">
      <c r="B149" s="23" t="s">
        <v>3115</v>
      </c>
      <c r="C149" s="32" t="s">
        <v>3116</v>
      </c>
      <c r="D149" s="32" t="s">
        <v>446</v>
      </c>
      <c r="E149" s="95" t="s">
        <v>136</v>
      </c>
      <c r="F149" s="95" t="s">
        <v>1341</v>
      </c>
      <c r="G149" s="106">
        <v>-57500000</v>
      </c>
      <c r="H149" s="95">
        <v>0.99450000000000005</v>
      </c>
      <c r="I149" s="126">
        <v>-208711.87275000001</v>
      </c>
      <c r="J149" s="32">
        <v>2.5827758960454763</v>
      </c>
      <c r="K149" s="32">
        <v>-5.4667266616444605E-3</v>
      </c>
      <c r="L149" s="26"/>
      <c r="M149" s="26"/>
    </row>
    <row r="150" spans="2:15" x14ac:dyDescent="0.2">
      <c r="B150" s="23" t="s">
        <v>3127</v>
      </c>
      <c r="C150" s="32" t="s">
        <v>3128</v>
      </c>
      <c r="D150" s="32" t="s">
        <v>446</v>
      </c>
      <c r="E150" s="95" t="s">
        <v>184</v>
      </c>
      <c r="F150" s="95" t="s">
        <v>1345</v>
      </c>
      <c r="G150" s="106">
        <v>247100000</v>
      </c>
      <c r="H150" s="95">
        <v>1.0021</v>
      </c>
      <c r="I150" s="126">
        <v>247620.39259999999</v>
      </c>
      <c r="J150" s="32">
        <v>-3.0642625785963946</v>
      </c>
      <c r="K150" s="32">
        <v>6.4858456989399446E-3</v>
      </c>
      <c r="L150" s="26"/>
      <c r="M150" s="26"/>
    </row>
    <row r="151" spans="2:15" x14ac:dyDescent="0.2">
      <c r="B151" s="23" t="s">
        <v>3129</v>
      </c>
      <c r="C151" s="32" t="s">
        <v>3130</v>
      </c>
      <c r="D151" s="32" t="s">
        <v>446</v>
      </c>
      <c r="E151" s="95" t="s">
        <v>136</v>
      </c>
      <c r="F151" s="95" t="s">
        <v>1345</v>
      </c>
      <c r="G151" s="106">
        <v>-70000000</v>
      </c>
      <c r="H151" s="95">
        <v>0.99280000000000002</v>
      </c>
      <c r="I151" s="126">
        <v>-253667.8095</v>
      </c>
      <c r="J151" s="32">
        <v>3.1390983912258323</v>
      </c>
      <c r="K151" s="32">
        <v>-6.6442438521725064E-3</v>
      </c>
      <c r="L151" s="26"/>
      <c r="M151" s="26"/>
    </row>
    <row r="152" spans="2:15" x14ac:dyDescent="0.2">
      <c r="B152" s="23" t="s">
        <v>3133</v>
      </c>
      <c r="C152" s="32" t="s">
        <v>3140</v>
      </c>
      <c r="D152" s="32" t="s">
        <v>446</v>
      </c>
      <c r="E152" s="95" t="s">
        <v>184</v>
      </c>
      <c r="F152" s="95" t="s">
        <v>3135</v>
      </c>
      <c r="G152" s="106">
        <v>64908000</v>
      </c>
      <c r="H152" s="95">
        <v>1.0023</v>
      </c>
      <c r="I152" s="126">
        <v>65055.730609999999</v>
      </c>
      <c r="J152" s="32">
        <v>-0.80505421519742393</v>
      </c>
      <c r="K152" s="32">
        <v>1.703984983376786E-3</v>
      </c>
      <c r="L152" s="26"/>
      <c r="M152" s="26"/>
    </row>
    <row r="153" spans="2:15" x14ac:dyDescent="0.2">
      <c r="B153" s="23" t="s">
        <v>3136</v>
      </c>
      <c r="C153" s="32" t="s">
        <v>3141</v>
      </c>
      <c r="D153" s="32" t="s">
        <v>446</v>
      </c>
      <c r="E153" s="95" t="s">
        <v>136</v>
      </c>
      <c r="F153" s="95" t="s">
        <v>3135</v>
      </c>
      <c r="G153" s="106">
        <v>-18000000</v>
      </c>
      <c r="H153" s="95">
        <v>0.99199999999999999</v>
      </c>
      <c r="I153" s="126">
        <v>-65175.911100000005</v>
      </c>
      <c r="J153" s="32">
        <v>0.80654142945436624</v>
      </c>
      <c r="K153" s="32">
        <v>-1.7071328344320995E-3</v>
      </c>
      <c r="L153" s="26"/>
      <c r="M153" s="26"/>
    </row>
    <row r="154" spans="2:15" s="158" customFormat="1" x14ac:dyDescent="0.2">
      <c r="B154" s="134" t="s">
        <v>3159</v>
      </c>
      <c r="C154" s="165" t="s">
        <v>178</v>
      </c>
      <c r="D154" s="165" t="s">
        <v>178</v>
      </c>
      <c r="E154" s="166" t="s">
        <v>178</v>
      </c>
      <c r="F154" s="166" t="s">
        <v>178</v>
      </c>
      <c r="G154" s="176" t="s">
        <v>178</v>
      </c>
      <c r="H154" s="166" t="s">
        <v>178</v>
      </c>
      <c r="I154" s="167">
        <v>72835.100353874528</v>
      </c>
      <c r="J154" s="165">
        <v>-0.90132266603429478</v>
      </c>
      <c r="K154" s="165">
        <v>1.90774765116028E-3</v>
      </c>
      <c r="L154" s="200"/>
      <c r="M154" s="200"/>
      <c r="N154" s="173"/>
      <c r="O154" s="173"/>
    </row>
    <row r="155" spans="2:15" s="158" customFormat="1" x14ac:dyDescent="0.2">
      <c r="B155" s="134" t="s">
        <v>2128</v>
      </c>
      <c r="C155" s="165" t="s">
        <v>178</v>
      </c>
      <c r="D155" s="165" t="s">
        <v>178</v>
      </c>
      <c r="E155" s="166" t="s">
        <v>178</v>
      </c>
      <c r="F155" s="166" t="s">
        <v>178</v>
      </c>
      <c r="G155" s="176" t="s">
        <v>178</v>
      </c>
      <c r="H155" s="166" t="s">
        <v>178</v>
      </c>
      <c r="I155" s="167">
        <v>0</v>
      </c>
      <c r="J155" s="165">
        <v>0</v>
      </c>
      <c r="K155" s="165">
        <v>0</v>
      </c>
      <c r="L155" s="200"/>
      <c r="M155" s="200"/>
      <c r="N155" s="173"/>
      <c r="O155" s="173"/>
    </row>
    <row r="156" spans="2:15" s="158" customFormat="1" x14ac:dyDescent="0.2">
      <c r="B156" s="134" t="s">
        <v>2137</v>
      </c>
      <c r="C156" s="165" t="s">
        <v>178</v>
      </c>
      <c r="D156" s="165" t="s">
        <v>178</v>
      </c>
      <c r="E156" s="166" t="s">
        <v>178</v>
      </c>
      <c r="F156" s="166" t="s">
        <v>178</v>
      </c>
      <c r="G156" s="176" t="s">
        <v>178</v>
      </c>
      <c r="H156" s="166" t="s">
        <v>178</v>
      </c>
      <c r="I156" s="167">
        <v>72835.100352674577</v>
      </c>
      <c r="J156" s="165">
        <v>-0.90132266601944544</v>
      </c>
      <c r="K156" s="165">
        <v>1.9077476511288501E-3</v>
      </c>
      <c r="L156" s="200"/>
      <c r="M156" s="200"/>
      <c r="N156" s="173"/>
      <c r="O156" s="173"/>
    </row>
    <row r="157" spans="2:15" x14ac:dyDescent="0.2">
      <c r="B157" s="23" t="s">
        <v>2986</v>
      </c>
      <c r="C157" s="32" t="s">
        <v>3160</v>
      </c>
      <c r="D157" s="32" t="s">
        <v>446</v>
      </c>
      <c r="E157" s="95" t="s">
        <v>2</v>
      </c>
      <c r="F157" s="95" t="s">
        <v>1338</v>
      </c>
      <c r="G157" s="106">
        <v>319207.72795584897</v>
      </c>
      <c r="H157" s="95">
        <v>1</v>
      </c>
      <c r="I157" s="126">
        <v>1534.5512533539761</v>
      </c>
      <c r="J157" s="32">
        <v>-1.8989825236997805E-2</v>
      </c>
      <c r="K157" s="32">
        <v>4.0194034674867837E-5</v>
      </c>
      <c r="L157" s="26"/>
      <c r="M157" s="26"/>
    </row>
    <row r="158" spans="2:15" x14ac:dyDescent="0.2">
      <c r="B158" s="23" t="s">
        <v>2984</v>
      </c>
      <c r="C158" s="32" t="s">
        <v>3161</v>
      </c>
      <c r="D158" s="32" t="s">
        <v>446</v>
      </c>
      <c r="E158" s="95" t="s">
        <v>136</v>
      </c>
      <c r="F158" s="95" t="s">
        <v>1338</v>
      </c>
      <c r="G158" s="106">
        <v>-448145.30351729016</v>
      </c>
      <c r="H158" s="95">
        <v>0.99929999999999997</v>
      </c>
      <c r="I158" s="126">
        <v>-1634.6033387259686</v>
      </c>
      <c r="J158" s="32">
        <v>2.022795372026525E-2</v>
      </c>
      <c r="K158" s="32">
        <v>-4.2814668544179903E-5</v>
      </c>
      <c r="L158" s="26"/>
      <c r="M158" s="26"/>
    </row>
    <row r="159" spans="2:15" x14ac:dyDescent="0.2">
      <c r="B159" s="23" t="s">
        <v>2978</v>
      </c>
      <c r="C159" s="32" t="s">
        <v>3162</v>
      </c>
      <c r="D159" s="32" t="s">
        <v>446</v>
      </c>
      <c r="E159" s="95" t="s">
        <v>136</v>
      </c>
      <c r="F159" s="95" t="s">
        <v>2980</v>
      </c>
      <c r="G159" s="106">
        <v>44787317.670000002</v>
      </c>
      <c r="H159" s="95">
        <v>0.99790000000000001</v>
      </c>
      <c r="I159" s="126">
        <v>163132.86681000001</v>
      </c>
      <c r="J159" s="32">
        <v>-2.0187430197339604</v>
      </c>
      <c r="K159" s="32">
        <v>4.2728896091548379E-3</v>
      </c>
      <c r="L159" s="26"/>
      <c r="M159" s="26"/>
    </row>
    <row r="160" spans="2:15" x14ac:dyDescent="0.2">
      <c r="B160" s="23" t="s">
        <v>2981</v>
      </c>
      <c r="C160" s="32" t="s">
        <v>3163</v>
      </c>
      <c r="D160" s="32" t="s">
        <v>446</v>
      </c>
      <c r="E160" s="95" t="s">
        <v>2983</v>
      </c>
      <c r="F160" s="95" t="s">
        <v>2980</v>
      </c>
      <c r="G160" s="106">
        <v>-47138651.850000001</v>
      </c>
      <c r="H160" s="95">
        <v>1.0007999999999999</v>
      </c>
      <c r="I160" s="126">
        <v>-155514.39359999998</v>
      </c>
      <c r="J160" s="32">
        <v>1.9244656376560103</v>
      </c>
      <c r="K160" s="32">
        <v>-4.0733412553914739E-3</v>
      </c>
      <c r="L160" s="26"/>
      <c r="M160" s="26"/>
    </row>
    <row r="161" spans="2:13" x14ac:dyDescent="0.2">
      <c r="B161" s="23" t="s">
        <v>2984</v>
      </c>
      <c r="C161" s="32" t="s">
        <v>3164</v>
      </c>
      <c r="D161" s="32" t="s">
        <v>446</v>
      </c>
      <c r="E161" s="95" t="s">
        <v>136</v>
      </c>
      <c r="F161" s="95" t="s">
        <v>2994</v>
      </c>
      <c r="G161" s="106">
        <v>180036800.03999999</v>
      </c>
      <c r="H161" s="95">
        <v>0.99929999999999997</v>
      </c>
      <c r="I161" s="126">
        <v>656681.55460000003</v>
      </c>
      <c r="J161" s="32">
        <v>-8.1263287433108005</v>
      </c>
      <c r="K161" s="32">
        <v>1.7200260413752395E-2</v>
      </c>
      <c r="L161" s="26"/>
      <c r="M161" s="26"/>
    </row>
    <row r="162" spans="2:13" x14ac:dyDescent="0.2">
      <c r="B162" s="23" t="s">
        <v>2986</v>
      </c>
      <c r="C162" s="32" t="s">
        <v>3165</v>
      </c>
      <c r="D162" s="32" t="s">
        <v>446</v>
      </c>
      <c r="E162" s="95" t="s">
        <v>2</v>
      </c>
      <c r="F162" s="95" t="s">
        <v>2994</v>
      </c>
      <c r="G162" s="106">
        <v>-126642000</v>
      </c>
      <c r="H162" s="95">
        <v>1</v>
      </c>
      <c r="I162" s="126">
        <v>-608815.58537999995</v>
      </c>
      <c r="J162" s="32">
        <v>7.5339950638063575</v>
      </c>
      <c r="K162" s="32">
        <v>-1.5946521627009477E-2</v>
      </c>
      <c r="L162" s="26"/>
      <c r="M162" s="26"/>
    </row>
    <row r="163" spans="2:13" x14ac:dyDescent="0.2">
      <c r="B163" s="23" t="s">
        <v>2984</v>
      </c>
      <c r="C163" s="32" t="s">
        <v>3166</v>
      </c>
      <c r="D163" s="32" t="s">
        <v>446</v>
      </c>
      <c r="E163" s="95" t="s">
        <v>136</v>
      </c>
      <c r="F163" s="95" t="s">
        <v>3167</v>
      </c>
      <c r="G163" s="106">
        <v>50024331.369239859</v>
      </c>
      <c r="H163" s="95">
        <v>0.99929999999999997</v>
      </c>
      <c r="I163" s="126">
        <v>182463.00580613382</v>
      </c>
      <c r="J163" s="32">
        <v>-2.2579503844545332</v>
      </c>
      <c r="K163" s="32">
        <v>4.779198066029426E-3</v>
      </c>
      <c r="L163" s="26"/>
      <c r="M163" s="26"/>
    </row>
    <row r="164" spans="2:13" x14ac:dyDescent="0.2">
      <c r="B164" s="23" t="s">
        <v>2986</v>
      </c>
      <c r="C164" s="32" t="s">
        <v>3168</v>
      </c>
      <c r="D164" s="32" t="s">
        <v>446</v>
      </c>
      <c r="E164" s="95" t="s">
        <v>2</v>
      </c>
      <c r="F164" s="95" t="s">
        <v>3167</v>
      </c>
      <c r="G164" s="106">
        <v>-35713553.390237704</v>
      </c>
      <c r="H164" s="95">
        <v>1</v>
      </c>
      <c r="I164" s="126">
        <v>-171688.44390654456</v>
      </c>
      <c r="J164" s="32">
        <v>2.124616911863626</v>
      </c>
      <c r="K164" s="32">
        <v>-4.4969832402606165E-3</v>
      </c>
      <c r="L164" s="26"/>
      <c r="M164" s="26"/>
    </row>
    <row r="165" spans="2:13" x14ac:dyDescent="0.2">
      <c r="B165" s="23" t="s">
        <v>2984</v>
      </c>
      <c r="C165" s="32" t="s">
        <v>3169</v>
      </c>
      <c r="D165" s="32" t="s">
        <v>446</v>
      </c>
      <c r="E165" s="95" t="s">
        <v>136</v>
      </c>
      <c r="F165" s="95" t="s">
        <v>3095</v>
      </c>
      <c r="G165" s="106">
        <v>457861.9681486371</v>
      </c>
      <c r="H165" s="95">
        <v>0.99929999999999997</v>
      </c>
      <c r="I165" s="126">
        <v>1670.0447297522217</v>
      </c>
      <c r="J165" s="32">
        <v>-2.0666535240611121E-2</v>
      </c>
      <c r="K165" s="32">
        <v>4.3742974129751739E-5</v>
      </c>
      <c r="L165" s="26"/>
      <c r="M165" s="26"/>
    </row>
    <row r="166" spans="2:13" x14ac:dyDescent="0.2">
      <c r="B166" s="23" t="s">
        <v>2986</v>
      </c>
      <c r="C166" s="32" t="s">
        <v>3170</v>
      </c>
      <c r="D166" s="32" t="s">
        <v>446</v>
      </c>
      <c r="E166" s="95" t="s">
        <v>2</v>
      </c>
      <c r="F166" s="95" t="s">
        <v>3095</v>
      </c>
      <c r="G166" s="106">
        <v>-334188.74082976574</v>
      </c>
      <c r="H166" s="95">
        <v>1</v>
      </c>
      <c r="I166" s="126">
        <v>-1606.5705979464949</v>
      </c>
      <c r="J166" s="32">
        <v>1.9881053056535206E-2</v>
      </c>
      <c r="K166" s="32">
        <v>-4.2080415483254711E-5</v>
      </c>
      <c r="L166" s="26"/>
      <c r="M166" s="26"/>
    </row>
    <row r="167" spans="2:13" x14ac:dyDescent="0.2">
      <c r="B167" s="23" t="s">
        <v>2999</v>
      </c>
      <c r="C167" s="32" t="s">
        <v>3171</v>
      </c>
      <c r="D167" s="32" t="s">
        <v>446</v>
      </c>
      <c r="E167" s="95" t="s">
        <v>137</v>
      </c>
      <c r="F167" s="95" t="s">
        <v>3172</v>
      </c>
      <c r="G167" s="106">
        <v>25155379.868123781</v>
      </c>
      <c r="H167" s="95">
        <v>1.0024999999999999</v>
      </c>
      <c r="I167" s="126">
        <v>107311.28433637944</v>
      </c>
      <c r="J167" s="32">
        <v>-1.327959904272783</v>
      </c>
      <c r="K167" s="32">
        <v>2.8107718619327805E-3</v>
      </c>
      <c r="L167" s="26"/>
      <c r="M167" s="26"/>
    </row>
    <row r="168" spans="2:13" x14ac:dyDescent="0.2">
      <c r="B168" s="23" t="s">
        <v>3002</v>
      </c>
      <c r="C168" s="32" t="s">
        <v>3173</v>
      </c>
      <c r="D168" s="32" t="s">
        <v>446</v>
      </c>
      <c r="E168" s="95" t="s">
        <v>136</v>
      </c>
      <c r="F168" s="95" t="s">
        <v>3172</v>
      </c>
      <c r="G168" s="106">
        <v>-30136899.743408334</v>
      </c>
      <c r="H168" s="95">
        <v>0.99399999999999999</v>
      </c>
      <c r="I168" s="126">
        <v>-109339.35595838612</v>
      </c>
      <c r="J168" s="32">
        <v>1.3530569647885831</v>
      </c>
      <c r="K168" s="32">
        <v>-2.8638925256576882E-3</v>
      </c>
      <c r="L168" s="26"/>
      <c r="M168" s="26"/>
    </row>
    <row r="169" spans="2:13" x14ac:dyDescent="0.2">
      <c r="B169" s="23" t="s">
        <v>3002</v>
      </c>
      <c r="C169" s="32" t="s">
        <v>3174</v>
      </c>
      <c r="D169" s="32" t="s">
        <v>446</v>
      </c>
      <c r="E169" s="95" t="s">
        <v>136</v>
      </c>
      <c r="F169" s="95" t="s">
        <v>3001</v>
      </c>
      <c r="G169" s="106">
        <v>40767975.5</v>
      </c>
      <c r="H169" s="95">
        <v>0.99399999999999999</v>
      </c>
      <c r="I169" s="126">
        <v>147909.8455</v>
      </c>
      <c r="J169" s="32">
        <v>-1.8303605765772635</v>
      </c>
      <c r="K169" s="32">
        <v>3.8741576378029164E-3</v>
      </c>
      <c r="L169" s="26"/>
      <c r="M169" s="26"/>
    </row>
    <row r="170" spans="2:13" x14ac:dyDescent="0.2">
      <c r="B170" s="23" t="s">
        <v>2999</v>
      </c>
      <c r="C170" s="32" t="s">
        <v>3175</v>
      </c>
      <c r="D170" s="32" t="s">
        <v>446</v>
      </c>
      <c r="E170" s="95" t="s">
        <v>137</v>
      </c>
      <c r="F170" s="95" t="s">
        <v>3001</v>
      </c>
      <c r="G170" s="106">
        <v>-34370000</v>
      </c>
      <c r="H170" s="95">
        <v>1.0024999999999999</v>
      </c>
      <c r="I170" s="126">
        <v>-146620.57261</v>
      </c>
      <c r="J170" s="32">
        <v>1.814406031683186</v>
      </c>
      <c r="K170" s="32">
        <v>-3.8403881047666204E-3</v>
      </c>
      <c r="L170" s="26"/>
      <c r="M170" s="26"/>
    </row>
    <row r="171" spans="2:13" x14ac:dyDescent="0.2">
      <c r="B171" s="23" t="s">
        <v>3002</v>
      </c>
      <c r="C171" s="32" t="s">
        <v>3176</v>
      </c>
      <c r="D171" s="32" t="s">
        <v>446</v>
      </c>
      <c r="E171" s="95" t="s">
        <v>136</v>
      </c>
      <c r="F171" s="95" t="s">
        <v>3001</v>
      </c>
      <c r="G171" s="106">
        <v>191194332.34999999</v>
      </c>
      <c r="H171" s="95">
        <v>0.99399999999999999</v>
      </c>
      <c r="I171" s="126">
        <v>693670.06362000003</v>
      </c>
      <c r="J171" s="32">
        <v>-8.5840556002872042</v>
      </c>
      <c r="K171" s="32">
        <v>1.816908919081156E-2</v>
      </c>
      <c r="L171" s="26"/>
      <c r="M171" s="26"/>
    </row>
    <row r="172" spans="2:13" x14ac:dyDescent="0.2">
      <c r="B172" s="23" t="s">
        <v>2999</v>
      </c>
      <c r="C172" s="32" t="s">
        <v>3177</v>
      </c>
      <c r="D172" s="32" t="s">
        <v>446</v>
      </c>
      <c r="E172" s="95" t="s">
        <v>137</v>
      </c>
      <c r="F172" s="95" t="s">
        <v>3001</v>
      </c>
      <c r="G172" s="106">
        <v>-161189000</v>
      </c>
      <c r="H172" s="95">
        <v>1.0024999999999999</v>
      </c>
      <c r="I172" s="126">
        <v>-687622.23832</v>
      </c>
      <c r="J172" s="32">
        <v>8.5092147337733763</v>
      </c>
      <c r="K172" s="32">
        <v>-1.8010680340481901E-2</v>
      </c>
      <c r="L172" s="26"/>
      <c r="M172" s="26"/>
    </row>
    <row r="173" spans="2:13" x14ac:dyDescent="0.2">
      <c r="B173" s="23" t="s">
        <v>3002</v>
      </c>
      <c r="C173" s="32" t="s">
        <v>3178</v>
      </c>
      <c r="D173" s="32" t="s">
        <v>446</v>
      </c>
      <c r="E173" s="95" t="s">
        <v>136</v>
      </c>
      <c r="F173" s="95" t="s">
        <v>3001</v>
      </c>
      <c r="G173" s="106">
        <v>2351432.787315764</v>
      </c>
      <c r="H173" s="95">
        <v>0.99399999999999999</v>
      </c>
      <c r="I173" s="126">
        <v>8531.2075448872583</v>
      </c>
      <c r="J173" s="32">
        <v>-0.105572322842837</v>
      </c>
      <c r="K173" s="32">
        <v>2.2345532684439753E-4</v>
      </c>
      <c r="L173" s="26"/>
      <c r="M173" s="26"/>
    </row>
    <row r="174" spans="2:13" x14ac:dyDescent="0.2">
      <c r="B174" s="23" t="s">
        <v>2999</v>
      </c>
      <c r="C174" s="32" t="s">
        <v>3179</v>
      </c>
      <c r="D174" s="32" t="s">
        <v>446</v>
      </c>
      <c r="E174" s="95" t="s">
        <v>137</v>
      </c>
      <c r="F174" s="95" t="s">
        <v>3001</v>
      </c>
      <c r="G174" s="106">
        <v>-1982407.6106021702</v>
      </c>
      <c r="H174" s="95">
        <v>1.0024999999999999</v>
      </c>
      <c r="I174" s="126">
        <v>-8456.8274442430939</v>
      </c>
      <c r="J174" s="32">
        <v>0.10465188104641225</v>
      </c>
      <c r="K174" s="32">
        <v>-2.2150711147011305E-4</v>
      </c>
      <c r="L174" s="26"/>
      <c r="M174" s="26"/>
    </row>
    <row r="175" spans="2:13" x14ac:dyDescent="0.2">
      <c r="B175" s="23" t="s">
        <v>2986</v>
      </c>
      <c r="C175" s="32" t="s">
        <v>3180</v>
      </c>
      <c r="D175" s="32" t="s">
        <v>446</v>
      </c>
      <c r="E175" s="95" t="s">
        <v>2</v>
      </c>
      <c r="F175" s="95" t="s">
        <v>3001</v>
      </c>
      <c r="G175" s="106">
        <v>2246269.1318859826</v>
      </c>
      <c r="H175" s="95">
        <v>1</v>
      </c>
      <c r="I175" s="126">
        <v>10798.658082072419</v>
      </c>
      <c r="J175" s="32">
        <v>-0.1336316589781226</v>
      </c>
      <c r="K175" s="32">
        <v>2.8284596975448168E-4</v>
      </c>
      <c r="L175" s="26"/>
      <c r="M175" s="26"/>
    </row>
    <row r="176" spans="2:13" x14ac:dyDescent="0.2">
      <c r="B176" s="23" t="s">
        <v>2984</v>
      </c>
      <c r="C176" s="32" t="s">
        <v>3181</v>
      </c>
      <c r="D176" s="32" t="s">
        <v>446</v>
      </c>
      <c r="E176" s="95" t="s">
        <v>136</v>
      </c>
      <c r="F176" s="95" t="s">
        <v>3001</v>
      </c>
      <c r="G176" s="106">
        <v>-3018626.3101936588</v>
      </c>
      <c r="H176" s="95">
        <v>0.99929999999999997</v>
      </c>
      <c r="I176" s="126">
        <v>-11010.394641670253</v>
      </c>
      <c r="J176" s="32">
        <v>0.13625186488799879</v>
      </c>
      <c r="K176" s="32">
        <v>-2.8839192111961958E-4</v>
      </c>
      <c r="L176" s="26"/>
      <c r="M176" s="26"/>
    </row>
    <row r="177" spans="2:13" x14ac:dyDescent="0.2">
      <c r="B177" s="23" t="s">
        <v>2999</v>
      </c>
      <c r="C177" s="32" t="s">
        <v>3182</v>
      </c>
      <c r="D177" s="32" t="s">
        <v>446</v>
      </c>
      <c r="E177" s="95" t="s">
        <v>137</v>
      </c>
      <c r="F177" s="95" t="s">
        <v>3001</v>
      </c>
      <c r="G177" s="106">
        <v>31426509.778909568</v>
      </c>
      <c r="H177" s="95">
        <v>1.0024999999999999</v>
      </c>
      <c r="I177" s="126">
        <v>134063.53409595197</v>
      </c>
      <c r="J177" s="32">
        <v>-1.6590146973404301</v>
      </c>
      <c r="K177" s="32">
        <v>3.5114854106766276E-3</v>
      </c>
      <c r="L177" s="26"/>
      <c r="M177" s="26"/>
    </row>
    <row r="178" spans="2:13" x14ac:dyDescent="0.2">
      <c r="B178" s="23" t="s">
        <v>3002</v>
      </c>
      <c r="C178" s="32" t="s">
        <v>3183</v>
      </c>
      <c r="D178" s="32" t="s">
        <v>446</v>
      </c>
      <c r="E178" s="95" t="s">
        <v>136</v>
      </c>
      <c r="F178" s="95" t="s">
        <v>3001</v>
      </c>
      <c r="G178" s="106">
        <v>-37346949.95615834</v>
      </c>
      <c r="H178" s="95">
        <v>0.99399999999999999</v>
      </c>
      <c r="I178" s="126">
        <v>-135498.06018623846</v>
      </c>
      <c r="J178" s="32">
        <v>1.6767667272533537</v>
      </c>
      <c r="K178" s="32">
        <v>-3.5490595166499245E-3</v>
      </c>
      <c r="L178" s="26"/>
      <c r="M178" s="26"/>
    </row>
    <row r="179" spans="2:13" x14ac:dyDescent="0.2">
      <c r="B179" s="23" t="s">
        <v>3002</v>
      </c>
      <c r="C179" s="32" t="s">
        <v>3184</v>
      </c>
      <c r="D179" s="32" t="s">
        <v>446</v>
      </c>
      <c r="E179" s="95" t="s">
        <v>136</v>
      </c>
      <c r="F179" s="95" t="s">
        <v>825</v>
      </c>
      <c r="G179" s="106">
        <v>1490658.2088275289</v>
      </c>
      <c r="H179" s="95">
        <v>0.99399999999999999</v>
      </c>
      <c r="I179" s="126">
        <v>5408.2244049759183</v>
      </c>
      <c r="J179" s="32">
        <v>-6.692590818878888E-2</v>
      </c>
      <c r="K179" s="32">
        <v>1.4165597844187854E-4</v>
      </c>
      <c r="L179" s="26"/>
      <c r="M179" s="26"/>
    </row>
    <row r="180" spans="2:13" x14ac:dyDescent="0.2">
      <c r="B180" s="23" t="s">
        <v>2999</v>
      </c>
      <c r="C180" s="32" t="s">
        <v>3185</v>
      </c>
      <c r="D180" s="32" t="s">
        <v>446</v>
      </c>
      <c r="E180" s="95" t="s">
        <v>137</v>
      </c>
      <c r="F180" s="95" t="s">
        <v>825</v>
      </c>
      <c r="G180" s="106">
        <v>-1275484.0496513466</v>
      </c>
      <c r="H180" s="95">
        <v>1.0024999999999999</v>
      </c>
      <c r="I180" s="126">
        <v>-5441.1246869720417</v>
      </c>
      <c r="J180" s="32">
        <v>6.7333043893112093E-2</v>
      </c>
      <c r="K180" s="32">
        <v>-1.4251772553079125E-4</v>
      </c>
      <c r="L180" s="26"/>
      <c r="M180" s="26"/>
    </row>
    <row r="181" spans="2:13" x14ac:dyDescent="0.2">
      <c r="B181" s="23" t="s">
        <v>3002</v>
      </c>
      <c r="C181" s="32" t="s">
        <v>3186</v>
      </c>
      <c r="D181" s="32" t="s">
        <v>446</v>
      </c>
      <c r="E181" s="95" t="s">
        <v>136</v>
      </c>
      <c r="F181" s="95" t="s">
        <v>889</v>
      </c>
      <c r="G181" s="106">
        <v>3324437.4090064899</v>
      </c>
      <c r="H181" s="95">
        <v>0.99399999999999999</v>
      </c>
      <c r="I181" s="126">
        <v>12061.318560465581</v>
      </c>
      <c r="J181" s="32">
        <v>-0.14925687955380787</v>
      </c>
      <c r="K181" s="32">
        <v>3.1591845198027612E-4</v>
      </c>
      <c r="L181" s="26"/>
      <c r="M181" s="26"/>
    </row>
    <row r="182" spans="2:13" x14ac:dyDescent="0.2">
      <c r="B182" s="23" t="s">
        <v>2999</v>
      </c>
      <c r="C182" s="32" t="s">
        <v>3187</v>
      </c>
      <c r="D182" s="32" t="s">
        <v>446</v>
      </c>
      <c r="E182" s="95" t="s">
        <v>137</v>
      </c>
      <c r="F182" s="95" t="s">
        <v>889</v>
      </c>
      <c r="G182" s="106">
        <v>-2807185.4229700319</v>
      </c>
      <c r="H182" s="95">
        <v>1.0024999999999999</v>
      </c>
      <c r="I182" s="126">
        <v>-11975.242401961912</v>
      </c>
      <c r="J182" s="32">
        <v>0.14819170092032513</v>
      </c>
      <c r="K182" s="32">
        <v>-3.1366388531655986E-4</v>
      </c>
      <c r="L182" s="26"/>
      <c r="M182" s="26"/>
    </row>
    <row r="183" spans="2:13" x14ac:dyDescent="0.2">
      <c r="B183" s="23" t="s">
        <v>3002</v>
      </c>
      <c r="C183" s="32" t="s">
        <v>3188</v>
      </c>
      <c r="D183" s="32" t="s">
        <v>446</v>
      </c>
      <c r="E183" s="95" t="s">
        <v>136</v>
      </c>
      <c r="F183" s="95" t="s">
        <v>1345</v>
      </c>
      <c r="G183" s="106">
        <v>790175.9101423478</v>
      </c>
      <c r="H183" s="95">
        <v>0.99399999999999999</v>
      </c>
      <c r="I183" s="126">
        <v>2866.828568777707</v>
      </c>
      <c r="J183" s="32">
        <v>-3.5476542987100443E-2</v>
      </c>
      <c r="K183" s="32">
        <v>7.5089969558529205E-5</v>
      </c>
      <c r="L183" s="26"/>
      <c r="M183" s="26"/>
    </row>
    <row r="184" spans="2:13" x14ac:dyDescent="0.2">
      <c r="B184" s="23" t="s">
        <v>2999</v>
      </c>
      <c r="C184" s="32" t="s">
        <v>3189</v>
      </c>
      <c r="D184" s="32" t="s">
        <v>446</v>
      </c>
      <c r="E184" s="95" t="s">
        <v>137</v>
      </c>
      <c r="F184" s="95" t="s">
        <v>1345</v>
      </c>
      <c r="G184" s="106">
        <v>-668377.48165953148</v>
      </c>
      <c r="H184" s="95">
        <v>1.0024999999999999</v>
      </c>
      <c r="I184" s="126">
        <v>-2851.253876289481</v>
      </c>
      <c r="J184" s="32">
        <v>3.5283808669608618E-2</v>
      </c>
      <c r="K184" s="32">
        <v>-7.4682026370868367E-5</v>
      </c>
      <c r="L184" s="26"/>
      <c r="M184" s="26"/>
    </row>
    <row r="185" spans="2:13" x14ac:dyDescent="0.2">
      <c r="B185" s="23" t="s">
        <v>3002</v>
      </c>
      <c r="C185" s="32" t="s">
        <v>3190</v>
      </c>
      <c r="D185" s="32" t="s">
        <v>446</v>
      </c>
      <c r="E185" s="95" t="s">
        <v>136</v>
      </c>
      <c r="F185" s="95" t="s">
        <v>832</v>
      </c>
      <c r="G185" s="106">
        <v>877714.64567025995</v>
      </c>
      <c r="H185" s="95">
        <v>0.99399999999999999</v>
      </c>
      <c r="I185" s="126">
        <v>3184.4172859597325</v>
      </c>
      <c r="J185" s="32">
        <v>-3.9406652342097538E-2</v>
      </c>
      <c r="K185" s="32">
        <v>8.3408474321964801E-5</v>
      </c>
      <c r="L185" s="26"/>
      <c r="M185" s="26"/>
    </row>
    <row r="186" spans="2:13" x14ac:dyDescent="0.2">
      <c r="B186" s="23" t="s">
        <v>2999</v>
      </c>
      <c r="C186" s="32" t="s">
        <v>3191</v>
      </c>
      <c r="D186" s="32" t="s">
        <v>446</v>
      </c>
      <c r="E186" s="95" t="s">
        <v>137</v>
      </c>
      <c r="F186" s="95" t="s">
        <v>832</v>
      </c>
      <c r="G186" s="106">
        <v>-735215.22982548457</v>
      </c>
      <c r="H186" s="95">
        <v>1.0024999999999999</v>
      </c>
      <c r="I186" s="126">
        <v>-3136.373009241956</v>
      </c>
      <c r="J186" s="32">
        <v>3.8812112135952932E-2</v>
      </c>
      <c r="K186" s="32">
        <v>-8.2150065181114945E-5</v>
      </c>
      <c r="L186" s="26"/>
      <c r="M186" s="26"/>
    </row>
    <row r="187" spans="2:13" x14ac:dyDescent="0.2">
      <c r="B187" s="23" t="s">
        <v>3002</v>
      </c>
      <c r="C187" s="32" t="s">
        <v>3192</v>
      </c>
      <c r="D187" s="32" t="s">
        <v>446</v>
      </c>
      <c r="E187" s="95" t="s">
        <v>136</v>
      </c>
      <c r="F187" s="95" t="s">
        <v>832</v>
      </c>
      <c r="G187" s="106">
        <v>8639393.4232029226</v>
      </c>
      <c r="H187" s="95">
        <v>0.99399999999999999</v>
      </c>
      <c r="I187" s="126">
        <v>31344.488678763253</v>
      </c>
      <c r="J187" s="32">
        <v>-0.38788301195663549</v>
      </c>
      <c r="K187" s="32">
        <v>8.2099666731014003E-4</v>
      </c>
      <c r="L187" s="26"/>
      <c r="M187" s="26"/>
    </row>
    <row r="188" spans="2:13" x14ac:dyDescent="0.2">
      <c r="B188" s="23" t="s">
        <v>2999</v>
      </c>
      <c r="C188" s="32" t="s">
        <v>3193</v>
      </c>
      <c r="D188" s="32" t="s">
        <v>446</v>
      </c>
      <c r="E188" s="95" t="s">
        <v>137</v>
      </c>
      <c r="F188" s="95" t="s">
        <v>832</v>
      </c>
      <c r="G188" s="106">
        <v>-7227742.9480242971</v>
      </c>
      <c r="H188" s="95">
        <v>1.0024999999999999</v>
      </c>
      <c r="I188" s="126">
        <v>-30833.101411326894</v>
      </c>
      <c r="J188" s="32">
        <v>0.38155467667567489</v>
      </c>
      <c r="K188" s="32">
        <v>-8.0760205600947617E-4</v>
      </c>
      <c r="L188" s="26"/>
      <c r="M188" s="26"/>
    </row>
    <row r="189" spans="2:13" x14ac:dyDescent="0.2">
      <c r="B189" s="23" t="s">
        <v>2984</v>
      </c>
      <c r="C189" s="32" t="s">
        <v>3194</v>
      </c>
      <c r="D189" s="32" t="s">
        <v>446</v>
      </c>
      <c r="E189" s="95" t="s">
        <v>136</v>
      </c>
      <c r="F189" s="95" t="s">
        <v>832</v>
      </c>
      <c r="G189" s="106">
        <v>1338583.6627920982</v>
      </c>
      <c r="H189" s="95">
        <v>0.99929999999999997</v>
      </c>
      <c r="I189" s="126">
        <v>4882.4640337410719</v>
      </c>
      <c r="J189" s="32">
        <v>-6.0419708057338616E-2</v>
      </c>
      <c r="K189" s="32">
        <v>1.278848968009774E-4</v>
      </c>
      <c r="L189" s="26"/>
      <c r="M189" s="26"/>
    </row>
    <row r="190" spans="2:13" x14ac:dyDescent="0.2">
      <c r="B190" s="23" t="s">
        <v>2986</v>
      </c>
      <c r="C190" s="32" t="s">
        <v>3195</v>
      </c>
      <c r="D190" s="32" t="s">
        <v>446</v>
      </c>
      <c r="E190" s="95" t="s">
        <v>2</v>
      </c>
      <c r="F190" s="95" t="s">
        <v>832</v>
      </c>
      <c r="G190" s="106">
        <v>-992043.1497288252</v>
      </c>
      <c r="H190" s="95">
        <v>1</v>
      </c>
      <c r="I190" s="126">
        <v>-4769.1234440136341</v>
      </c>
      <c r="J190" s="32">
        <v>5.9017136467449959E-2</v>
      </c>
      <c r="K190" s="32">
        <v>-1.2491620117506221E-4</v>
      </c>
      <c r="L190" s="26"/>
      <c r="M190" s="26"/>
    </row>
    <row r="191" spans="2:13" x14ac:dyDescent="0.2">
      <c r="B191" s="23" t="s">
        <v>3196</v>
      </c>
      <c r="C191" s="32" t="s">
        <v>3197</v>
      </c>
      <c r="D191" s="32" t="s">
        <v>446</v>
      </c>
      <c r="E191" s="95" t="s">
        <v>136</v>
      </c>
      <c r="F191" s="95" t="s">
        <v>3198</v>
      </c>
      <c r="G191" s="106">
        <v>45491942.719999999</v>
      </c>
      <c r="H191" s="95">
        <v>0.99239999999999995</v>
      </c>
      <c r="I191" s="126">
        <v>164778.33098</v>
      </c>
      <c r="J191" s="32">
        <v>-2.039105374496466</v>
      </c>
      <c r="K191" s="32">
        <v>4.3159887521522959E-3</v>
      </c>
      <c r="L191" s="26"/>
      <c r="M191" s="26"/>
    </row>
    <row r="192" spans="2:13" x14ac:dyDescent="0.2">
      <c r="B192" s="23" t="s">
        <v>3199</v>
      </c>
      <c r="C192" s="32" t="s">
        <v>3200</v>
      </c>
      <c r="D192" s="32" t="s">
        <v>446</v>
      </c>
      <c r="E192" s="95" t="s">
        <v>265</v>
      </c>
      <c r="F192" s="95" t="s">
        <v>3198</v>
      </c>
      <c r="G192" s="106">
        <v>-44124000</v>
      </c>
      <c r="H192" s="95">
        <v>1.0046999999999999</v>
      </c>
      <c r="I192" s="126">
        <v>-163013.30368000001</v>
      </c>
      <c r="J192" s="32">
        <v>2.0172634452078402</v>
      </c>
      <c r="K192" s="32">
        <v>-4.2697579284224074E-3</v>
      </c>
      <c r="L192" s="26"/>
      <c r="M192" s="26"/>
    </row>
    <row r="193" spans="2:13" x14ac:dyDescent="0.2">
      <c r="B193" s="23" t="s">
        <v>3002</v>
      </c>
      <c r="C193" s="32" t="s">
        <v>3201</v>
      </c>
      <c r="D193" s="32" t="s">
        <v>446</v>
      </c>
      <c r="E193" s="95" t="s">
        <v>136</v>
      </c>
      <c r="F193" s="95" t="s">
        <v>3202</v>
      </c>
      <c r="G193" s="106">
        <v>870840.38327139174</v>
      </c>
      <c r="H193" s="95">
        <v>0.99399999999999999</v>
      </c>
      <c r="I193" s="126">
        <v>3159.4832835445031</v>
      </c>
      <c r="J193" s="32">
        <v>-3.9098098067817548E-2</v>
      </c>
      <c r="K193" s="32">
        <v>8.2755385573400346E-5</v>
      </c>
      <c r="L193" s="26"/>
      <c r="M193" s="26"/>
    </row>
    <row r="194" spans="2:13" x14ac:dyDescent="0.2">
      <c r="B194" s="23" t="s">
        <v>2999</v>
      </c>
      <c r="C194" s="32" t="s">
        <v>3203</v>
      </c>
      <c r="D194" s="32" t="s">
        <v>446</v>
      </c>
      <c r="E194" s="95" t="s">
        <v>137</v>
      </c>
      <c r="F194" s="95" t="s">
        <v>3202</v>
      </c>
      <c r="G194" s="106">
        <v>-735215.22982548457</v>
      </c>
      <c r="H194" s="95">
        <v>1.0024999999999999</v>
      </c>
      <c r="I194" s="126">
        <v>-3136.3792652551838</v>
      </c>
      <c r="J194" s="32">
        <v>3.8812189553111609E-2</v>
      </c>
      <c r="K194" s="32">
        <v>-8.2150229042968407E-5</v>
      </c>
      <c r="L194" s="26"/>
      <c r="M194" s="26"/>
    </row>
    <row r="195" spans="2:13" x14ac:dyDescent="0.2">
      <c r="B195" s="23" t="s">
        <v>2999</v>
      </c>
      <c r="C195" s="32" t="s">
        <v>3204</v>
      </c>
      <c r="D195" s="32" t="s">
        <v>446</v>
      </c>
      <c r="E195" s="95" t="s">
        <v>137</v>
      </c>
      <c r="F195" s="95" t="s">
        <v>938</v>
      </c>
      <c r="G195" s="106">
        <v>19952822.150045898</v>
      </c>
      <c r="H195" s="95">
        <v>1.0024999999999999</v>
      </c>
      <c r="I195" s="126">
        <v>85117.157415519352</v>
      </c>
      <c r="J195" s="32">
        <v>-1.0533111490789009</v>
      </c>
      <c r="K195" s="32">
        <v>2.229447839626115E-3</v>
      </c>
      <c r="L195" s="26"/>
      <c r="M195" s="26"/>
    </row>
    <row r="196" spans="2:13" x14ac:dyDescent="0.2">
      <c r="B196" s="23" t="s">
        <v>3002</v>
      </c>
      <c r="C196" s="32" t="s">
        <v>3205</v>
      </c>
      <c r="D196" s="32" t="s">
        <v>446</v>
      </c>
      <c r="E196" s="95" t="s">
        <v>136</v>
      </c>
      <c r="F196" s="95" t="s">
        <v>938</v>
      </c>
      <c r="G196" s="106">
        <v>-23373933.03589277</v>
      </c>
      <c r="H196" s="95">
        <v>0.99399999999999999</v>
      </c>
      <c r="I196" s="126">
        <v>-84802.454557432386</v>
      </c>
      <c r="J196" s="32">
        <v>1.0494167517665964</v>
      </c>
      <c r="K196" s="32">
        <v>-2.2212049232930302E-3</v>
      </c>
      <c r="L196" s="26"/>
      <c r="M196" s="26"/>
    </row>
    <row r="197" spans="2:13" x14ac:dyDescent="0.2">
      <c r="B197" s="23" t="s">
        <v>3002</v>
      </c>
      <c r="C197" s="32" t="s">
        <v>3206</v>
      </c>
      <c r="D197" s="32" t="s">
        <v>446</v>
      </c>
      <c r="E197" s="95" t="s">
        <v>136</v>
      </c>
      <c r="F197" s="95" t="s">
        <v>3207</v>
      </c>
      <c r="G197" s="106">
        <v>936517.15975170222</v>
      </c>
      <c r="H197" s="95">
        <v>0.99399999999999999</v>
      </c>
      <c r="I197" s="126">
        <v>3397.7573961269941</v>
      </c>
      <c r="J197" s="32">
        <v>-4.2046701932662529E-2</v>
      </c>
      <c r="K197" s="32">
        <v>8.8996426999896663E-5</v>
      </c>
      <c r="L197" s="26"/>
      <c r="M197" s="26"/>
    </row>
    <row r="198" spans="2:13" x14ac:dyDescent="0.2">
      <c r="B198" s="23" t="s">
        <v>2999</v>
      </c>
      <c r="C198" s="32" t="s">
        <v>3208</v>
      </c>
      <c r="D198" s="32" t="s">
        <v>446</v>
      </c>
      <c r="E198" s="95" t="s">
        <v>137</v>
      </c>
      <c r="F198" s="95" t="s">
        <v>3207</v>
      </c>
      <c r="G198" s="106">
        <v>-802052.97799143766</v>
      </c>
      <c r="H198" s="95">
        <v>1.0024999999999999</v>
      </c>
      <c r="I198" s="126">
        <v>-3421.494414677868</v>
      </c>
      <c r="J198" s="32">
        <v>4.2340443723914711E-2</v>
      </c>
      <c r="K198" s="32">
        <v>-8.9618163513829655E-5</v>
      </c>
      <c r="L198" s="26"/>
      <c r="M198" s="26"/>
    </row>
    <row r="199" spans="2:13" x14ac:dyDescent="0.2">
      <c r="B199" s="23" t="s">
        <v>2999</v>
      </c>
      <c r="C199" s="32" t="s">
        <v>3209</v>
      </c>
      <c r="D199" s="32" t="s">
        <v>446</v>
      </c>
      <c r="E199" s="95" t="s">
        <v>137</v>
      </c>
      <c r="F199" s="95" t="s">
        <v>3207</v>
      </c>
      <c r="G199" s="106">
        <v>3500000</v>
      </c>
      <c r="H199" s="95">
        <v>1.0024999999999999</v>
      </c>
      <c r="I199" s="126">
        <v>14930.707619999999</v>
      </c>
      <c r="J199" s="32">
        <v>-0.18476510820268377</v>
      </c>
      <c r="K199" s="32">
        <v>3.9107548769513927E-4</v>
      </c>
      <c r="L199" s="26"/>
      <c r="M199" s="26"/>
    </row>
    <row r="200" spans="2:13" x14ac:dyDescent="0.2">
      <c r="B200" s="23" t="s">
        <v>3002</v>
      </c>
      <c r="C200" s="32" t="s">
        <v>3210</v>
      </c>
      <c r="D200" s="32" t="s">
        <v>446</v>
      </c>
      <c r="E200" s="95" t="s">
        <v>136</v>
      </c>
      <c r="F200" s="95" t="s">
        <v>3207</v>
      </c>
      <c r="G200" s="106">
        <v>-4087020</v>
      </c>
      <c r="H200" s="95">
        <v>0.99399999999999999</v>
      </c>
      <c r="I200" s="126">
        <v>-14828.027759999999</v>
      </c>
      <c r="J200" s="32">
        <v>0.18349446143054263</v>
      </c>
      <c r="K200" s="32">
        <v>-3.8838602532349791E-4</v>
      </c>
      <c r="L200" s="26"/>
      <c r="M200" s="26"/>
    </row>
    <row r="201" spans="2:13" x14ac:dyDescent="0.2">
      <c r="B201" s="23" t="s">
        <v>2986</v>
      </c>
      <c r="C201" s="32" t="s">
        <v>3211</v>
      </c>
      <c r="D201" s="32" t="s">
        <v>446</v>
      </c>
      <c r="E201" s="95" t="s">
        <v>2</v>
      </c>
      <c r="F201" s="95" t="s">
        <v>3207</v>
      </c>
      <c r="G201" s="106">
        <v>9000000</v>
      </c>
      <c r="H201" s="95">
        <v>1</v>
      </c>
      <c r="I201" s="126">
        <v>43266.375049999995</v>
      </c>
      <c r="J201" s="32">
        <v>-0.53541444056829957</v>
      </c>
      <c r="K201" s="32">
        <v>1.1332630143272174E-3</v>
      </c>
      <c r="L201" s="26"/>
      <c r="M201" s="26"/>
    </row>
    <row r="202" spans="2:13" x14ac:dyDescent="0.2">
      <c r="B202" s="23" t="s">
        <v>2984</v>
      </c>
      <c r="C202" s="32" t="s">
        <v>3212</v>
      </c>
      <c r="D202" s="32" t="s">
        <v>446</v>
      </c>
      <c r="E202" s="95" t="s">
        <v>136</v>
      </c>
      <c r="F202" s="95" t="s">
        <v>3207</v>
      </c>
      <c r="G202" s="106">
        <v>-11859390</v>
      </c>
      <c r="H202" s="95">
        <v>0.99929999999999997</v>
      </c>
      <c r="I202" s="126">
        <v>-43256.948909999999</v>
      </c>
      <c r="J202" s="32">
        <v>0.53529779360009422</v>
      </c>
      <c r="K202" s="32">
        <v>-1.1330161183065197E-3</v>
      </c>
      <c r="L202" s="26"/>
      <c r="M202" s="26"/>
    </row>
    <row r="203" spans="2:13" x14ac:dyDescent="0.2">
      <c r="B203" s="23" t="s">
        <v>3002</v>
      </c>
      <c r="C203" s="32" t="s">
        <v>3213</v>
      </c>
      <c r="D203" s="32" t="s">
        <v>446</v>
      </c>
      <c r="E203" s="95" t="s">
        <v>136</v>
      </c>
      <c r="F203" s="95" t="s">
        <v>3214</v>
      </c>
      <c r="G203" s="106">
        <v>1557560.1481601056</v>
      </c>
      <c r="H203" s="95">
        <v>0.99399999999999999</v>
      </c>
      <c r="I203" s="126">
        <v>5650.9669192198571</v>
      </c>
      <c r="J203" s="32">
        <v>-6.9929807806352551E-2</v>
      </c>
      <c r="K203" s="32">
        <v>1.4801405935527953E-4</v>
      </c>
      <c r="L203" s="26"/>
      <c r="M203" s="26"/>
    </row>
    <row r="204" spans="2:13" x14ac:dyDescent="0.2">
      <c r="B204" s="23" t="s">
        <v>2999</v>
      </c>
      <c r="C204" s="32" t="s">
        <v>3215</v>
      </c>
      <c r="D204" s="32" t="s">
        <v>446</v>
      </c>
      <c r="E204" s="95" t="s">
        <v>137</v>
      </c>
      <c r="F204" s="95" t="s">
        <v>3214</v>
      </c>
      <c r="G204" s="106">
        <v>-1336754.963319063</v>
      </c>
      <c r="H204" s="95">
        <v>1.0024999999999999</v>
      </c>
      <c r="I204" s="126">
        <v>-5702.5134471551055</v>
      </c>
      <c r="J204" s="32">
        <v>7.0567687808682195E-2</v>
      </c>
      <c r="K204" s="32">
        <v>-1.4936420189803922E-4</v>
      </c>
      <c r="L204" s="26"/>
      <c r="M204" s="26"/>
    </row>
    <row r="205" spans="2:13" x14ac:dyDescent="0.2">
      <c r="B205" s="23" t="s">
        <v>3002</v>
      </c>
      <c r="C205" s="32" t="s">
        <v>3216</v>
      </c>
      <c r="D205" s="32" t="s">
        <v>446</v>
      </c>
      <c r="E205" s="95" t="s">
        <v>136</v>
      </c>
      <c r="F205" s="95" t="s">
        <v>3214</v>
      </c>
      <c r="G205" s="106">
        <v>778526.09063702216</v>
      </c>
      <c r="H205" s="95">
        <v>0.99399999999999999</v>
      </c>
      <c r="I205" s="126">
        <v>2824.5591403392173</v>
      </c>
      <c r="J205" s="32">
        <v>-3.4953465600691666E-2</v>
      </c>
      <c r="K205" s="32">
        <v>7.398281926385501E-5</v>
      </c>
      <c r="L205" s="26"/>
      <c r="M205" s="26"/>
    </row>
    <row r="206" spans="2:13" x14ac:dyDescent="0.2">
      <c r="B206" s="23" t="s">
        <v>2999</v>
      </c>
      <c r="C206" s="32" t="s">
        <v>3217</v>
      </c>
      <c r="D206" s="32" t="s">
        <v>446</v>
      </c>
      <c r="E206" s="95" t="s">
        <v>137</v>
      </c>
      <c r="F206" s="95" t="s">
        <v>3214</v>
      </c>
      <c r="G206" s="106">
        <v>-668377.48165953148</v>
      </c>
      <c r="H206" s="95">
        <v>1.0024999999999999</v>
      </c>
      <c r="I206" s="126">
        <v>-2851.2567235775527</v>
      </c>
      <c r="J206" s="32">
        <v>3.5283843904341097E-2</v>
      </c>
      <c r="K206" s="32">
        <v>-7.4682100949019612E-5</v>
      </c>
      <c r="L206" s="26"/>
      <c r="M206" s="26"/>
    </row>
    <row r="207" spans="2:13" x14ac:dyDescent="0.2">
      <c r="B207" s="23" t="s">
        <v>3002</v>
      </c>
      <c r="C207" s="32" t="s">
        <v>3218</v>
      </c>
      <c r="D207" s="32" t="s">
        <v>446</v>
      </c>
      <c r="E207" s="95" t="s">
        <v>136</v>
      </c>
      <c r="F207" s="95" t="s">
        <v>3014</v>
      </c>
      <c r="G207" s="106">
        <v>2117973.2784522097</v>
      </c>
      <c r="H207" s="95">
        <v>0.99399999999999999</v>
      </c>
      <c r="I207" s="126">
        <v>7684.1879278651932</v>
      </c>
      <c r="J207" s="32">
        <v>-9.5090591154565043E-2</v>
      </c>
      <c r="K207" s="32">
        <v>2.012695993996688E-4</v>
      </c>
      <c r="L207" s="26"/>
      <c r="M207" s="26"/>
    </row>
    <row r="208" spans="2:13" x14ac:dyDescent="0.2">
      <c r="B208" s="23" t="s">
        <v>2999</v>
      </c>
      <c r="C208" s="32" t="s">
        <v>3219</v>
      </c>
      <c r="D208" s="32" t="s">
        <v>446</v>
      </c>
      <c r="E208" s="95" t="s">
        <v>137</v>
      </c>
      <c r="F208" s="95" t="s">
        <v>3014</v>
      </c>
      <c r="G208" s="106">
        <v>-1804619.2004807349</v>
      </c>
      <c r="H208" s="95">
        <v>1.0024999999999999</v>
      </c>
      <c r="I208" s="126">
        <v>-7698.3854753388841</v>
      </c>
      <c r="J208" s="32">
        <v>9.5266283523738185E-2</v>
      </c>
      <c r="K208" s="32">
        <v>-2.0164147144643711E-4</v>
      </c>
      <c r="L208" s="26"/>
      <c r="M208" s="26"/>
    </row>
    <row r="209" spans="2:15" x14ac:dyDescent="0.2">
      <c r="B209" s="23" t="s">
        <v>2986</v>
      </c>
      <c r="C209" s="32" t="s">
        <v>3220</v>
      </c>
      <c r="D209" s="32" t="s">
        <v>446</v>
      </c>
      <c r="E209" s="95" t="s">
        <v>2</v>
      </c>
      <c r="F209" s="95" t="s">
        <v>3221</v>
      </c>
      <c r="G209" s="106">
        <v>483762.75594276353</v>
      </c>
      <c r="H209" s="95">
        <v>1</v>
      </c>
      <c r="I209" s="126">
        <v>2325.6289841648595</v>
      </c>
      <c r="J209" s="32">
        <v>-2.8779285070382878E-2</v>
      </c>
      <c r="K209" s="32">
        <v>6.091449329313327E-5</v>
      </c>
      <c r="L209" s="26"/>
      <c r="M209" s="26"/>
    </row>
    <row r="210" spans="2:15" x14ac:dyDescent="0.2">
      <c r="B210" s="23" t="s">
        <v>2984</v>
      </c>
      <c r="C210" s="32" t="s">
        <v>3222</v>
      </c>
      <c r="D210" s="32" t="s">
        <v>446</v>
      </c>
      <c r="E210" s="95" t="s">
        <v>136</v>
      </c>
      <c r="F210" s="95" t="s">
        <v>3221</v>
      </c>
      <c r="G210" s="106">
        <v>-633825.96283620875</v>
      </c>
      <c r="H210" s="95">
        <v>0.99929999999999997</v>
      </c>
      <c r="I210" s="126">
        <v>-2311.8707841406881</v>
      </c>
      <c r="J210" s="32">
        <v>2.8609029555317057E-2</v>
      </c>
      <c r="K210" s="32">
        <v>-6.055412894060568E-5</v>
      </c>
      <c r="L210" s="26"/>
      <c r="M210" s="26"/>
    </row>
    <row r="211" spans="2:15" x14ac:dyDescent="0.2">
      <c r="B211" s="23" t="s">
        <v>2999</v>
      </c>
      <c r="C211" s="32" t="s">
        <v>3223</v>
      </c>
      <c r="D211" s="32" t="s">
        <v>446</v>
      </c>
      <c r="E211" s="95" t="s">
        <v>137</v>
      </c>
      <c r="F211" s="95" t="s">
        <v>3221</v>
      </c>
      <c r="G211" s="106">
        <v>940669.48661786818</v>
      </c>
      <c r="H211" s="95">
        <v>1.0024999999999999</v>
      </c>
      <c r="I211" s="126">
        <v>4012.8174530083443</v>
      </c>
      <c r="J211" s="32">
        <v>-4.9657971328133522E-2</v>
      </c>
      <c r="K211" s="32">
        <v>1.0510650817143286E-4</v>
      </c>
      <c r="L211" s="26"/>
      <c r="M211" s="26"/>
    </row>
    <row r="212" spans="2:15" x14ac:dyDescent="0.2">
      <c r="B212" s="23" t="s">
        <v>3002</v>
      </c>
      <c r="C212" s="32" t="s">
        <v>3224</v>
      </c>
      <c r="D212" s="32" t="s">
        <v>446</v>
      </c>
      <c r="E212" s="95" t="s">
        <v>136</v>
      </c>
      <c r="F212" s="95" t="s">
        <v>3221</v>
      </c>
      <c r="G212" s="106">
        <v>-1100122.3748374742</v>
      </c>
      <c r="H212" s="95">
        <v>0.99399999999999999</v>
      </c>
      <c r="I212" s="126">
        <v>-3991.3298975895332</v>
      </c>
      <c r="J212" s="32">
        <v>4.9392066281767885E-2</v>
      </c>
      <c r="K212" s="32">
        <v>-1.0454369116177342E-4</v>
      </c>
      <c r="L212" s="26"/>
      <c r="M212" s="26"/>
    </row>
    <row r="213" spans="2:15" s="158" customFormat="1" x14ac:dyDescent="0.2">
      <c r="B213" s="134" t="s">
        <v>2136</v>
      </c>
      <c r="C213" s="165" t="s">
        <v>178</v>
      </c>
      <c r="D213" s="165" t="s">
        <v>178</v>
      </c>
      <c r="E213" s="166" t="s">
        <v>178</v>
      </c>
      <c r="F213" s="166" t="s">
        <v>178</v>
      </c>
      <c r="G213" s="176" t="s">
        <v>178</v>
      </c>
      <c r="H213" s="166" t="s">
        <v>178</v>
      </c>
      <c r="I213" s="167">
        <v>0</v>
      </c>
      <c r="J213" s="165">
        <v>0</v>
      </c>
      <c r="K213" s="165">
        <v>0</v>
      </c>
      <c r="L213" s="200"/>
      <c r="M213" s="200"/>
      <c r="N213" s="173"/>
      <c r="O213" s="173"/>
    </row>
    <row r="214" spans="2:15" s="158" customFormat="1" x14ac:dyDescent="0.2">
      <c r="B214" s="134" t="s">
        <v>155</v>
      </c>
      <c r="C214" s="165" t="s">
        <v>178</v>
      </c>
      <c r="D214" s="165" t="s">
        <v>178</v>
      </c>
      <c r="E214" s="166" t="s">
        <v>178</v>
      </c>
      <c r="F214" s="166" t="s">
        <v>178</v>
      </c>
      <c r="G214" s="176" t="s">
        <v>178</v>
      </c>
      <c r="H214" s="166" t="s">
        <v>178</v>
      </c>
      <c r="I214" s="167">
        <v>0</v>
      </c>
      <c r="J214" s="165">
        <v>0</v>
      </c>
      <c r="K214" s="165">
        <v>0</v>
      </c>
      <c r="L214" s="200"/>
      <c r="M214" s="200"/>
      <c r="N214" s="173"/>
      <c r="O214" s="173"/>
    </row>
    <row r="215" spans="2:15" s="158" customFormat="1" x14ac:dyDescent="0.2">
      <c r="B215" s="116" t="s">
        <v>169</v>
      </c>
      <c r="C215" s="168"/>
      <c r="D215" s="116"/>
      <c r="E215" s="169"/>
      <c r="F215" s="169"/>
      <c r="G215" s="169"/>
      <c r="H215" s="170"/>
      <c r="I215" s="171"/>
      <c r="J215" s="171"/>
      <c r="K215" s="172"/>
      <c r="L215" s="189"/>
      <c r="M215" s="189"/>
      <c r="N215" s="173"/>
      <c r="O215" s="173"/>
    </row>
    <row r="216" spans="2:15" s="158" customFormat="1" x14ac:dyDescent="0.2">
      <c r="B216" s="116" t="s">
        <v>170</v>
      </c>
      <c r="C216" s="168"/>
      <c r="D216" s="116"/>
      <c r="E216" s="169"/>
      <c r="F216" s="169"/>
      <c r="G216" s="169"/>
      <c r="H216" s="170"/>
      <c r="I216" s="171"/>
      <c r="J216" s="171"/>
      <c r="K216" s="172"/>
      <c r="L216" s="189"/>
      <c r="M216" s="189"/>
      <c r="N216" s="173"/>
      <c r="O216" s="173"/>
    </row>
    <row r="217" spans="2:15" s="158" customFormat="1" x14ac:dyDescent="0.2">
      <c r="B217" s="116" t="s">
        <v>171</v>
      </c>
      <c r="C217" s="168"/>
      <c r="D217" s="116"/>
      <c r="E217" s="169"/>
      <c r="F217" s="169"/>
      <c r="G217" s="169"/>
      <c r="H217" s="170"/>
      <c r="I217" s="171"/>
      <c r="J217" s="171"/>
      <c r="K217" s="172"/>
      <c r="L217" s="189"/>
      <c r="M217" s="189"/>
      <c r="N217" s="173"/>
      <c r="O217" s="173"/>
    </row>
    <row r="218" spans="2:15" s="158" customFormat="1" x14ac:dyDescent="0.2">
      <c r="B218" s="116" t="s">
        <v>172</v>
      </c>
      <c r="C218" s="168"/>
      <c r="D218" s="116"/>
      <c r="E218" s="169"/>
      <c r="F218" s="169"/>
      <c r="G218" s="169"/>
      <c r="H218" s="170"/>
      <c r="I218" s="171"/>
      <c r="J218" s="171"/>
      <c r="K218" s="172"/>
      <c r="L218" s="189"/>
      <c r="M218" s="189"/>
      <c r="N218" s="173"/>
      <c r="O218" s="173"/>
    </row>
    <row r="219" spans="2:15" s="158" customFormat="1" x14ac:dyDescent="0.2">
      <c r="B219" s="116" t="s">
        <v>173</v>
      </c>
      <c r="C219" s="168"/>
      <c r="D219" s="116"/>
      <c r="E219" s="169"/>
      <c r="F219" s="169"/>
      <c r="G219" s="169"/>
      <c r="H219" s="170"/>
      <c r="I219" s="171"/>
      <c r="J219" s="171"/>
      <c r="K219" s="172"/>
      <c r="L219" s="189"/>
      <c r="M219" s="189"/>
      <c r="N219" s="173"/>
      <c r="O219" s="173"/>
    </row>
  </sheetData>
  <mergeCells count="2">
    <mergeCell ref="B7:K7"/>
    <mergeCell ref="B6:K6"/>
  </mergeCells>
  <phoneticPr fontId="3" type="noConversion"/>
  <conditionalFormatting sqref="J12:K214 C12:F214">
    <cfRule type="expression" dxfId="52" priority="338" stopIfTrue="1">
      <formula>OR(LEFT(#REF!,3)="TIR",LEFT(#REF!,2)="IR")</formula>
    </cfRule>
  </conditionalFormatting>
  <conditionalFormatting sqref="I12:J214 B12:B214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166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56" t="s">
        <v>175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36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8" customFormat="1" ht="12.75" customHeight="1" thickBot="1" x14ac:dyDescent="0.25">
      <c r="B11" s="143" t="s">
        <v>64</v>
      </c>
      <c r="C11" s="104" t="s">
        <v>178</v>
      </c>
      <c r="D11" s="104" t="s">
        <v>178</v>
      </c>
      <c r="E11" s="144"/>
      <c r="F11" s="144" t="s">
        <v>178</v>
      </c>
      <c r="G11" s="144" t="s">
        <v>178</v>
      </c>
      <c r="H11" s="144" t="s">
        <v>178</v>
      </c>
      <c r="I11" s="144" t="s">
        <v>178</v>
      </c>
      <c r="J11" s="104" t="s">
        <v>178</v>
      </c>
      <c r="K11" s="104" t="s">
        <v>178</v>
      </c>
      <c r="L11" s="145" t="s">
        <v>178</v>
      </c>
      <c r="M11" s="144" t="s">
        <v>178</v>
      </c>
      <c r="N11" s="146">
        <v>61857.2457048</v>
      </c>
      <c r="O11" s="104" t="s">
        <v>178</v>
      </c>
      <c r="P11" s="104">
        <v>1</v>
      </c>
      <c r="Q11" s="122">
        <v>1.6202080401787897E-3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6" t="s">
        <v>178</v>
      </c>
      <c r="N12" s="163">
        <v>6565.1129024000002</v>
      </c>
      <c r="O12" s="161" t="s">
        <v>178</v>
      </c>
      <c r="P12" s="161">
        <v>0.10613328847085346</v>
      </c>
      <c r="Q12" s="161">
        <v>1.7195800731109164E-4</v>
      </c>
    </row>
    <row r="13" spans="1:17" s="158" customFormat="1" x14ac:dyDescent="0.2">
      <c r="B13" s="134" t="s">
        <v>2267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7">
        <v>0</v>
      </c>
      <c r="O13" s="165" t="s">
        <v>178</v>
      </c>
      <c r="P13" s="165">
        <v>0</v>
      </c>
      <c r="Q13" s="165">
        <v>0</v>
      </c>
    </row>
    <row r="14" spans="1:17" s="158" customFormat="1" x14ac:dyDescent="0.2">
      <c r="B14" s="134" t="s">
        <v>2268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67">
        <v>6565.1129004000004</v>
      </c>
      <c r="O14" s="165" t="s">
        <v>178</v>
      </c>
      <c r="P14" s="165">
        <v>0.10613328843852096</v>
      </c>
      <c r="Q14" s="165">
        <v>1.7195800725870625E-4</v>
      </c>
    </row>
    <row r="15" spans="1:17" x14ac:dyDescent="0.2">
      <c r="B15" s="23" t="s">
        <v>3229</v>
      </c>
      <c r="C15" s="32" t="s">
        <v>3230</v>
      </c>
      <c r="D15" s="32" t="s">
        <v>3227</v>
      </c>
      <c r="E15" s="95" t="s">
        <v>505</v>
      </c>
      <c r="F15" s="95" t="s">
        <v>178</v>
      </c>
      <c r="G15" s="95" t="s">
        <v>3231</v>
      </c>
      <c r="H15" s="95">
        <v>0</v>
      </c>
      <c r="I15" s="95" t="s">
        <v>184</v>
      </c>
      <c r="J15" s="32">
        <v>0</v>
      </c>
      <c r="K15" s="32">
        <v>0</v>
      </c>
      <c r="L15" s="106">
        <v>6402899.2400000002</v>
      </c>
      <c r="M15" s="95">
        <v>100.98</v>
      </c>
      <c r="N15" s="126">
        <v>6465.6476500000008</v>
      </c>
      <c r="O15" s="32">
        <v>0</v>
      </c>
      <c r="P15" s="32">
        <v>0.10452530784923517</v>
      </c>
      <c r="Q15" s="32">
        <v>1.6935274417949399E-4</v>
      </c>
    </row>
    <row r="16" spans="1:17" x14ac:dyDescent="0.2">
      <c r="B16" s="23" t="s">
        <v>3225</v>
      </c>
      <c r="C16" s="32" t="s">
        <v>3226</v>
      </c>
      <c r="D16" s="32" t="s">
        <v>3227</v>
      </c>
      <c r="E16" s="95" t="s">
        <v>505</v>
      </c>
      <c r="F16" s="95" t="s">
        <v>178</v>
      </c>
      <c r="G16" s="95" t="s">
        <v>3228</v>
      </c>
      <c r="H16" s="95">
        <v>2.04</v>
      </c>
      <c r="I16" s="95" t="s">
        <v>184</v>
      </c>
      <c r="J16" s="32">
        <v>0.02</v>
      </c>
      <c r="K16" s="32">
        <v>0.45</v>
      </c>
      <c r="L16" s="106">
        <v>937467</v>
      </c>
      <c r="M16" s="95">
        <v>10.61</v>
      </c>
      <c r="N16" s="126">
        <v>99.465249999999997</v>
      </c>
      <c r="O16" s="32">
        <v>0</v>
      </c>
      <c r="P16" s="32">
        <v>1.6079805828192848E-3</v>
      </c>
      <c r="Q16" s="32">
        <v>2.6052630687351811E-6</v>
      </c>
    </row>
    <row r="17" spans="2:17" s="158" customFormat="1" x14ac:dyDescent="0.2">
      <c r="B17" s="134" t="s">
        <v>2269</v>
      </c>
      <c r="C17" s="165" t="s">
        <v>178</v>
      </c>
      <c r="D17" s="165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6" t="s">
        <v>178</v>
      </c>
      <c r="J17" s="165" t="s">
        <v>178</v>
      </c>
      <c r="K17" s="165" t="s">
        <v>178</v>
      </c>
      <c r="L17" s="176" t="s">
        <v>178</v>
      </c>
      <c r="M17" s="166" t="s">
        <v>178</v>
      </c>
      <c r="N17" s="167">
        <v>0</v>
      </c>
      <c r="O17" s="165" t="s">
        <v>178</v>
      </c>
      <c r="P17" s="165">
        <v>0</v>
      </c>
      <c r="Q17" s="165">
        <v>0</v>
      </c>
    </row>
    <row r="18" spans="2:17" s="158" customFormat="1" x14ac:dyDescent="0.2">
      <c r="B18" s="134" t="s">
        <v>2270</v>
      </c>
      <c r="C18" s="165" t="s">
        <v>178</v>
      </c>
      <c r="D18" s="165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6" t="s">
        <v>178</v>
      </c>
      <c r="J18" s="165" t="s">
        <v>178</v>
      </c>
      <c r="K18" s="165" t="s">
        <v>178</v>
      </c>
      <c r="L18" s="176" t="s">
        <v>178</v>
      </c>
      <c r="M18" s="166" t="s">
        <v>178</v>
      </c>
      <c r="N18" s="167">
        <v>0</v>
      </c>
      <c r="O18" s="165" t="s">
        <v>178</v>
      </c>
      <c r="P18" s="165">
        <v>0</v>
      </c>
      <c r="Q18" s="165">
        <v>0</v>
      </c>
    </row>
    <row r="19" spans="2:17" s="158" customFormat="1" x14ac:dyDescent="0.2">
      <c r="B19" s="134" t="s">
        <v>2271</v>
      </c>
      <c r="C19" s="165" t="s">
        <v>178</v>
      </c>
      <c r="D19" s="165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6" t="s">
        <v>178</v>
      </c>
      <c r="J19" s="165" t="s">
        <v>178</v>
      </c>
      <c r="K19" s="165" t="s">
        <v>178</v>
      </c>
      <c r="L19" s="176" t="s">
        <v>178</v>
      </c>
      <c r="M19" s="166" t="s">
        <v>178</v>
      </c>
      <c r="N19" s="167">
        <v>0</v>
      </c>
      <c r="O19" s="165" t="s">
        <v>178</v>
      </c>
      <c r="P19" s="165">
        <v>0</v>
      </c>
      <c r="Q19" s="165">
        <v>0</v>
      </c>
    </row>
    <row r="20" spans="2:17" s="158" customFormat="1" x14ac:dyDescent="0.2">
      <c r="B20" s="134" t="s">
        <v>2272</v>
      </c>
      <c r="C20" s="165" t="s">
        <v>178</v>
      </c>
      <c r="D20" s="165" t="s">
        <v>178</v>
      </c>
      <c r="E20" s="166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7">
        <v>0</v>
      </c>
      <c r="O20" s="165" t="s">
        <v>178</v>
      </c>
      <c r="P20" s="165">
        <v>0</v>
      </c>
      <c r="Q20" s="165">
        <v>0</v>
      </c>
    </row>
    <row r="21" spans="2:17" s="158" customFormat="1" x14ac:dyDescent="0.2">
      <c r="B21" s="134" t="s">
        <v>2273</v>
      </c>
      <c r="C21" s="165" t="s">
        <v>178</v>
      </c>
      <c r="D21" s="165" t="s">
        <v>178</v>
      </c>
      <c r="E21" s="166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7">
        <v>0</v>
      </c>
      <c r="O21" s="165" t="s">
        <v>178</v>
      </c>
      <c r="P21" s="165">
        <v>0</v>
      </c>
      <c r="Q21" s="165">
        <v>0</v>
      </c>
    </row>
    <row r="22" spans="2:17" s="158" customFormat="1" x14ac:dyDescent="0.2">
      <c r="B22" s="134" t="s">
        <v>151</v>
      </c>
      <c r="C22" s="165" t="s">
        <v>178</v>
      </c>
      <c r="D22" s="165" t="s">
        <v>178</v>
      </c>
      <c r="E22" s="166" t="s">
        <v>178</v>
      </c>
      <c r="F22" s="166" t="s">
        <v>178</v>
      </c>
      <c r="G22" s="166" t="s">
        <v>178</v>
      </c>
      <c r="H22" s="166" t="s">
        <v>178</v>
      </c>
      <c r="I22" s="166" t="s">
        <v>178</v>
      </c>
      <c r="J22" s="165" t="s">
        <v>178</v>
      </c>
      <c r="K22" s="165" t="s">
        <v>178</v>
      </c>
      <c r="L22" s="176" t="s">
        <v>178</v>
      </c>
      <c r="M22" s="166" t="s">
        <v>178</v>
      </c>
      <c r="N22" s="167">
        <v>55292.132802400003</v>
      </c>
      <c r="O22" s="165" t="s">
        <v>178</v>
      </c>
      <c r="P22" s="165">
        <v>0.89386671152914654</v>
      </c>
      <c r="Q22" s="165">
        <v>1.448250032867698E-3</v>
      </c>
    </row>
    <row r="23" spans="2:17" s="158" customFormat="1" x14ac:dyDescent="0.2">
      <c r="B23" s="134" t="s">
        <v>2267</v>
      </c>
      <c r="C23" s="165" t="s">
        <v>178</v>
      </c>
      <c r="D23" s="165" t="s">
        <v>178</v>
      </c>
      <c r="E23" s="166" t="s">
        <v>178</v>
      </c>
      <c r="F23" s="166" t="s">
        <v>178</v>
      </c>
      <c r="G23" s="166" t="s">
        <v>178</v>
      </c>
      <c r="H23" s="166" t="s">
        <v>178</v>
      </c>
      <c r="I23" s="166" t="s">
        <v>178</v>
      </c>
      <c r="J23" s="165" t="s">
        <v>178</v>
      </c>
      <c r="K23" s="165" t="s">
        <v>178</v>
      </c>
      <c r="L23" s="176" t="s">
        <v>178</v>
      </c>
      <c r="M23" s="166" t="s">
        <v>178</v>
      </c>
      <c r="N23" s="167">
        <v>49097.870000399998</v>
      </c>
      <c r="O23" s="165" t="s">
        <v>178</v>
      </c>
      <c r="P23" s="165">
        <v>0.79372868030220267</v>
      </c>
      <c r="Q23" s="165">
        <v>1.2860055895461289E-3</v>
      </c>
    </row>
    <row r="24" spans="2:17" x14ac:dyDescent="0.2">
      <c r="B24" s="23" t="s">
        <v>3232</v>
      </c>
      <c r="C24" s="32" t="s">
        <v>3233</v>
      </c>
      <c r="D24" s="32" t="s">
        <v>3227</v>
      </c>
      <c r="E24" s="95" t="s">
        <v>1231</v>
      </c>
      <c r="F24" s="95" t="s">
        <v>320</v>
      </c>
      <c r="G24" s="95" t="s">
        <v>3234</v>
      </c>
      <c r="H24" s="95">
        <v>0.99</v>
      </c>
      <c r="I24" s="95" t="s">
        <v>184</v>
      </c>
      <c r="J24" s="32">
        <v>5.0700000000000002E-2</v>
      </c>
      <c r="K24" s="32">
        <v>1.1200000000000002E-2</v>
      </c>
      <c r="L24" s="106">
        <v>43300000</v>
      </c>
      <c r="M24" s="95">
        <v>113.39000000000001</v>
      </c>
      <c r="N24" s="126">
        <v>49097.87</v>
      </c>
      <c r="O24" s="32">
        <v>0</v>
      </c>
      <c r="P24" s="32">
        <v>0.79372868029573618</v>
      </c>
      <c r="Q24" s="32">
        <v>1.2860055895356519E-3</v>
      </c>
    </row>
    <row r="25" spans="2:17" s="158" customFormat="1" x14ac:dyDescent="0.2">
      <c r="B25" s="134" t="s">
        <v>2268</v>
      </c>
      <c r="C25" s="165" t="s">
        <v>178</v>
      </c>
      <c r="D25" s="165" t="s">
        <v>178</v>
      </c>
      <c r="E25" s="166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7">
        <v>0</v>
      </c>
      <c r="O25" s="165" t="s">
        <v>178</v>
      </c>
      <c r="P25" s="165">
        <v>0</v>
      </c>
      <c r="Q25" s="165">
        <v>0</v>
      </c>
    </row>
    <row r="26" spans="2:17" s="158" customFormat="1" x14ac:dyDescent="0.2">
      <c r="B26" s="134" t="s">
        <v>2269</v>
      </c>
      <c r="C26" s="165" t="s">
        <v>178</v>
      </c>
      <c r="D26" s="165" t="s">
        <v>178</v>
      </c>
      <c r="E26" s="166" t="s">
        <v>178</v>
      </c>
      <c r="F26" s="166" t="s">
        <v>178</v>
      </c>
      <c r="G26" s="166" t="s">
        <v>178</v>
      </c>
      <c r="H26" s="166" t="s">
        <v>178</v>
      </c>
      <c r="I26" s="166" t="s">
        <v>178</v>
      </c>
      <c r="J26" s="165" t="s">
        <v>178</v>
      </c>
      <c r="K26" s="165" t="s">
        <v>178</v>
      </c>
      <c r="L26" s="176" t="s">
        <v>178</v>
      </c>
      <c r="M26" s="166" t="s">
        <v>178</v>
      </c>
      <c r="N26" s="167">
        <v>6194.2628015999999</v>
      </c>
      <c r="O26" s="165" t="s">
        <v>178</v>
      </c>
      <c r="P26" s="165">
        <v>0.10013803122047733</v>
      </c>
      <c r="Q26" s="165">
        <v>1.6224444331109205E-4</v>
      </c>
    </row>
    <row r="27" spans="2:17" s="158" customFormat="1" x14ac:dyDescent="0.2">
      <c r="B27" s="134" t="s">
        <v>2270</v>
      </c>
      <c r="C27" s="165" t="s">
        <v>178</v>
      </c>
      <c r="D27" s="165" t="s">
        <v>178</v>
      </c>
      <c r="E27" s="166" t="s">
        <v>178</v>
      </c>
      <c r="F27" s="166" t="s">
        <v>178</v>
      </c>
      <c r="G27" s="166" t="s">
        <v>178</v>
      </c>
      <c r="H27" s="166" t="s">
        <v>178</v>
      </c>
      <c r="I27" s="166" t="s">
        <v>178</v>
      </c>
      <c r="J27" s="165" t="s">
        <v>178</v>
      </c>
      <c r="K27" s="165" t="s">
        <v>178</v>
      </c>
      <c r="L27" s="176" t="s">
        <v>178</v>
      </c>
      <c r="M27" s="166" t="s">
        <v>178</v>
      </c>
      <c r="N27" s="167">
        <v>0</v>
      </c>
      <c r="O27" s="165" t="s">
        <v>178</v>
      </c>
      <c r="P27" s="165">
        <v>0</v>
      </c>
      <c r="Q27" s="165">
        <v>0</v>
      </c>
    </row>
    <row r="28" spans="2:17" s="158" customFormat="1" x14ac:dyDescent="0.2">
      <c r="B28" s="134" t="s">
        <v>2271</v>
      </c>
      <c r="C28" s="165" t="s">
        <v>178</v>
      </c>
      <c r="D28" s="165" t="s">
        <v>178</v>
      </c>
      <c r="E28" s="166" t="s">
        <v>178</v>
      </c>
      <c r="F28" s="166" t="s">
        <v>178</v>
      </c>
      <c r="G28" s="166" t="s">
        <v>178</v>
      </c>
      <c r="H28" s="166" t="s">
        <v>178</v>
      </c>
      <c r="I28" s="166" t="s">
        <v>178</v>
      </c>
      <c r="J28" s="165" t="s">
        <v>178</v>
      </c>
      <c r="K28" s="165" t="s">
        <v>178</v>
      </c>
      <c r="L28" s="176" t="s">
        <v>178</v>
      </c>
      <c r="M28" s="166" t="s">
        <v>178</v>
      </c>
      <c r="N28" s="167">
        <v>6183.9030004000006</v>
      </c>
      <c r="O28" s="165" t="s">
        <v>178</v>
      </c>
      <c r="P28" s="165">
        <v>9.9970552033811957E-2</v>
      </c>
      <c r="Q28" s="165">
        <v>1.619730921862942E-4</v>
      </c>
    </row>
    <row r="29" spans="2:17" x14ac:dyDescent="0.2">
      <c r="B29" s="23" t="s">
        <v>3235</v>
      </c>
      <c r="C29" s="32" t="s">
        <v>3236</v>
      </c>
      <c r="D29" s="32" t="s">
        <v>3227</v>
      </c>
      <c r="E29" s="95" t="s">
        <v>1209</v>
      </c>
      <c r="F29" s="95" t="s">
        <v>320</v>
      </c>
      <c r="G29" s="95" t="s">
        <v>3237</v>
      </c>
      <c r="H29" s="95">
        <v>0.47</v>
      </c>
      <c r="I29" s="95" t="s">
        <v>136</v>
      </c>
      <c r="J29" s="32">
        <v>2.33738E-2</v>
      </c>
      <c r="K29" s="32">
        <v>4.2999999999999997E-2</v>
      </c>
      <c r="L29" s="106">
        <v>1700000</v>
      </c>
      <c r="M29" s="95">
        <v>99.660000000000011</v>
      </c>
      <c r="N29" s="126">
        <v>6183.9030000000002</v>
      </c>
      <c r="O29" s="32">
        <v>0</v>
      </c>
      <c r="P29" s="32">
        <v>9.9970552027345463E-2</v>
      </c>
      <c r="Q29" s="32">
        <v>1.6197309217581713E-4</v>
      </c>
    </row>
    <row r="30" spans="2:17" s="158" customFormat="1" x14ac:dyDescent="0.2">
      <c r="B30" s="134" t="s">
        <v>2272</v>
      </c>
      <c r="C30" s="165" t="s">
        <v>178</v>
      </c>
      <c r="D30" s="165" t="s">
        <v>178</v>
      </c>
      <c r="E30" s="166" t="s">
        <v>178</v>
      </c>
      <c r="F30" s="166" t="s">
        <v>178</v>
      </c>
      <c r="G30" s="166" t="s">
        <v>178</v>
      </c>
      <c r="H30" s="166" t="s">
        <v>178</v>
      </c>
      <c r="I30" s="166" t="s">
        <v>178</v>
      </c>
      <c r="J30" s="165" t="s">
        <v>178</v>
      </c>
      <c r="K30" s="165" t="s">
        <v>178</v>
      </c>
      <c r="L30" s="176" t="s">
        <v>178</v>
      </c>
      <c r="M30" s="166" t="s">
        <v>178</v>
      </c>
      <c r="N30" s="167">
        <v>10.359800399999999</v>
      </c>
      <c r="O30" s="165" t="s">
        <v>178</v>
      </c>
      <c r="P30" s="165">
        <v>1.6747917373236842E-4</v>
      </c>
      <c r="Q30" s="165">
        <v>2.7135110384368366E-7</v>
      </c>
    </row>
    <row r="31" spans="2:17" x14ac:dyDescent="0.2">
      <c r="B31" s="23" t="s">
        <v>3238</v>
      </c>
      <c r="C31" s="32" t="s">
        <v>3239</v>
      </c>
      <c r="D31" s="32" t="s">
        <v>3227</v>
      </c>
      <c r="E31" s="95" t="s">
        <v>505</v>
      </c>
      <c r="F31" s="95" t="s">
        <v>178</v>
      </c>
      <c r="G31" s="95" t="s">
        <v>3240</v>
      </c>
      <c r="H31" s="95">
        <v>0</v>
      </c>
      <c r="I31" s="95" t="s">
        <v>136</v>
      </c>
      <c r="J31" s="32">
        <v>0</v>
      </c>
      <c r="K31" s="32">
        <v>0</v>
      </c>
      <c r="L31" s="106">
        <v>2838.3</v>
      </c>
      <c r="M31" s="95">
        <v>10</v>
      </c>
      <c r="N31" s="126">
        <v>10.3598</v>
      </c>
      <c r="O31" s="32">
        <v>0</v>
      </c>
      <c r="P31" s="32">
        <v>1.6747916726586647E-4</v>
      </c>
      <c r="Q31" s="32">
        <v>2.7135109336660523E-7</v>
      </c>
    </row>
    <row r="32" spans="2:17" s="158" customFormat="1" x14ac:dyDescent="0.2">
      <c r="B32" s="134" t="s">
        <v>2273</v>
      </c>
      <c r="C32" s="165" t="s">
        <v>178</v>
      </c>
      <c r="D32" s="165" t="s">
        <v>178</v>
      </c>
      <c r="E32" s="166" t="s">
        <v>178</v>
      </c>
      <c r="F32" s="166" t="s">
        <v>178</v>
      </c>
      <c r="G32" s="166" t="s">
        <v>178</v>
      </c>
      <c r="H32" s="166" t="s">
        <v>178</v>
      </c>
      <c r="I32" s="166" t="s">
        <v>178</v>
      </c>
      <c r="J32" s="165" t="s">
        <v>178</v>
      </c>
      <c r="K32" s="165" t="s">
        <v>178</v>
      </c>
      <c r="L32" s="176" t="s">
        <v>178</v>
      </c>
      <c r="M32" s="166" t="s">
        <v>178</v>
      </c>
      <c r="N32" s="167">
        <v>0</v>
      </c>
      <c r="O32" s="165" t="s">
        <v>178</v>
      </c>
      <c r="P32" s="165">
        <v>0</v>
      </c>
      <c r="Q32" s="165">
        <v>0</v>
      </c>
    </row>
    <row r="33" spans="2:17" s="158" customFormat="1" x14ac:dyDescent="0.2">
      <c r="B33" s="116" t="s">
        <v>169</v>
      </c>
      <c r="C33" s="168"/>
      <c r="D33" s="116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  <row r="34" spans="2:17" s="158" customFormat="1" x14ac:dyDescent="0.2">
      <c r="B34" s="116" t="s">
        <v>170</v>
      </c>
      <c r="C34" s="168"/>
      <c r="D34" s="116"/>
      <c r="E34" s="169"/>
      <c r="F34" s="169"/>
      <c r="G34" s="169"/>
      <c r="H34" s="170"/>
      <c r="I34" s="171"/>
      <c r="J34" s="172"/>
      <c r="K34" s="172"/>
      <c r="L34" s="172"/>
      <c r="M34" s="171"/>
      <c r="N34" s="171"/>
      <c r="O34" s="177"/>
      <c r="P34" s="177"/>
      <c r="Q34" s="177"/>
    </row>
    <row r="35" spans="2:17" s="158" customFormat="1" x14ac:dyDescent="0.2">
      <c r="B35" s="116" t="s">
        <v>171</v>
      </c>
      <c r="C35" s="168"/>
      <c r="D35" s="116"/>
      <c r="E35" s="169"/>
      <c r="F35" s="169"/>
      <c r="G35" s="169"/>
      <c r="H35" s="170"/>
      <c r="I35" s="171"/>
      <c r="J35" s="172"/>
      <c r="K35" s="172"/>
      <c r="L35" s="172"/>
      <c r="M35" s="171"/>
      <c r="N35" s="171"/>
      <c r="O35" s="177"/>
      <c r="P35" s="177"/>
      <c r="Q35" s="177"/>
    </row>
    <row r="36" spans="2:17" s="158" customFormat="1" x14ac:dyDescent="0.2">
      <c r="B36" s="116" t="s">
        <v>172</v>
      </c>
      <c r="C36" s="168"/>
      <c r="D36" s="116"/>
      <c r="E36" s="169"/>
      <c r="F36" s="169"/>
      <c r="G36" s="169"/>
      <c r="H36" s="170"/>
      <c r="I36" s="171"/>
      <c r="J36" s="172"/>
      <c r="K36" s="172"/>
      <c r="L36" s="172"/>
      <c r="M36" s="171"/>
      <c r="N36" s="171"/>
      <c r="O36" s="177"/>
      <c r="P36" s="177"/>
      <c r="Q36" s="177"/>
    </row>
    <row r="37" spans="2:17" s="158" customFormat="1" x14ac:dyDescent="0.2">
      <c r="B37" s="116" t="s">
        <v>173</v>
      </c>
      <c r="C37" s="168"/>
      <c r="D37" s="116"/>
      <c r="E37" s="169"/>
      <c r="F37" s="169"/>
      <c r="G37" s="169"/>
      <c r="H37" s="170"/>
      <c r="I37" s="171"/>
      <c r="J37" s="172"/>
      <c r="K37" s="172"/>
      <c r="L37" s="172"/>
      <c r="M37" s="171"/>
      <c r="N37" s="171"/>
      <c r="O37" s="177"/>
      <c r="P37" s="177"/>
      <c r="Q37" s="177"/>
    </row>
  </sheetData>
  <mergeCells count="2">
    <mergeCell ref="B7:Q7"/>
    <mergeCell ref="B6:Q6"/>
  </mergeCells>
  <phoneticPr fontId="3" type="noConversion"/>
  <conditionalFormatting sqref="I12:I32 P12:Q32 C12:G32">
    <cfRule type="expression" dxfId="50" priority="345" stopIfTrue="1">
      <formula>OR(LEFT(#REF!,3)="TIR",LEFT(#REF!,2)="IR")</formula>
    </cfRule>
  </conditionalFormatting>
  <conditionalFormatting sqref="B12:B32 N12:N32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9"/>
  <sheetViews>
    <sheetView rightToLeft="1" zoomScale="80" workbookViewId="0">
      <selection activeCell="B16" sqref="B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.7109375" style="94" bestFit="1" customWidth="1"/>
    <col min="11" max="11" width="11" style="45" bestFit="1" customWidth="1"/>
    <col min="12" max="12" width="12.140625" style="96" customWidth="1"/>
    <col min="13" max="13" width="15.28515625" style="98" bestFit="1" customWidth="1"/>
    <col min="14" max="14" width="10.42578125" style="98" bestFit="1" customWidth="1"/>
    <col min="15" max="15" width="12.4257812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167</v>
      </c>
      <c r="C3" s="157" t="s">
        <v>175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9" t="s">
        <v>38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8" customFormat="1" ht="12.75" customHeight="1" thickBot="1" x14ac:dyDescent="0.25">
      <c r="B11" s="143" t="s">
        <v>132</v>
      </c>
      <c r="C11" s="104" t="s">
        <v>178</v>
      </c>
      <c r="D11" s="104" t="s">
        <v>178</v>
      </c>
      <c r="E11" s="104"/>
      <c r="F11" s="144" t="s">
        <v>178</v>
      </c>
      <c r="G11" s="144"/>
      <c r="H11" s="144" t="s">
        <v>178</v>
      </c>
      <c r="I11" s="145" t="s">
        <v>178</v>
      </c>
      <c r="J11" s="144" t="s">
        <v>178</v>
      </c>
      <c r="K11" s="104" t="s">
        <v>178</v>
      </c>
      <c r="L11" s="104" t="s">
        <v>178</v>
      </c>
      <c r="M11" s="154" t="s">
        <v>178</v>
      </c>
      <c r="N11" s="144" t="s">
        <v>178</v>
      </c>
      <c r="O11" s="146">
        <v>2774484.0080775344</v>
      </c>
      <c r="P11" s="104">
        <v>1</v>
      </c>
      <c r="Q11" s="122">
        <v>7.2671216540859881E-2</v>
      </c>
    </row>
    <row r="12" spans="1:20" s="158" customFormat="1" x14ac:dyDescent="0.2">
      <c r="B12" s="133" t="s">
        <v>3241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62" t="s">
        <v>178</v>
      </c>
      <c r="H12" s="162" t="s">
        <v>178</v>
      </c>
      <c r="I12" s="174" t="s">
        <v>178</v>
      </c>
      <c r="J12" s="162" t="s">
        <v>178</v>
      </c>
      <c r="K12" s="161" t="s">
        <v>178</v>
      </c>
      <c r="L12" s="161" t="s">
        <v>178</v>
      </c>
      <c r="M12" s="201" t="s">
        <v>178</v>
      </c>
      <c r="N12" s="162" t="s">
        <v>178</v>
      </c>
      <c r="O12" s="163">
        <v>2520713.358635277</v>
      </c>
      <c r="P12" s="161">
        <v>0.90853410987288497</v>
      </c>
      <c r="Q12" s="161">
        <v>6.6024279033329802E-2</v>
      </c>
    </row>
    <row r="13" spans="1:20" s="158" customFormat="1" x14ac:dyDescent="0.2">
      <c r="B13" s="134" t="s">
        <v>3242</v>
      </c>
      <c r="C13" s="165" t="s">
        <v>178</v>
      </c>
      <c r="D13" s="165" t="s">
        <v>178</v>
      </c>
      <c r="E13" s="165" t="s">
        <v>178</v>
      </c>
      <c r="F13" s="166" t="s">
        <v>4115</v>
      </c>
      <c r="G13" s="166" t="s">
        <v>178</v>
      </c>
      <c r="H13" s="166" t="s">
        <v>3243</v>
      </c>
      <c r="I13" s="176">
        <v>2.2213414029363339</v>
      </c>
      <c r="J13" s="166" t="s">
        <v>184</v>
      </c>
      <c r="K13" s="165">
        <v>6.1029483739232664E-2</v>
      </c>
      <c r="L13" s="165">
        <v>3.7744500000000004E-3</v>
      </c>
      <c r="M13" s="202" t="s">
        <v>178</v>
      </c>
      <c r="N13" s="166" t="s">
        <v>178</v>
      </c>
      <c r="O13" s="167">
        <v>109158.67930040001</v>
      </c>
      <c r="P13" s="165">
        <v>3.9343776710407882E-2</v>
      </c>
      <c r="Q13" s="165">
        <v>2.8591601168572907E-3</v>
      </c>
    </row>
    <row r="14" spans="1:20" s="158" customFormat="1" x14ac:dyDescent="0.2">
      <c r="B14" s="134" t="s">
        <v>3244</v>
      </c>
      <c r="C14" s="165" t="s">
        <v>178</v>
      </c>
      <c r="D14" s="165" t="s">
        <v>178</v>
      </c>
      <c r="E14" s="165" t="s">
        <v>178</v>
      </c>
      <c r="F14" s="166" t="s">
        <v>4115</v>
      </c>
      <c r="G14" s="166" t="s">
        <v>178</v>
      </c>
      <c r="H14" s="166" t="s">
        <v>3243</v>
      </c>
      <c r="I14" s="176">
        <v>8.3039844979013306</v>
      </c>
      <c r="J14" s="166" t="s">
        <v>184</v>
      </c>
      <c r="K14" s="165">
        <v>4.1867896480231689E-2</v>
      </c>
      <c r="L14" s="165">
        <v>1.640163E-2</v>
      </c>
      <c r="M14" s="202" t="s">
        <v>178</v>
      </c>
      <c r="N14" s="166" t="s">
        <v>178</v>
      </c>
      <c r="O14" s="167">
        <v>176430.3707255027</v>
      </c>
      <c r="P14" s="165">
        <v>6.3590336153262941E-2</v>
      </c>
      <c r="Q14" s="165">
        <v>4.6211870884998417E-3</v>
      </c>
    </row>
    <row r="15" spans="1:20" s="158" customFormat="1" x14ac:dyDescent="0.2">
      <c r="B15" s="223" t="s">
        <v>3244</v>
      </c>
      <c r="C15" s="165"/>
      <c r="D15" s="165"/>
      <c r="E15" s="165"/>
      <c r="F15" s="166"/>
      <c r="G15" s="166"/>
      <c r="H15" s="166"/>
      <c r="I15" s="176"/>
      <c r="J15" s="166"/>
      <c r="K15" s="165"/>
      <c r="L15" s="165"/>
      <c r="M15" s="202"/>
      <c r="N15" s="166"/>
      <c r="O15" s="167">
        <v>168153.51518550271</v>
      </c>
      <c r="P15" s="165">
        <f>O15/$O$11</f>
        <v>6.0607130801960479E-2</v>
      </c>
      <c r="Q15" s="165">
        <f>O15/'[1]סכום נכסי הקרן'!$C$42</f>
        <v>4.4005459049032396E-3</v>
      </c>
    </row>
    <row r="16" spans="1:20" s="158" customFormat="1" x14ac:dyDescent="0.2">
      <c r="B16" s="67" t="s">
        <v>4116</v>
      </c>
      <c r="C16" s="165"/>
      <c r="D16" s="224">
        <v>15954</v>
      </c>
      <c r="E16" s="165"/>
      <c r="F16" s="166" t="s">
        <v>4115</v>
      </c>
      <c r="G16" s="166"/>
      <c r="H16" s="166" t="s">
        <v>3243</v>
      </c>
      <c r="I16" s="176">
        <v>6.7824780000000002</v>
      </c>
      <c r="J16" s="166"/>
      <c r="K16" s="165">
        <v>3.1E-2</v>
      </c>
      <c r="L16" s="165">
        <v>3.1E-2</v>
      </c>
      <c r="M16" s="202"/>
      <c r="N16" s="166"/>
      <c r="O16" s="225">
        <v>8276.8555400000005</v>
      </c>
      <c r="P16" s="165">
        <f>O16/$O$11</f>
        <v>2.9832053513024607E-3</v>
      </c>
      <c r="Q16" s="165">
        <f>O16/'[1]סכום נכסי הקרן'!$C$42</f>
        <v>2.1660375468120371E-4</v>
      </c>
    </row>
    <row r="17" spans="2:18" s="158" customFormat="1" x14ac:dyDescent="0.2">
      <c r="B17" s="134" t="s">
        <v>3245</v>
      </c>
      <c r="C17" s="165" t="s">
        <v>178</v>
      </c>
      <c r="D17" s="165" t="s">
        <v>178</v>
      </c>
      <c r="E17" s="165" t="s">
        <v>178</v>
      </c>
      <c r="F17" s="166" t="s">
        <v>178</v>
      </c>
      <c r="G17" s="166" t="s">
        <v>178</v>
      </c>
      <c r="H17" s="166" t="s">
        <v>178</v>
      </c>
      <c r="I17" s="176" t="s">
        <v>178</v>
      </c>
      <c r="J17" s="166" t="s">
        <v>178</v>
      </c>
      <c r="K17" s="165" t="s">
        <v>178</v>
      </c>
      <c r="L17" s="165" t="s">
        <v>178</v>
      </c>
      <c r="M17" s="202" t="s">
        <v>178</v>
      </c>
      <c r="N17" s="166" t="s">
        <v>178</v>
      </c>
      <c r="O17" s="167">
        <v>0</v>
      </c>
      <c r="P17" s="165">
        <v>0</v>
      </c>
      <c r="Q17" s="165">
        <v>0</v>
      </c>
    </row>
    <row r="18" spans="2:18" s="158" customFormat="1" x14ac:dyDescent="0.2">
      <c r="B18" s="134" t="s">
        <v>3246</v>
      </c>
      <c r="C18" s="165" t="s">
        <v>178</v>
      </c>
      <c r="D18" s="165" t="s">
        <v>178</v>
      </c>
      <c r="E18" s="165" t="s">
        <v>178</v>
      </c>
      <c r="F18" s="166" t="s">
        <v>178</v>
      </c>
      <c r="G18" s="166" t="s">
        <v>178</v>
      </c>
      <c r="H18" s="166" t="s">
        <v>178</v>
      </c>
      <c r="I18" s="176" t="s">
        <v>178</v>
      </c>
      <c r="J18" s="166" t="s">
        <v>178</v>
      </c>
      <c r="K18" s="165" t="s">
        <v>178</v>
      </c>
      <c r="L18" s="165" t="s">
        <v>178</v>
      </c>
      <c r="M18" s="202" t="s">
        <v>178</v>
      </c>
      <c r="N18" s="166" t="s">
        <v>178</v>
      </c>
      <c r="O18" s="167">
        <v>2140367.3803369743</v>
      </c>
      <c r="P18" s="165">
        <v>0.771447005679465</v>
      </c>
      <c r="Q18" s="165">
        <v>5.6061992399530351E-2</v>
      </c>
    </row>
    <row r="19" spans="2:18" x14ac:dyDescent="0.2">
      <c r="B19" s="23" t="s">
        <v>3298</v>
      </c>
      <c r="C19" s="32" t="s">
        <v>178</v>
      </c>
      <c r="D19" s="32" t="s">
        <v>3299</v>
      </c>
      <c r="E19" s="32" t="s">
        <v>3300</v>
      </c>
      <c r="F19" s="95" t="s">
        <v>192</v>
      </c>
      <c r="G19" s="95" t="s">
        <v>3301</v>
      </c>
      <c r="H19" s="95" t="s">
        <v>189</v>
      </c>
      <c r="I19" s="106">
        <v>8.32</v>
      </c>
      <c r="J19" s="95" t="s">
        <v>184</v>
      </c>
      <c r="K19" s="32">
        <v>3.0899999999999997E-2</v>
      </c>
      <c r="L19" s="32">
        <v>3.3700000000000001E-2</v>
      </c>
      <c r="M19" s="155">
        <v>171772447.09</v>
      </c>
      <c r="N19" s="95">
        <v>98.08</v>
      </c>
      <c r="O19" s="126">
        <v>168474.41611000002</v>
      </c>
      <c r="P19" s="32">
        <v>6.0722792281198805E-2</v>
      </c>
      <c r="Q19" s="32">
        <v>4.4127991868326529E-3</v>
      </c>
      <c r="R19" s="18"/>
    </row>
    <row r="20" spans="2:18" x14ac:dyDescent="0.2">
      <c r="B20" s="23" t="s">
        <v>3252</v>
      </c>
      <c r="C20" s="32" t="s">
        <v>3248</v>
      </c>
      <c r="D20" s="32" t="s">
        <v>3253</v>
      </c>
      <c r="E20" s="32" t="s">
        <v>3254</v>
      </c>
      <c r="F20" s="95" t="s">
        <v>461</v>
      </c>
      <c r="G20" s="95" t="s">
        <v>3255</v>
      </c>
      <c r="H20" s="95" t="s">
        <v>202</v>
      </c>
      <c r="I20" s="106">
        <v>3.47</v>
      </c>
      <c r="J20" s="95" t="s">
        <v>184</v>
      </c>
      <c r="K20" s="32">
        <v>1.6E-2</v>
      </c>
      <c r="L20" s="32">
        <v>1.72E-2</v>
      </c>
      <c r="M20" s="155">
        <v>7916824.9800000004</v>
      </c>
      <c r="N20" s="95">
        <v>102.48</v>
      </c>
      <c r="O20" s="126">
        <v>8113.1622400000006</v>
      </c>
      <c r="P20" s="32">
        <v>2.9242058041710197E-3</v>
      </c>
      <c r="Q20" s="32">
        <v>2.1250559320495145E-4</v>
      </c>
      <c r="R20" s="18"/>
    </row>
    <row r="21" spans="2:18" x14ac:dyDescent="0.2">
      <c r="B21" s="23" t="s">
        <v>3252</v>
      </c>
      <c r="C21" s="32" t="s">
        <v>3248</v>
      </c>
      <c r="D21" s="32" t="s">
        <v>3262</v>
      </c>
      <c r="E21" s="32" t="s">
        <v>3254</v>
      </c>
      <c r="F21" s="95" t="s">
        <v>461</v>
      </c>
      <c r="G21" s="95" t="s">
        <v>3255</v>
      </c>
      <c r="H21" s="95" t="s">
        <v>202</v>
      </c>
      <c r="I21" s="106">
        <v>10.75</v>
      </c>
      <c r="J21" s="95" t="s">
        <v>184</v>
      </c>
      <c r="K21" s="32">
        <v>2.6000000000000002E-2</v>
      </c>
      <c r="L21" s="32">
        <v>3.4000000000000002E-2</v>
      </c>
      <c r="M21" s="155">
        <v>7723647.9199999999</v>
      </c>
      <c r="N21" s="95">
        <v>108.4</v>
      </c>
      <c r="O21" s="126">
        <v>8372.4343499999995</v>
      </c>
      <c r="P21" s="32">
        <v>3.0176545713094007E-3</v>
      </c>
      <c r="Q21" s="32">
        <v>2.1929662879714113E-4</v>
      </c>
      <c r="R21" s="18"/>
    </row>
    <row r="22" spans="2:18" x14ac:dyDescent="0.2">
      <c r="B22" s="23" t="s">
        <v>3252</v>
      </c>
      <c r="C22" s="32" t="s">
        <v>3248</v>
      </c>
      <c r="D22" s="32" t="s">
        <v>3263</v>
      </c>
      <c r="E22" s="32" t="s">
        <v>3254</v>
      </c>
      <c r="F22" s="95" t="s">
        <v>461</v>
      </c>
      <c r="G22" s="95" t="s">
        <v>3255</v>
      </c>
      <c r="H22" s="95" t="s">
        <v>202</v>
      </c>
      <c r="I22" s="106">
        <v>10.68</v>
      </c>
      <c r="J22" s="95" t="s">
        <v>184</v>
      </c>
      <c r="K22" s="32">
        <v>2.6000000000000002E-2</v>
      </c>
      <c r="L22" s="32">
        <v>3.6000000000000004E-2</v>
      </c>
      <c r="M22" s="155">
        <v>1395846.36</v>
      </c>
      <c r="N22" s="95">
        <v>106.23</v>
      </c>
      <c r="O22" s="126">
        <v>1482.8075900000001</v>
      </c>
      <c r="P22" s="32">
        <v>5.3444445370130333E-4</v>
      </c>
      <c r="Q22" s="32">
        <v>3.8838728623988967E-5</v>
      </c>
      <c r="R22" s="18"/>
    </row>
    <row r="23" spans="2:18" x14ac:dyDescent="0.2">
      <c r="B23" s="23" t="s">
        <v>3252</v>
      </c>
      <c r="C23" s="32" t="s">
        <v>3248</v>
      </c>
      <c r="D23" s="32" t="s">
        <v>3264</v>
      </c>
      <c r="E23" s="32" t="s">
        <v>3254</v>
      </c>
      <c r="F23" s="95" t="s">
        <v>461</v>
      </c>
      <c r="G23" s="95" t="s">
        <v>3255</v>
      </c>
      <c r="H23" s="95" t="s">
        <v>202</v>
      </c>
      <c r="I23" s="106">
        <v>10.68</v>
      </c>
      <c r="J23" s="95" t="s">
        <v>184</v>
      </c>
      <c r="K23" s="32">
        <v>2.6000000000000002E-2</v>
      </c>
      <c r="L23" s="32">
        <v>3.61E-2</v>
      </c>
      <c r="M23" s="155">
        <v>1393282.76</v>
      </c>
      <c r="N23" s="95">
        <v>106.11</v>
      </c>
      <c r="O23" s="126">
        <v>1478.4123400000001</v>
      </c>
      <c r="P23" s="32">
        <v>5.3286028526234176E-4</v>
      </c>
      <c r="Q23" s="32">
        <v>3.8723605176323999E-5</v>
      </c>
      <c r="R23" s="18"/>
    </row>
    <row r="24" spans="2:18" x14ac:dyDescent="0.2">
      <c r="B24" s="23" t="s">
        <v>3252</v>
      </c>
      <c r="C24" s="32" t="s">
        <v>3248</v>
      </c>
      <c r="D24" s="32" t="s">
        <v>3265</v>
      </c>
      <c r="E24" s="32" t="s">
        <v>3254</v>
      </c>
      <c r="F24" s="95" t="s">
        <v>461</v>
      </c>
      <c r="G24" s="95" t="s">
        <v>3255</v>
      </c>
      <c r="H24" s="95" t="s">
        <v>202</v>
      </c>
      <c r="I24" s="106">
        <v>10.68</v>
      </c>
      <c r="J24" s="95" t="s">
        <v>184</v>
      </c>
      <c r="K24" s="32">
        <v>2.6000000000000002E-2</v>
      </c>
      <c r="L24" s="32">
        <v>3.61E-2</v>
      </c>
      <c r="M24" s="155">
        <v>2184825.85</v>
      </c>
      <c r="N24" s="95">
        <v>106.06</v>
      </c>
      <c r="O24" s="126">
        <v>2317.2262999999998</v>
      </c>
      <c r="P24" s="32">
        <v>8.3519180260319017E-4</v>
      </c>
      <c r="Q24" s="32">
        <v>6.0694404340127527E-5</v>
      </c>
      <c r="R24" s="18"/>
    </row>
    <row r="25" spans="2:18" x14ac:dyDescent="0.2">
      <c r="B25" s="23" t="s">
        <v>3252</v>
      </c>
      <c r="C25" s="32" t="s">
        <v>3248</v>
      </c>
      <c r="D25" s="32" t="s">
        <v>3266</v>
      </c>
      <c r="E25" s="32" t="s">
        <v>3254</v>
      </c>
      <c r="F25" s="95" t="s">
        <v>461</v>
      </c>
      <c r="G25" s="95" t="s">
        <v>3255</v>
      </c>
      <c r="H25" s="95" t="s">
        <v>202</v>
      </c>
      <c r="I25" s="106">
        <v>10.65</v>
      </c>
      <c r="J25" s="95" t="s">
        <v>184</v>
      </c>
      <c r="K25" s="32">
        <v>2.6000000000000002E-2</v>
      </c>
      <c r="L25" s="32">
        <v>3.7000000000000005E-2</v>
      </c>
      <c r="M25" s="155">
        <v>2082686.24</v>
      </c>
      <c r="N25" s="95">
        <v>105.11</v>
      </c>
      <c r="O25" s="126">
        <v>2189.1115099999997</v>
      </c>
      <c r="P25" s="32">
        <v>7.8901572459120269E-4</v>
      </c>
      <c r="Q25" s="32">
        <v>5.733873257591074E-5</v>
      </c>
      <c r="R25" s="18"/>
    </row>
    <row r="26" spans="2:18" x14ac:dyDescent="0.2">
      <c r="B26" s="23" t="s">
        <v>3252</v>
      </c>
      <c r="C26" s="32" t="s">
        <v>3248</v>
      </c>
      <c r="D26" s="32" t="s">
        <v>3267</v>
      </c>
      <c r="E26" s="32" t="s">
        <v>3254</v>
      </c>
      <c r="F26" s="95" t="s">
        <v>461</v>
      </c>
      <c r="G26" s="95" t="s">
        <v>3255</v>
      </c>
      <c r="H26" s="95" t="s">
        <v>202</v>
      </c>
      <c r="I26" s="106">
        <v>10.62</v>
      </c>
      <c r="J26" s="95" t="s">
        <v>184</v>
      </c>
      <c r="K26" s="32">
        <v>2.6000000000000002E-2</v>
      </c>
      <c r="L26" s="32">
        <v>3.78E-2</v>
      </c>
      <c r="M26" s="155">
        <v>3102680.61</v>
      </c>
      <c r="N26" s="95">
        <v>104.21</v>
      </c>
      <c r="O26" s="126">
        <v>3233.3034600000001</v>
      </c>
      <c r="P26" s="32">
        <v>1.1653710926380096E-3</v>
      </c>
      <c r="Q26" s="32">
        <v>8.4688935023555258E-5</v>
      </c>
      <c r="R26" s="18"/>
    </row>
    <row r="27" spans="2:18" x14ac:dyDescent="0.2">
      <c r="B27" s="23" t="s">
        <v>3252</v>
      </c>
      <c r="C27" s="32" t="s">
        <v>3248</v>
      </c>
      <c r="D27" s="32" t="s">
        <v>3271</v>
      </c>
      <c r="E27" s="32" t="s">
        <v>3254</v>
      </c>
      <c r="F27" s="95" t="s">
        <v>461</v>
      </c>
      <c r="G27" s="95" t="s">
        <v>3255</v>
      </c>
      <c r="H27" s="95" t="s">
        <v>202</v>
      </c>
      <c r="I27" s="106">
        <v>10.65</v>
      </c>
      <c r="J27" s="95" t="s">
        <v>184</v>
      </c>
      <c r="K27" s="32">
        <v>2.6000000000000002E-2</v>
      </c>
      <c r="L27" s="32">
        <v>3.7100000000000001E-2</v>
      </c>
      <c r="M27" s="155">
        <v>4838729.6900000004</v>
      </c>
      <c r="N27" s="95">
        <v>105.04</v>
      </c>
      <c r="O27" s="126">
        <v>5082.60167</v>
      </c>
      <c r="P27" s="32">
        <v>1.8319088000517192E-3</v>
      </c>
      <c r="Q27" s="32">
        <v>1.3312704109166526E-4</v>
      </c>
      <c r="R27" s="18"/>
    </row>
    <row r="28" spans="2:18" x14ac:dyDescent="0.2">
      <c r="B28" s="23" t="s">
        <v>3252</v>
      </c>
      <c r="C28" s="32" t="s">
        <v>3248</v>
      </c>
      <c r="D28" s="32" t="s">
        <v>3274</v>
      </c>
      <c r="E28" s="32" t="s">
        <v>3254</v>
      </c>
      <c r="F28" s="95" t="s">
        <v>461</v>
      </c>
      <c r="G28" s="95" t="s">
        <v>3255</v>
      </c>
      <c r="H28" s="95" t="s">
        <v>202</v>
      </c>
      <c r="I28" s="106">
        <v>10.66</v>
      </c>
      <c r="J28" s="95" t="s">
        <v>184</v>
      </c>
      <c r="K28" s="32">
        <v>2.6000000000000002E-2</v>
      </c>
      <c r="L28" s="32">
        <v>3.6799999999999999E-2</v>
      </c>
      <c r="M28" s="155">
        <v>3442009.42</v>
      </c>
      <c r="N28" s="95">
        <v>105.28</v>
      </c>
      <c r="O28" s="126">
        <v>3623.7475199999999</v>
      </c>
      <c r="P28" s="32">
        <v>1.3060978219553438E-3</v>
      </c>
      <c r="Q28" s="32">
        <v>9.4915717642862231E-5</v>
      </c>
      <c r="R28" s="18"/>
    </row>
    <row r="29" spans="2:18" x14ac:dyDescent="0.2">
      <c r="B29" s="23" t="s">
        <v>3252</v>
      </c>
      <c r="C29" s="32" t="s">
        <v>3248</v>
      </c>
      <c r="D29" s="32" t="s">
        <v>3278</v>
      </c>
      <c r="E29" s="32" t="s">
        <v>3254</v>
      </c>
      <c r="F29" s="95" t="s">
        <v>461</v>
      </c>
      <c r="G29" s="95" t="s">
        <v>3255</v>
      </c>
      <c r="H29" s="95" t="s">
        <v>202</v>
      </c>
      <c r="I29" s="106">
        <v>10.63</v>
      </c>
      <c r="J29" s="95" t="s">
        <v>184</v>
      </c>
      <c r="K29" s="32">
        <v>2.6000000000000002E-2</v>
      </c>
      <c r="L29" s="32">
        <v>3.78E-2</v>
      </c>
      <c r="M29" s="155">
        <v>4052740.89</v>
      </c>
      <c r="N29" s="95">
        <v>104.27</v>
      </c>
      <c r="O29" s="126">
        <v>4225.7929299999996</v>
      </c>
      <c r="P29" s="32">
        <v>1.5230914713140087E-3</v>
      </c>
      <c r="Q29" s="32">
        <v>1.1068491012339719E-4</v>
      </c>
      <c r="R29" s="18"/>
    </row>
    <row r="30" spans="2:18" x14ac:dyDescent="0.2">
      <c r="B30" s="23" t="s">
        <v>3252</v>
      </c>
      <c r="C30" s="32" t="s">
        <v>3248</v>
      </c>
      <c r="D30" s="32" t="s">
        <v>3279</v>
      </c>
      <c r="E30" s="32" t="s">
        <v>3254</v>
      </c>
      <c r="F30" s="95" t="s">
        <v>461</v>
      </c>
      <c r="G30" s="95" t="s">
        <v>3280</v>
      </c>
      <c r="H30" s="95" t="s">
        <v>202</v>
      </c>
      <c r="I30" s="106">
        <v>10.55</v>
      </c>
      <c r="J30" s="95" t="s">
        <v>184</v>
      </c>
      <c r="K30" s="32">
        <v>2.6000000000000002E-2</v>
      </c>
      <c r="L30" s="32">
        <v>3.9900000000000005E-2</v>
      </c>
      <c r="M30" s="155">
        <v>2805999.98</v>
      </c>
      <c r="N30" s="95">
        <v>101.99</v>
      </c>
      <c r="O30" s="126">
        <v>2861.8393799999999</v>
      </c>
      <c r="P30" s="32">
        <v>1.0314852677716442E-3</v>
      </c>
      <c r="Q30" s="32">
        <v>7.4959289252939985E-5</v>
      </c>
      <c r="R30" s="18"/>
    </row>
    <row r="31" spans="2:18" x14ac:dyDescent="0.2">
      <c r="B31" s="23" t="s">
        <v>3252</v>
      </c>
      <c r="C31" s="32" t="s">
        <v>3248</v>
      </c>
      <c r="D31" s="32" t="s">
        <v>3284</v>
      </c>
      <c r="E31" s="32" t="s">
        <v>3254</v>
      </c>
      <c r="F31" s="95" t="s">
        <v>461</v>
      </c>
      <c r="G31" s="95" t="s">
        <v>3285</v>
      </c>
      <c r="H31" s="95" t="s">
        <v>202</v>
      </c>
      <c r="I31" s="106">
        <v>10.55</v>
      </c>
      <c r="J31" s="95" t="s">
        <v>184</v>
      </c>
      <c r="K31" s="32">
        <v>2.6000000000000002E-2</v>
      </c>
      <c r="L31" s="32">
        <v>3.9800000000000002E-2</v>
      </c>
      <c r="M31" s="155">
        <v>3788336.94</v>
      </c>
      <c r="N31" s="95">
        <v>102.14</v>
      </c>
      <c r="O31" s="126">
        <v>3869.40735</v>
      </c>
      <c r="P31" s="32">
        <v>1.3946403506867385E-3</v>
      </c>
      <c r="Q31" s="32">
        <v>1.0135021092137672E-4</v>
      </c>
      <c r="R31" s="18"/>
    </row>
    <row r="32" spans="2:18" x14ac:dyDescent="0.2">
      <c r="B32" s="23" t="s">
        <v>3252</v>
      </c>
      <c r="C32" s="32" t="s">
        <v>3248</v>
      </c>
      <c r="D32" s="32" t="s">
        <v>3296</v>
      </c>
      <c r="E32" s="32" t="s">
        <v>3254</v>
      </c>
      <c r="F32" s="95" t="s">
        <v>461</v>
      </c>
      <c r="G32" s="95" t="s">
        <v>3297</v>
      </c>
      <c r="H32" s="95" t="s">
        <v>202</v>
      </c>
      <c r="I32" s="106">
        <v>10.46</v>
      </c>
      <c r="J32" s="95" t="s">
        <v>184</v>
      </c>
      <c r="K32" s="32">
        <v>2.6000000000000002E-2</v>
      </c>
      <c r="L32" s="32">
        <v>4.2300000000000004E-2</v>
      </c>
      <c r="M32" s="155">
        <v>1703742.76</v>
      </c>
      <c r="N32" s="95">
        <v>99.63</v>
      </c>
      <c r="O32" s="126">
        <v>1697.4389099999999</v>
      </c>
      <c r="P32" s="32">
        <v>6.118034578891558E-4</v>
      </c>
      <c r="Q32" s="32">
        <v>4.4460501568709686E-5</v>
      </c>
      <c r="R32" s="18"/>
    </row>
    <row r="33" spans="2:18" x14ac:dyDescent="0.2">
      <c r="B33" s="23" t="s">
        <v>3252</v>
      </c>
      <c r="C33" s="32" t="s">
        <v>3248</v>
      </c>
      <c r="D33" s="32" t="s">
        <v>3304</v>
      </c>
      <c r="E33" s="32" t="s">
        <v>3254</v>
      </c>
      <c r="F33" s="95" t="s">
        <v>461</v>
      </c>
      <c r="G33" s="95" t="s">
        <v>802</v>
      </c>
      <c r="H33" s="95" t="s">
        <v>202</v>
      </c>
      <c r="I33" s="106">
        <v>10.46</v>
      </c>
      <c r="J33" s="95" t="s">
        <v>184</v>
      </c>
      <c r="K33" s="32">
        <v>2.6000000000000002E-2</v>
      </c>
      <c r="L33" s="32">
        <v>4.2199999999999994E-2</v>
      </c>
      <c r="M33" s="155">
        <v>1673824.91</v>
      </c>
      <c r="N33" s="95">
        <v>99.66</v>
      </c>
      <c r="O33" s="126">
        <v>1668.13391</v>
      </c>
      <c r="P33" s="32">
        <v>6.0124113353814763E-4</v>
      </c>
      <c r="Q33" s="32">
        <v>4.369292460862278E-5</v>
      </c>
      <c r="R33" s="18"/>
    </row>
    <row r="34" spans="2:18" x14ac:dyDescent="0.2">
      <c r="B34" s="23" t="s">
        <v>3571</v>
      </c>
      <c r="C34" s="32" t="s">
        <v>3248</v>
      </c>
      <c r="D34" s="32" t="s">
        <v>3572</v>
      </c>
      <c r="E34" s="32" t="s">
        <v>2424</v>
      </c>
      <c r="F34" s="95" t="s">
        <v>461</v>
      </c>
      <c r="G34" s="95" t="s">
        <v>3573</v>
      </c>
      <c r="H34" s="95" t="s">
        <v>202</v>
      </c>
      <c r="I34" s="106">
        <v>4.3499999999999996</v>
      </c>
      <c r="J34" s="95" t="s">
        <v>184</v>
      </c>
      <c r="K34" s="32">
        <v>3.85E-2</v>
      </c>
      <c r="L34" s="32">
        <v>7.8000000000000005E-3</v>
      </c>
      <c r="M34" s="155">
        <v>1314086.8799999999</v>
      </c>
      <c r="N34" s="95">
        <v>154.22</v>
      </c>
      <c r="O34" s="126">
        <v>2026.5847900000001</v>
      </c>
      <c r="P34" s="32">
        <v>7.3043664483193025E-4</v>
      </c>
      <c r="Q34" s="32">
        <v>5.3081719585960353E-5</v>
      </c>
      <c r="R34" s="18"/>
    </row>
    <row r="35" spans="2:18" x14ac:dyDescent="0.2">
      <c r="B35" s="23" t="s">
        <v>3571</v>
      </c>
      <c r="C35" s="32" t="s">
        <v>3248</v>
      </c>
      <c r="D35" s="32" t="s">
        <v>3574</v>
      </c>
      <c r="E35" s="32" t="s">
        <v>2424</v>
      </c>
      <c r="F35" s="95" t="s">
        <v>461</v>
      </c>
      <c r="G35" s="95" t="s">
        <v>3573</v>
      </c>
      <c r="H35" s="95" t="s">
        <v>202</v>
      </c>
      <c r="I35" s="106">
        <v>4.3499999999999996</v>
      </c>
      <c r="J35" s="95" t="s">
        <v>184</v>
      </c>
      <c r="K35" s="32">
        <v>3.85E-2</v>
      </c>
      <c r="L35" s="32">
        <v>7.8000000000000005E-3</v>
      </c>
      <c r="M35" s="155">
        <v>50567.85</v>
      </c>
      <c r="N35" s="95">
        <v>153.5</v>
      </c>
      <c r="O35" s="126">
        <v>77.621649999999988</v>
      </c>
      <c r="P35" s="32">
        <v>2.7976967888088407E-5</v>
      </c>
      <c r="Q35" s="32">
        <v>2.0331202915519556E-6</v>
      </c>
      <c r="R35" s="18"/>
    </row>
    <row r="36" spans="2:18" x14ac:dyDescent="0.2">
      <c r="B36" s="23" t="s">
        <v>3571</v>
      </c>
      <c r="C36" s="32" t="s">
        <v>3248</v>
      </c>
      <c r="D36" s="32" t="s">
        <v>3575</v>
      </c>
      <c r="E36" s="32" t="s">
        <v>2424</v>
      </c>
      <c r="F36" s="95" t="s">
        <v>461</v>
      </c>
      <c r="G36" s="95" t="s">
        <v>3573</v>
      </c>
      <c r="H36" s="95" t="s">
        <v>202</v>
      </c>
      <c r="I36" s="106">
        <v>4.3499999999999996</v>
      </c>
      <c r="J36" s="95" t="s">
        <v>184</v>
      </c>
      <c r="K36" s="32">
        <v>3.85E-2</v>
      </c>
      <c r="L36" s="32">
        <v>7.8000000000000005E-3</v>
      </c>
      <c r="M36" s="155">
        <v>568917.05000000005</v>
      </c>
      <c r="N36" s="95">
        <v>154.96</v>
      </c>
      <c r="O36" s="126">
        <v>881.59385999999995</v>
      </c>
      <c r="P36" s="32">
        <v>3.1775056458547207E-4</v>
      </c>
      <c r="Q36" s="32">
        <v>2.3091320084971321E-5</v>
      </c>
      <c r="R36" s="18"/>
    </row>
    <row r="37" spans="2:18" x14ac:dyDescent="0.2">
      <c r="B37" s="23" t="s">
        <v>3571</v>
      </c>
      <c r="C37" s="32" t="s">
        <v>3248</v>
      </c>
      <c r="D37" s="32" t="s">
        <v>3576</v>
      </c>
      <c r="E37" s="32" t="s">
        <v>2424</v>
      </c>
      <c r="F37" s="95" t="s">
        <v>461</v>
      </c>
      <c r="G37" s="95" t="s">
        <v>3573</v>
      </c>
      <c r="H37" s="95" t="s">
        <v>202</v>
      </c>
      <c r="I37" s="106">
        <v>4.3499999999999996</v>
      </c>
      <c r="J37" s="95" t="s">
        <v>184</v>
      </c>
      <c r="K37" s="32">
        <v>3.85E-2</v>
      </c>
      <c r="L37" s="32">
        <v>7.8000000000000005E-3</v>
      </c>
      <c r="M37" s="155">
        <v>651969.05000000005</v>
      </c>
      <c r="N37" s="95">
        <v>153.36000000000001</v>
      </c>
      <c r="O37" s="126">
        <v>999.85973999999999</v>
      </c>
      <c r="P37" s="32">
        <v>3.6037682577698909E-4</v>
      </c>
      <c r="Q37" s="32">
        <v>2.6189022342347308E-5</v>
      </c>
      <c r="R37" s="18"/>
    </row>
    <row r="38" spans="2:18" x14ac:dyDescent="0.2">
      <c r="B38" s="23" t="s">
        <v>3571</v>
      </c>
      <c r="C38" s="32" t="s">
        <v>3248</v>
      </c>
      <c r="D38" s="32" t="s">
        <v>3577</v>
      </c>
      <c r="E38" s="32" t="s">
        <v>2424</v>
      </c>
      <c r="F38" s="95" t="s">
        <v>461</v>
      </c>
      <c r="G38" s="95" t="s">
        <v>3573</v>
      </c>
      <c r="H38" s="95" t="s">
        <v>202</v>
      </c>
      <c r="I38" s="106">
        <v>4.3499999999999996</v>
      </c>
      <c r="J38" s="95" t="s">
        <v>184</v>
      </c>
      <c r="K38" s="32">
        <v>3.85E-2</v>
      </c>
      <c r="L38" s="32">
        <v>7.8000000000000005E-3</v>
      </c>
      <c r="M38" s="155">
        <v>760841.4</v>
      </c>
      <c r="N38" s="95">
        <v>153.36000000000001</v>
      </c>
      <c r="O38" s="126">
        <v>1166.8263700000002</v>
      </c>
      <c r="P38" s="32">
        <v>4.2055617066198372E-4</v>
      </c>
      <c r="Q38" s="32">
        <v>3.0562328545771843E-5</v>
      </c>
      <c r="R38" s="18"/>
    </row>
    <row r="39" spans="2:18" x14ac:dyDescent="0.2">
      <c r="B39" s="23" t="s">
        <v>3571</v>
      </c>
      <c r="C39" s="32" t="s">
        <v>3248</v>
      </c>
      <c r="D39" s="32" t="s">
        <v>3578</v>
      </c>
      <c r="E39" s="32" t="s">
        <v>2424</v>
      </c>
      <c r="F39" s="95" t="s">
        <v>461</v>
      </c>
      <c r="G39" s="95" t="s">
        <v>3573</v>
      </c>
      <c r="H39" s="95" t="s">
        <v>202</v>
      </c>
      <c r="I39" s="106">
        <v>4.3499999999999996</v>
      </c>
      <c r="J39" s="95" t="s">
        <v>184</v>
      </c>
      <c r="K39" s="32">
        <v>3.85E-2</v>
      </c>
      <c r="L39" s="32">
        <v>7.8000000000000005E-3</v>
      </c>
      <c r="M39" s="155">
        <v>771345.89</v>
      </c>
      <c r="N39" s="95">
        <v>153.36000000000001</v>
      </c>
      <c r="O39" s="126">
        <v>1182.93606</v>
      </c>
      <c r="P39" s="32">
        <v>4.2636254401036086E-4</v>
      </c>
      <c r="Q39" s="32">
        <v>3.0984284760688831E-5</v>
      </c>
      <c r="R39" s="18"/>
    </row>
    <row r="40" spans="2:18" x14ac:dyDescent="0.2">
      <c r="B40" s="23" t="s">
        <v>3571</v>
      </c>
      <c r="C40" s="32" t="s">
        <v>3248</v>
      </c>
      <c r="D40" s="32" t="s">
        <v>3579</v>
      </c>
      <c r="E40" s="32" t="s">
        <v>2424</v>
      </c>
      <c r="F40" s="95" t="s">
        <v>461</v>
      </c>
      <c r="G40" s="95" t="s">
        <v>3573</v>
      </c>
      <c r="H40" s="95" t="s">
        <v>202</v>
      </c>
      <c r="I40" s="106">
        <v>4.3499999999999996</v>
      </c>
      <c r="J40" s="95" t="s">
        <v>184</v>
      </c>
      <c r="K40" s="32">
        <v>3.85E-2</v>
      </c>
      <c r="L40" s="32">
        <v>7.8000000000000005E-3</v>
      </c>
      <c r="M40" s="155">
        <v>724470.71</v>
      </c>
      <c r="N40" s="95">
        <v>154.56</v>
      </c>
      <c r="O40" s="126">
        <v>1119.7419299999999</v>
      </c>
      <c r="P40" s="32">
        <v>4.0358564934597676E-4</v>
      </c>
      <c r="Q40" s="32">
        <v>2.9329060116405018E-5</v>
      </c>
      <c r="R40" s="18"/>
    </row>
    <row r="41" spans="2:18" x14ac:dyDescent="0.2">
      <c r="B41" s="23" t="s">
        <v>3571</v>
      </c>
      <c r="C41" s="32" t="s">
        <v>3248</v>
      </c>
      <c r="D41" s="32" t="s">
        <v>3580</v>
      </c>
      <c r="E41" s="32" t="s">
        <v>2424</v>
      </c>
      <c r="F41" s="95" t="s">
        <v>461</v>
      </c>
      <c r="G41" s="95" t="s">
        <v>3573</v>
      </c>
      <c r="H41" s="95" t="s">
        <v>202</v>
      </c>
      <c r="I41" s="106">
        <v>4.3499999999999996</v>
      </c>
      <c r="J41" s="95" t="s">
        <v>184</v>
      </c>
      <c r="K41" s="32">
        <v>3.85E-2</v>
      </c>
      <c r="L41" s="32">
        <v>7.8000000000000005E-3</v>
      </c>
      <c r="M41" s="155">
        <v>183998.1</v>
      </c>
      <c r="N41" s="95">
        <v>152.27000000000001</v>
      </c>
      <c r="O41" s="126">
        <v>280.17390999999998</v>
      </c>
      <c r="P41" s="32">
        <v>1.009823481354773E-4</v>
      </c>
      <c r="Q41" s="32">
        <v>7.3385100881577678E-6</v>
      </c>
      <c r="R41" s="18"/>
    </row>
    <row r="42" spans="2:18" x14ac:dyDescent="0.2">
      <c r="B42" s="23" t="s">
        <v>3571</v>
      </c>
      <c r="C42" s="32" t="s">
        <v>3248</v>
      </c>
      <c r="D42" s="32" t="s">
        <v>3581</v>
      </c>
      <c r="E42" s="32" t="s">
        <v>2424</v>
      </c>
      <c r="F42" s="95" t="s">
        <v>461</v>
      </c>
      <c r="G42" s="95" t="s">
        <v>3573</v>
      </c>
      <c r="H42" s="95" t="s">
        <v>202</v>
      </c>
      <c r="I42" s="106">
        <v>4.3499999999999996</v>
      </c>
      <c r="J42" s="95" t="s">
        <v>184</v>
      </c>
      <c r="K42" s="32">
        <v>3.85E-2</v>
      </c>
      <c r="L42" s="32">
        <v>7.8000000000000005E-3</v>
      </c>
      <c r="M42" s="155">
        <v>2384669.6</v>
      </c>
      <c r="N42" s="95">
        <v>150.77000000000001</v>
      </c>
      <c r="O42" s="126">
        <v>3595.36636</v>
      </c>
      <c r="P42" s="32">
        <v>1.2958684748344477E-3</v>
      </c>
      <c r="Q42" s="32">
        <v>9.4172338543167979E-5</v>
      </c>
      <c r="R42" s="18"/>
    </row>
    <row r="43" spans="2:18" x14ac:dyDescent="0.2">
      <c r="B43" s="23" t="s">
        <v>3571</v>
      </c>
      <c r="C43" s="32" t="s">
        <v>3248</v>
      </c>
      <c r="D43" s="32" t="s">
        <v>3582</v>
      </c>
      <c r="E43" s="32" t="s">
        <v>2424</v>
      </c>
      <c r="F43" s="95" t="s">
        <v>461</v>
      </c>
      <c r="G43" s="95" t="s">
        <v>3573</v>
      </c>
      <c r="H43" s="95" t="s">
        <v>202</v>
      </c>
      <c r="I43" s="106">
        <v>4.3499999999999996</v>
      </c>
      <c r="J43" s="95" t="s">
        <v>184</v>
      </c>
      <c r="K43" s="32">
        <v>3.85E-2</v>
      </c>
      <c r="L43" s="32">
        <v>7.8000000000000005E-3</v>
      </c>
      <c r="M43" s="155">
        <v>1583857.01</v>
      </c>
      <c r="N43" s="95">
        <v>151.22</v>
      </c>
      <c r="O43" s="126">
        <v>2395.1085699999999</v>
      </c>
      <c r="P43" s="32">
        <v>8.6326270507487723E-4</v>
      </c>
      <c r="Q43" s="32">
        <v>6.273435097214486E-5</v>
      </c>
      <c r="R43" s="18"/>
    </row>
    <row r="44" spans="2:18" x14ac:dyDescent="0.2">
      <c r="B44" s="23" t="s">
        <v>3571</v>
      </c>
      <c r="C44" s="32" t="s">
        <v>3248</v>
      </c>
      <c r="D44" s="32" t="s">
        <v>3583</v>
      </c>
      <c r="E44" s="32" t="s">
        <v>2424</v>
      </c>
      <c r="F44" s="95" t="s">
        <v>461</v>
      </c>
      <c r="G44" s="95" t="s">
        <v>3573</v>
      </c>
      <c r="H44" s="95" t="s">
        <v>202</v>
      </c>
      <c r="I44" s="106">
        <v>4.3499999999999996</v>
      </c>
      <c r="J44" s="95" t="s">
        <v>184</v>
      </c>
      <c r="K44" s="32">
        <v>3.85E-2</v>
      </c>
      <c r="L44" s="32">
        <v>7.8000000000000005E-3</v>
      </c>
      <c r="M44" s="155">
        <v>1174321.06</v>
      </c>
      <c r="N44" s="95">
        <v>148.59</v>
      </c>
      <c r="O44" s="126">
        <v>1744.9236599999999</v>
      </c>
      <c r="P44" s="32">
        <v>6.2891826188937879E-4</v>
      </c>
      <c r="Q44" s="32">
        <v>4.5704255196264262E-5</v>
      </c>
      <c r="R44" s="18"/>
    </row>
    <row r="45" spans="2:18" x14ac:dyDescent="0.2">
      <c r="B45" s="23" t="s">
        <v>3571</v>
      </c>
      <c r="C45" s="32" t="s">
        <v>3248</v>
      </c>
      <c r="D45" s="32" t="s">
        <v>3584</v>
      </c>
      <c r="E45" s="32" t="s">
        <v>2424</v>
      </c>
      <c r="F45" s="95" t="s">
        <v>461</v>
      </c>
      <c r="G45" s="95" t="s">
        <v>3573</v>
      </c>
      <c r="H45" s="95" t="s">
        <v>202</v>
      </c>
      <c r="I45" s="106">
        <v>4.3499999999999996</v>
      </c>
      <c r="J45" s="95" t="s">
        <v>184</v>
      </c>
      <c r="K45" s="32">
        <v>3.85E-2</v>
      </c>
      <c r="L45" s="32">
        <v>7.8000000000000005E-3</v>
      </c>
      <c r="M45" s="155">
        <v>913786.7</v>
      </c>
      <c r="N45" s="95">
        <v>144.27000000000001</v>
      </c>
      <c r="O45" s="126">
        <v>1318.32007</v>
      </c>
      <c r="P45" s="32">
        <v>4.7515864793665772E-4</v>
      </c>
      <c r="Q45" s="32">
        <v>3.4530356995467052E-5</v>
      </c>
      <c r="R45" s="18"/>
    </row>
    <row r="46" spans="2:18" x14ac:dyDescent="0.2">
      <c r="B46" s="23" t="s">
        <v>3571</v>
      </c>
      <c r="C46" s="32" t="s">
        <v>3248</v>
      </c>
      <c r="D46" s="32" t="s">
        <v>3585</v>
      </c>
      <c r="E46" s="32" t="s">
        <v>2424</v>
      </c>
      <c r="F46" s="95" t="s">
        <v>461</v>
      </c>
      <c r="G46" s="95" t="s">
        <v>3573</v>
      </c>
      <c r="H46" s="95" t="s">
        <v>202</v>
      </c>
      <c r="I46" s="106">
        <v>4.3499999999999996</v>
      </c>
      <c r="J46" s="95" t="s">
        <v>184</v>
      </c>
      <c r="K46" s="32">
        <v>3.85E-2</v>
      </c>
      <c r="L46" s="32">
        <v>7.8000000000000005E-3</v>
      </c>
      <c r="M46" s="155">
        <v>1136857.97</v>
      </c>
      <c r="N46" s="95">
        <v>142</v>
      </c>
      <c r="O46" s="126">
        <v>1614.3383200000001</v>
      </c>
      <c r="P46" s="32">
        <v>5.8185173001540933E-4</v>
      </c>
      <c r="Q46" s="32">
        <v>4.2283873066623745E-5</v>
      </c>
      <c r="R46" s="18"/>
    </row>
    <row r="47" spans="2:18" x14ac:dyDescent="0.2">
      <c r="B47" s="23" t="s">
        <v>3571</v>
      </c>
      <c r="C47" s="32" t="s">
        <v>3248</v>
      </c>
      <c r="D47" s="32" t="s">
        <v>3586</v>
      </c>
      <c r="E47" s="32" t="s">
        <v>2424</v>
      </c>
      <c r="F47" s="95" t="s">
        <v>461</v>
      </c>
      <c r="G47" s="95" t="s">
        <v>3573</v>
      </c>
      <c r="H47" s="95" t="s">
        <v>202</v>
      </c>
      <c r="I47" s="106">
        <v>4.3499999999999996</v>
      </c>
      <c r="J47" s="95" t="s">
        <v>184</v>
      </c>
      <c r="K47" s="32">
        <v>3.85E-2</v>
      </c>
      <c r="L47" s="32">
        <v>7.8000000000000005E-3</v>
      </c>
      <c r="M47" s="155">
        <v>1094765.1399999999</v>
      </c>
      <c r="N47" s="95">
        <v>141.74</v>
      </c>
      <c r="O47" s="126">
        <v>1551.7201100000002</v>
      </c>
      <c r="P47" s="32">
        <v>5.5928241268732391E-4</v>
      </c>
      <c r="Q47" s="32">
        <v>4.0643733319895073E-5</v>
      </c>
      <c r="R47" s="18"/>
    </row>
    <row r="48" spans="2:18" x14ac:dyDescent="0.2">
      <c r="B48" s="23" t="s">
        <v>3571</v>
      </c>
      <c r="C48" s="32" t="s">
        <v>3248</v>
      </c>
      <c r="D48" s="32" t="s">
        <v>3587</v>
      </c>
      <c r="E48" s="32" t="s">
        <v>2424</v>
      </c>
      <c r="F48" s="95" t="s">
        <v>461</v>
      </c>
      <c r="G48" s="95" t="s">
        <v>3573</v>
      </c>
      <c r="H48" s="95" t="s">
        <v>202</v>
      </c>
      <c r="I48" s="106">
        <v>4.3499999999999996</v>
      </c>
      <c r="J48" s="95" t="s">
        <v>184</v>
      </c>
      <c r="K48" s="32">
        <v>3.85E-2</v>
      </c>
      <c r="L48" s="32">
        <v>7.8000000000000005E-3</v>
      </c>
      <c r="M48" s="155">
        <v>964572.98</v>
      </c>
      <c r="N48" s="95">
        <v>141.31</v>
      </c>
      <c r="O48" s="126">
        <v>1363.03808</v>
      </c>
      <c r="P48" s="32">
        <v>4.9127624308941754E-4</v>
      </c>
      <c r="Q48" s="32">
        <v>3.5701642242931169E-5</v>
      </c>
      <c r="R48" s="18"/>
    </row>
    <row r="49" spans="2:18" x14ac:dyDescent="0.2">
      <c r="B49" s="23" t="s">
        <v>3571</v>
      </c>
      <c r="C49" s="32" t="s">
        <v>3248</v>
      </c>
      <c r="D49" s="32" t="s">
        <v>3588</v>
      </c>
      <c r="E49" s="32" t="s">
        <v>2424</v>
      </c>
      <c r="F49" s="95" t="s">
        <v>461</v>
      </c>
      <c r="G49" s="95" t="s">
        <v>3573</v>
      </c>
      <c r="H49" s="95" t="s">
        <v>202</v>
      </c>
      <c r="I49" s="106">
        <v>4.3499999999999996</v>
      </c>
      <c r="J49" s="95" t="s">
        <v>184</v>
      </c>
      <c r="K49" s="32">
        <v>3.85E-2</v>
      </c>
      <c r="L49" s="32">
        <v>7.8000000000000005E-3</v>
      </c>
      <c r="M49" s="155">
        <v>1000020.42</v>
      </c>
      <c r="N49" s="95">
        <v>142.02000000000001</v>
      </c>
      <c r="O49" s="126">
        <v>1420.229</v>
      </c>
      <c r="P49" s="32">
        <v>5.1188941650598657E-4</v>
      </c>
      <c r="Q49" s="32">
        <v>3.7199626631880961E-5</v>
      </c>
      <c r="R49" s="18"/>
    </row>
    <row r="50" spans="2:18" x14ac:dyDescent="0.2">
      <c r="B50" s="23" t="s">
        <v>3571</v>
      </c>
      <c r="C50" s="32" t="s">
        <v>3248</v>
      </c>
      <c r="D50" s="32" t="s">
        <v>3589</v>
      </c>
      <c r="E50" s="32" t="s">
        <v>2424</v>
      </c>
      <c r="F50" s="95" t="s">
        <v>461</v>
      </c>
      <c r="G50" s="95" t="s">
        <v>3573</v>
      </c>
      <c r="H50" s="95" t="s">
        <v>202</v>
      </c>
      <c r="I50" s="106">
        <v>4.3499999999999996</v>
      </c>
      <c r="J50" s="95" t="s">
        <v>184</v>
      </c>
      <c r="K50" s="32">
        <v>3.85E-2</v>
      </c>
      <c r="L50" s="32">
        <v>7.8000000000000005E-3</v>
      </c>
      <c r="M50" s="155">
        <v>709377.3</v>
      </c>
      <c r="N50" s="95">
        <v>143.57</v>
      </c>
      <c r="O50" s="126">
        <v>1018.45299</v>
      </c>
      <c r="P50" s="32">
        <v>3.6707834214755325E-4</v>
      </c>
      <c r="Q50" s="32">
        <v>2.6676029689664691E-5</v>
      </c>
      <c r="R50" s="18"/>
    </row>
    <row r="51" spans="2:18" x14ac:dyDescent="0.2">
      <c r="B51" s="23" t="s">
        <v>3571</v>
      </c>
      <c r="C51" s="32" t="s">
        <v>3248</v>
      </c>
      <c r="D51" s="32" t="s">
        <v>3590</v>
      </c>
      <c r="E51" s="32" t="s">
        <v>2424</v>
      </c>
      <c r="F51" s="95" t="s">
        <v>461</v>
      </c>
      <c r="G51" s="95" t="s">
        <v>3573</v>
      </c>
      <c r="H51" s="95" t="s">
        <v>202</v>
      </c>
      <c r="I51" s="106">
        <v>4.3499999999999996</v>
      </c>
      <c r="J51" s="95" t="s">
        <v>184</v>
      </c>
      <c r="K51" s="32">
        <v>3.85E-2</v>
      </c>
      <c r="L51" s="32">
        <v>7.8000000000000005E-3</v>
      </c>
      <c r="M51" s="155">
        <v>427522.51</v>
      </c>
      <c r="N51" s="95">
        <v>144.58000000000001</v>
      </c>
      <c r="O51" s="126">
        <v>618.11204000000009</v>
      </c>
      <c r="P51" s="32">
        <v>2.227845027040886E-4</v>
      </c>
      <c r="Q51" s="32">
        <v>1.6190020837956607E-5</v>
      </c>
      <c r="R51" s="18"/>
    </row>
    <row r="52" spans="2:18" x14ac:dyDescent="0.2">
      <c r="B52" s="23" t="s">
        <v>3571</v>
      </c>
      <c r="C52" s="32" t="s">
        <v>3248</v>
      </c>
      <c r="D52" s="32" t="s">
        <v>3591</v>
      </c>
      <c r="E52" s="32" t="s">
        <v>2424</v>
      </c>
      <c r="F52" s="95" t="s">
        <v>461</v>
      </c>
      <c r="G52" s="95" t="s">
        <v>3573</v>
      </c>
      <c r="H52" s="95" t="s">
        <v>202</v>
      </c>
      <c r="I52" s="106">
        <v>4.3499999999999996</v>
      </c>
      <c r="J52" s="95" t="s">
        <v>184</v>
      </c>
      <c r="K52" s="32">
        <v>3.85E-2</v>
      </c>
      <c r="L52" s="32">
        <v>7.8000000000000005E-3</v>
      </c>
      <c r="M52" s="155">
        <v>429892.79</v>
      </c>
      <c r="N52" s="95">
        <v>145.01</v>
      </c>
      <c r="O52" s="126">
        <v>623.38753000000008</v>
      </c>
      <c r="P52" s="32">
        <v>2.2468593373942388E-4</v>
      </c>
      <c r="Q52" s="32">
        <v>1.6328200144462967E-5</v>
      </c>
      <c r="R52" s="18"/>
    </row>
    <row r="53" spans="2:18" x14ac:dyDescent="0.2">
      <c r="B53" s="23" t="s">
        <v>3571</v>
      </c>
      <c r="C53" s="32" t="s">
        <v>3248</v>
      </c>
      <c r="D53" s="32" t="s">
        <v>3592</v>
      </c>
      <c r="E53" s="32" t="s">
        <v>2424</v>
      </c>
      <c r="F53" s="95" t="s">
        <v>461</v>
      </c>
      <c r="G53" s="95" t="s">
        <v>3593</v>
      </c>
      <c r="H53" s="95" t="s">
        <v>202</v>
      </c>
      <c r="I53" s="106">
        <v>4.28</v>
      </c>
      <c r="J53" s="95" t="s">
        <v>184</v>
      </c>
      <c r="K53" s="32">
        <v>5.1699999999999996E-2</v>
      </c>
      <c r="L53" s="32">
        <v>7.7000000000000002E-3</v>
      </c>
      <c r="M53" s="155">
        <v>1314086.8700000001</v>
      </c>
      <c r="N53" s="95">
        <v>163.24</v>
      </c>
      <c r="O53" s="126">
        <v>2145.1154100000003</v>
      </c>
      <c r="P53" s="32">
        <v>7.7315832556784875E-4</v>
      </c>
      <c r="Q53" s="32">
        <v>5.6186356097709778E-5</v>
      </c>
      <c r="R53" s="18"/>
    </row>
    <row r="54" spans="2:18" x14ac:dyDescent="0.2">
      <c r="B54" s="23" t="s">
        <v>3571</v>
      </c>
      <c r="C54" s="32" t="s">
        <v>3248</v>
      </c>
      <c r="D54" s="32" t="s">
        <v>3594</v>
      </c>
      <c r="E54" s="32" t="s">
        <v>2424</v>
      </c>
      <c r="F54" s="95" t="s">
        <v>461</v>
      </c>
      <c r="G54" s="95" t="s">
        <v>3593</v>
      </c>
      <c r="H54" s="95" t="s">
        <v>202</v>
      </c>
      <c r="I54" s="106">
        <v>4.28</v>
      </c>
      <c r="J54" s="95" t="s">
        <v>184</v>
      </c>
      <c r="K54" s="32">
        <v>5.1699999999999996E-2</v>
      </c>
      <c r="L54" s="32">
        <v>7.7000000000000002E-3</v>
      </c>
      <c r="M54" s="155">
        <v>50567.87</v>
      </c>
      <c r="N54" s="95">
        <v>162.47</v>
      </c>
      <c r="O54" s="126">
        <v>82.157619999999994</v>
      </c>
      <c r="P54" s="32">
        <v>2.9611855667868051E-5</v>
      </c>
      <c r="Q54" s="32">
        <v>2.1519295754163276E-6</v>
      </c>
      <c r="R54" s="18"/>
    </row>
    <row r="55" spans="2:18" x14ac:dyDescent="0.2">
      <c r="B55" s="23" t="s">
        <v>3571</v>
      </c>
      <c r="C55" s="32" t="s">
        <v>3248</v>
      </c>
      <c r="D55" s="32" t="s">
        <v>3595</v>
      </c>
      <c r="E55" s="32" t="s">
        <v>2424</v>
      </c>
      <c r="F55" s="95" t="s">
        <v>461</v>
      </c>
      <c r="G55" s="95" t="s">
        <v>3593</v>
      </c>
      <c r="H55" s="95" t="s">
        <v>202</v>
      </c>
      <c r="I55" s="106">
        <v>4.28</v>
      </c>
      <c r="J55" s="95" t="s">
        <v>184</v>
      </c>
      <c r="K55" s="32">
        <v>5.1699999999999996E-2</v>
      </c>
      <c r="L55" s="32">
        <v>7.7000000000000002E-3</v>
      </c>
      <c r="M55" s="155">
        <v>568917.04</v>
      </c>
      <c r="N55" s="95">
        <v>164.01</v>
      </c>
      <c r="O55" s="126">
        <v>933.08083999999997</v>
      </c>
      <c r="P55" s="32">
        <v>3.3630788185603578E-4</v>
      </c>
      <c r="Q55" s="32">
        <v>2.4439902906757893E-5</v>
      </c>
      <c r="R55" s="18"/>
    </row>
    <row r="56" spans="2:18" x14ac:dyDescent="0.2">
      <c r="B56" s="23" t="s">
        <v>3571</v>
      </c>
      <c r="C56" s="32" t="s">
        <v>3248</v>
      </c>
      <c r="D56" s="32" t="s">
        <v>3596</v>
      </c>
      <c r="E56" s="32" t="s">
        <v>2424</v>
      </c>
      <c r="F56" s="95" t="s">
        <v>461</v>
      </c>
      <c r="G56" s="95" t="s">
        <v>3593</v>
      </c>
      <c r="H56" s="95" t="s">
        <v>202</v>
      </c>
      <c r="I56" s="106">
        <v>4.28</v>
      </c>
      <c r="J56" s="95" t="s">
        <v>184</v>
      </c>
      <c r="K56" s="32">
        <v>5.1699999999999996E-2</v>
      </c>
      <c r="L56" s="32">
        <v>7.7000000000000002E-3</v>
      </c>
      <c r="M56" s="155">
        <v>651969.06999999995</v>
      </c>
      <c r="N56" s="95">
        <v>162.32</v>
      </c>
      <c r="O56" s="126">
        <v>1058.27619</v>
      </c>
      <c r="P56" s="32">
        <v>3.8143171375973773E-4</v>
      </c>
      <c r="Q56" s="32">
        <v>2.7719106666185186E-5</v>
      </c>
      <c r="R56" s="18"/>
    </row>
    <row r="57" spans="2:18" x14ac:dyDescent="0.2">
      <c r="B57" s="23" t="s">
        <v>3571</v>
      </c>
      <c r="C57" s="32" t="s">
        <v>3248</v>
      </c>
      <c r="D57" s="32" t="s">
        <v>3597</v>
      </c>
      <c r="E57" s="32" t="s">
        <v>2424</v>
      </c>
      <c r="F57" s="95" t="s">
        <v>461</v>
      </c>
      <c r="G57" s="95" t="s">
        <v>3593</v>
      </c>
      <c r="H57" s="95" t="s">
        <v>202</v>
      </c>
      <c r="I57" s="106">
        <v>4.28</v>
      </c>
      <c r="J57" s="95" t="s">
        <v>184</v>
      </c>
      <c r="K57" s="32">
        <v>5.1699999999999996E-2</v>
      </c>
      <c r="L57" s="32">
        <v>7.7000000000000002E-3</v>
      </c>
      <c r="M57" s="155">
        <v>760841.4</v>
      </c>
      <c r="N57" s="95">
        <v>162.32</v>
      </c>
      <c r="O57" s="126">
        <v>1234.99776</v>
      </c>
      <c r="P57" s="32">
        <v>4.4512700610436801E-4</v>
      </c>
      <c r="Q57" s="32">
        <v>3.2347921048795183E-5</v>
      </c>
      <c r="R57" s="18"/>
    </row>
    <row r="58" spans="2:18" x14ac:dyDescent="0.2">
      <c r="B58" s="23" t="s">
        <v>3571</v>
      </c>
      <c r="C58" s="32" t="s">
        <v>3248</v>
      </c>
      <c r="D58" s="32" t="s">
        <v>3598</v>
      </c>
      <c r="E58" s="32" t="s">
        <v>2424</v>
      </c>
      <c r="F58" s="95" t="s">
        <v>461</v>
      </c>
      <c r="G58" s="95" t="s">
        <v>3593</v>
      </c>
      <c r="H58" s="95" t="s">
        <v>202</v>
      </c>
      <c r="I58" s="106">
        <v>4.28</v>
      </c>
      <c r="J58" s="95" t="s">
        <v>184</v>
      </c>
      <c r="K58" s="32">
        <v>5.1699999999999996E-2</v>
      </c>
      <c r="L58" s="32">
        <v>7.7000000000000002E-3</v>
      </c>
      <c r="M58" s="155">
        <v>771345.89</v>
      </c>
      <c r="N58" s="95">
        <v>162.32</v>
      </c>
      <c r="O58" s="126">
        <v>1252.04865</v>
      </c>
      <c r="P58" s="32">
        <v>4.5127261370216223E-4</v>
      </c>
      <c r="Q58" s="32">
        <v>3.2794529829309642E-5</v>
      </c>
      <c r="R58" s="18"/>
    </row>
    <row r="59" spans="2:18" x14ac:dyDescent="0.2">
      <c r="B59" s="23" t="s">
        <v>3571</v>
      </c>
      <c r="C59" s="32" t="s">
        <v>3248</v>
      </c>
      <c r="D59" s="32" t="s">
        <v>3599</v>
      </c>
      <c r="E59" s="32" t="s">
        <v>2424</v>
      </c>
      <c r="F59" s="95" t="s">
        <v>461</v>
      </c>
      <c r="G59" s="95" t="s">
        <v>3593</v>
      </c>
      <c r="H59" s="95" t="s">
        <v>202</v>
      </c>
      <c r="I59" s="106">
        <v>4.28</v>
      </c>
      <c r="J59" s="95" t="s">
        <v>184</v>
      </c>
      <c r="K59" s="32">
        <v>5.1699999999999996E-2</v>
      </c>
      <c r="L59" s="32">
        <v>7.7000000000000002E-3</v>
      </c>
      <c r="M59" s="155">
        <v>724470.72</v>
      </c>
      <c r="N59" s="95">
        <v>163.6</v>
      </c>
      <c r="O59" s="126">
        <v>1185.2341000000001</v>
      </c>
      <c r="P59" s="32">
        <v>4.2719082054513621E-4</v>
      </c>
      <c r="Q59" s="32">
        <v>3.1044476624103205E-5</v>
      </c>
      <c r="R59" s="18"/>
    </row>
    <row r="60" spans="2:18" x14ac:dyDescent="0.2">
      <c r="B60" s="23" t="s">
        <v>3571</v>
      </c>
      <c r="C60" s="32" t="s">
        <v>3248</v>
      </c>
      <c r="D60" s="32" t="s">
        <v>3600</v>
      </c>
      <c r="E60" s="32" t="s">
        <v>2424</v>
      </c>
      <c r="F60" s="95" t="s">
        <v>461</v>
      </c>
      <c r="G60" s="95" t="s">
        <v>3593</v>
      </c>
      <c r="H60" s="95" t="s">
        <v>202</v>
      </c>
      <c r="I60" s="106">
        <v>4.28</v>
      </c>
      <c r="J60" s="95" t="s">
        <v>184</v>
      </c>
      <c r="K60" s="32">
        <v>5.1699999999999996E-2</v>
      </c>
      <c r="L60" s="32">
        <v>7.7000000000000002E-3</v>
      </c>
      <c r="M60" s="155">
        <v>183998.11</v>
      </c>
      <c r="N60" s="95">
        <v>161.16999999999999</v>
      </c>
      <c r="O60" s="126">
        <v>296.54975000000002</v>
      </c>
      <c r="P60" s="32">
        <v>1.0688464923086079E-4</v>
      </c>
      <c r="Q60" s="32">
        <v>7.7674374891497371E-6</v>
      </c>
      <c r="R60" s="18"/>
    </row>
    <row r="61" spans="2:18" x14ac:dyDescent="0.2">
      <c r="B61" s="23" t="s">
        <v>3571</v>
      </c>
      <c r="C61" s="32" t="s">
        <v>3248</v>
      </c>
      <c r="D61" s="32" t="s">
        <v>3601</v>
      </c>
      <c r="E61" s="32" t="s">
        <v>2424</v>
      </c>
      <c r="F61" s="95" t="s">
        <v>461</v>
      </c>
      <c r="G61" s="95" t="s">
        <v>3593</v>
      </c>
      <c r="H61" s="95" t="s">
        <v>202</v>
      </c>
      <c r="I61" s="106">
        <v>4.28</v>
      </c>
      <c r="J61" s="95" t="s">
        <v>184</v>
      </c>
      <c r="K61" s="32">
        <v>5.1699999999999996E-2</v>
      </c>
      <c r="L61" s="32">
        <v>7.7000000000000002E-3</v>
      </c>
      <c r="M61" s="155">
        <v>2384669.58</v>
      </c>
      <c r="N61" s="95">
        <v>159.59</v>
      </c>
      <c r="O61" s="126">
        <v>3805.69418</v>
      </c>
      <c r="P61" s="32">
        <v>1.3716763797953916E-3</v>
      </c>
      <c r="Q61" s="32">
        <v>9.9681391220093644E-5</v>
      </c>
      <c r="R61" s="18"/>
    </row>
    <row r="62" spans="2:18" x14ac:dyDescent="0.2">
      <c r="B62" s="23" t="s">
        <v>3571</v>
      </c>
      <c r="C62" s="32" t="s">
        <v>3248</v>
      </c>
      <c r="D62" s="32" t="s">
        <v>3602</v>
      </c>
      <c r="E62" s="32" t="s">
        <v>2424</v>
      </c>
      <c r="F62" s="95" t="s">
        <v>461</v>
      </c>
      <c r="G62" s="95" t="s">
        <v>3593</v>
      </c>
      <c r="H62" s="95" t="s">
        <v>202</v>
      </c>
      <c r="I62" s="106">
        <v>4.28</v>
      </c>
      <c r="J62" s="95" t="s">
        <v>184</v>
      </c>
      <c r="K62" s="32">
        <v>5.1699999999999996E-2</v>
      </c>
      <c r="L62" s="32">
        <v>7.7000000000000002E-3</v>
      </c>
      <c r="M62" s="155">
        <v>1583857.01</v>
      </c>
      <c r="N62" s="95">
        <v>160.06</v>
      </c>
      <c r="O62" s="126">
        <v>2535.1215299999999</v>
      </c>
      <c r="P62" s="32">
        <v>9.1372720931868308E-4</v>
      </c>
      <c r="Q62" s="32">
        <v>6.640166788767361E-5</v>
      </c>
      <c r="R62" s="18"/>
    </row>
    <row r="63" spans="2:18" x14ac:dyDescent="0.2">
      <c r="B63" s="23" t="s">
        <v>3571</v>
      </c>
      <c r="C63" s="32" t="s">
        <v>3248</v>
      </c>
      <c r="D63" s="32" t="s">
        <v>3603</v>
      </c>
      <c r="E63" s="32" t="s">
        <v>2424</v>
      </c>
      <c r="F63" s="95" t="s">
        <v>461</v>
      </c>
      <c r="G63" s="95" t="s">
        <v>3593</v>
      </c>
      <c r="H63" s="95" t="s">
        <v>202</v>
      </c>
      <c r="I63" s="106">
        <v>4.28</v>
      </c>
      <c r="J63" s="95" t="s">
        <v>184</v>
      </c>
      <c r="K63" s="32">
        <v>5.1699999999999996E-2</v>
      </c>
      <c r="L63" s="32">
        <v>7.7000000000000002E-3</v>
      </c>
      <c r="M63" s="155">
        <v>1174321.08</v>
      </c>
      <c r="N63" s="95">
        <v>157.27000000000001</v>
      </c>
      <c r="O63" s="126">
        <v>1846.8547599999999</v>
      </c>
      <c r="P63" s="32">
        <v>6.6565702113370725E-4</v>
      </c>
      <c r="Q63" s="32">
        <v>4.8374105524751373E-5</v>
      </c>
      <c r="R63" s="18"/>
    </row>
    <row r="64" spans="2:18" x14ac:dyDescent="0.2">
      <c r="B64" s="23" t="s">
        <v>3571</v>
      </c>
      <c r="C64" s="32" t="s">
        <v>3248</v>
      </c>
      <c r="D64" s="32" t="s">
        <v>3604</v>
      </c>
      <c r="E64" s="32" t="s">
        <v>2424</v>
      </c>
      <c r="F64" s="95" t="s">
        <v>461</v>
      </c>
      <c r="G64" s="95" t="s">
        <v>3593</v>
      </c>
      <c r="H64" s="95" t="s">
        <v>202</v>
      </c>
      <c r="I64" s="106">
        <v>4.28</v>
      </c>
      <c r="J64" s="95" t="s">
        <v>184</v>
      </c>
      <c r="K64" s="32">
        <v>5.1699999999999996E-2</v>
      </c>
      <c r="L64" s="32">
        <v>7.7000000000000002E-3</v>
      </c>
      <c r="M64" s="155">
        <v>913786.69</v>
      </c>
      <c r="N64" s="95">
        <v>152.69999999999999</v>
      </c>
      <c r="O64" s="126">
        <v>1395.3522800000001</v>
      </c>
      <c r="P64" s="32">
        <v>5.0292316551027905E-4</v>
      </c>
      <c r="Q64" s="32">
        <v>3.6548038264212196E-5</v>
      </c>
      <c r="R64" s="18"/>
    </row>
    <row r="65" spans="2:18" x14ac:dyDescent="0.2">
      <c r="B65" s="23" t="s">
        <v>3571</v>
      </c>
      <c r="C65" s="32" t="s">
        <v>3248</v>
      </c>
      <c r="D65" s="32" t="s">
        <v>3605</v>
      </c>
      <c r="E65" s="32" t="s">
        <v>2424</v>
      </c>
      <c r="F65" s="95" t="s">
        <v>461</v>
      </c>
      <c r="G65" s="95" t="s">
        <v>3593</v>
      </c>
      <c r="H65" s="95" t="s">
        <v>202</v>
      </c>
      <c r="I65" s="106">
        <v>4.28</v>
      </c>
      <c r="J65" s="95" t="s">
        <v>184</v>
      </c>
      <c r="K65" s="32">
        <v>5.1699999999999996E-2</v>
      </c>
      <c r="L65" s="32">
        <v>7.7000000000000002E-3</v>
      </c>
      <c r="M65" s="155">
        <v>1136857.95</v>
      </c>
      <c r="N65" s="95">
        <v>150.30000000000001</v>
      </c>
      <c r="O65" s="126">
        <v>1708.6975</v>
      </c>
      <c r="P65" s="32">
        <v>6.1586136197770789E-4</v>
      </c>
      <c r="Q65" s="32">
        <v>4.4755394395430893E-5</v>
      </c>
      <c r="R65" s="18"/>
    </row>
    <row r="66" spans="2:18" x14ac:dyDescent="0.2">
      <c r="B66" s="23" t="s">
        <v>3571</v>
      </c>
      <c r="C66" s="32" t="s">
        <v>3248</v>
      </c>
      <c r="D66" s="32" t="s">
        <v>3606</v>
      </c>
      <c r="E66" s="32" t="s">
        <v>2424</v>
      </c>
      <c r="F66" s="95" t="s">
        <v>461</v>
      </c>
      <c r="G66" s="95" t="s">
        <v>3593</v>
      </c>
      <c r="H66" s="95" t="s">
        <v>202</v>
      </c>
      <c r="I66" s="106">
        <v>4.28</v>
      </c>
      <c r="J66" s="95" t="s">
        <v>184</v>
      </c>
      <c r="K66" s="32">
        <v>5.1699999999999996E-2</v>
      </c>
      <c r="L66" s="32">
        <v>7.7000000000000002E-3</v>
      </c>
      <c r="M66" s="155">
        <v>1094765.1200000001</v>
      </c>
      <c r="N66" s="95">
        <v>150.03</v>
      </c>
      <c r="O66" s="126">
        <v>1642.4761100000001</v>
      </c>
      <c r="P66" s="32">
        <v>5.9199335992499993E-4</v>
      </c>
      <c r="Q66" s="32">
        <v>4.3020877649860866E-5</v>
      </c>
      <c r="R66" s="18"/>
    </row>
    <row r="67" spans="2:18" x14ac:dyDescent="0.2">
      <c r="B67" s="23" t="s">
        <v>3571</v>
      </c>
      <c r="C67" s="32" t="s">
        <v>3248</v>
      </c>
      <c r="D67" s="32" t="s">
        <v>3607</v>
      </c>
      <c r="E67" s="32" t="s">
        <v>2424</v>
      </c>
      <c r="F67" s="95" t="s">
        <v>461</v>
      </c>
      <c r="G67" s="95" t="s">
        <v>3593</v>
      </c>
      <c r="H67" s="95" t="s">
        <v>202</v>
      </c>
      <c r="I67" s="106">
        <v>4.28</v>
      </c>
      <c r="J67" s="95" t="s">
        <v>184</v>
      </c>
      <c r="K67" s="32">
        <v>5.1699999999999996E-2</v>
      </c>
      <c r="L67" s="32">
        <v>7.7000000000000002E-3</v>
      </c>
      <c r="M67" s="155">
        <v>964572.97</v>
      </c>
      <c r="N67" s="95">
        <v>149.57</v>
      </c>
      <c r="O67" s="126">
        <v>1442.7117900000001</v>
      </c>
      <c r="P67" s="32">
        <v>5.1999282958551578E-4</v>
      </c>
      <c r="Q67" s="32">
        <v>3.7788511518503462E-5</v>
      </c>
      <c r="R67" s="18"/>
    </row>
    <row r="68" spans="2:18" x14ac:dyDescent="0.2">
      <c r="B68" s="23" t="s">
        <v>3571</v>
      </c>
      <c r="C68" s="32" t="s">
        <v>3248</v>
      </c>
      <c r="D68" s="32" t="s">
        <v>3608</v>
      </c>
      <c r="E68" s="32" t="s">
        <v>2424</v>
      </c>
      <c r="F68" s="95" t="s">
        <v>461</v>
      </c>
      <c r="G68" s="95" t="s">
        <v>3593</v>
      </c>
      <c r="H68" s="95" t="s">
        <v>202</v>
      </c>
      <c r="I68" s="106">
        <v>4.28</v>
      </c>
      <c r="J68" s="95" t="s">
        <v>184</v>
      </c>
      <c r="K68" s="32">
        <v>5.1699999999999996E-2</v>
      </c>
      <c r="L68" s="32">
        <v>7.7000000000000002E-3</v>
      </c>
      <c r="M68" s="155">
        <v>1000020.39</v>
      </c>
      <c r="N68" s="95">
        <v>150.31</v>
      </c>
      <c r="O68" s="126">
        <v>1503.1306499999998</v>
      </c>
      <c r="P68" s="32">
        <v>5.4176944095689101E-4</v>
      </c>
      <c r="Q68" s="32">
        <v>3.9371044358998821E-5</v>
      </c>
      <c r="R68" s="18"/>
    </row>
    <row r="69" spans="2:18" x14ac:dyDescent="0.2">
      <c r="B69" s="23" t="s">
        <v>3571</v>
      </c>
      <c r="C69" s="32" t="s">
        <v>3248</v>
      </c>
      <c r="D69" s="32" t="s">
        <v>3609</v>
      </c>
      <c r="E69" s="32" t="s">
        <v>2424</v>
      </c>
      <c r="F69" s="95" t="s">
        <v>461</v>
      </c>
      <c r="G69" s="95" t="s">
        <v>3593</v>
      </c>
      <c r="H69" s="95" t="s">
        <v>202</v>
      </c>
      <c r="I69" s="106">
        <v>4.28</v>
      </c>
      <c r="J69" s="95" t="s">
        <v>184</v>
      </c>
      <c r="K69" s="32">
        <v>5.1699999999999996E-2</v>
      </c>
      <c r="L69" s="32">
        <v>7.7000000000000002E-3</v>
      </c>
      <c r="M69" s="155">
        <v>709377.28</v>
      </c>
      <c r="N69" s="95">
        <v>151.96</v>
      </c>
      <c r="O69" s="126">
        <v>1077.9697099999998</v>
      </c>
      <c r="P69" s="32">
        <v>3.8852979756294763E-4</v>
      </c>
      <c r="Q69" s="32">
        <v>2.8234933051273415E-5</v>
      </c>
      <c r="R69" s="18"/>
    </row>
    <row r="70" spans="2:18" x14ac:dyDescent="0.2">
      <c r="B70" s="23" t="s">
        <v>3571</v>
      </c>
      <c r="C70" s="32" t="s">
        <v>3248</v>
      </c>
      <c r="D70" s="32" t="s">
        <v>3610</v>
      </c>
      <c r="E70" s="32" t="s">
        <v>2424</v>
      </c>
      <c r="F70" s="95" t="s">
        <v>461</v>
      </c>
      <c r="G70" s="95" t="s">
        <v>3593</v>
      </c>
      <c r="H70" s="95" t="s">
        <v>202</v>
      </c>
      <c r="I70" s="106">
        <v>4.28</v>
      </c>
      <c r="J70" s="95" t="s">
        <v>184</v>
      </c>
      <c r="K70" s="32">
        <v>5.1699999999999996E-2</v>
      </c>
      <c r="L70" s="32">
        <v>7.7000000000000002E-3</v>
      </c>
      <c r="M70" s="155">
        <v>427522.49</v>
      </c>
      <c r="N70" s="95">
        <v>153.03</v>
      </c>
      <c r="O70" s="126">
        <v>654.23767000000009</v>
      </c>
      <c r="P70" s="32">
        <v>2.358051688513164E-4</v>
      </c>
      <c r="Q70" s="32">
        <v>1.7136248487048039E-5</v>
      </c>
      <c r="R70" s="18"/>
    </row>
    <row r="71" spans="2:18" x14ac:dyDescent="0.2">
      <c r="B71" s="23" t="s">
        <v>3571</v>
      </c>
      <c r="C71" s="32" t="s">
        <v>3248</v>
      </c>
      <c r="D71" s="32" t="s">
        <v>3611</v>
      </c>
      <c r="E71" s="32" t="s">
        <v>2424</v>
      </c>
      <c r="F71" s="95" t="s">
        <v>461</v>
      </c>
      <c r="G71" s="95" t="s">
        <v>3593</v>
      </c>
      <c r="H71" s="95" t="s">
        <v>202</v>
      </c>
      <c r="I71" s="106">
        <v>4.28</v>
      </c>
      <c r="J71" s="95" t="s">
        <v>184</v>
      </c>
      <c r="K71" s="32">
        <v>5.1699999999999996E-2</v>
      </c>
      <c r="L71" s="32">
        <v>7.7000000000000002E-3</v>
      </c>
      <c r="M71" s="155">
        <v>429892.79</v>
      </c>
      <c r="N71" s="95">
        <v>153.49</v>
      </c>
      <c r="O71" s="126">
        <v>659.8424399999999</v>
      </c>
      <c r="P71" s="32">
        <v>2.3782528141411453E-4</v>
      </c>
      <c r="Q71" s="32">
        <v>1.7283052524536051E-5</v>
      </c>
      <c r="R71" s="18"/>
    </row>
    <row r="72" spans="2:18" x14ac:dyDescent="0.2">
      <c r="B72" s="23" t="s">
        <v>3571</v>
      </c>
      <c r="C72" s="32" t="s">
        <v>3248</v>
      </c>
      <c r="D72" s="32" t="s">
        <v>3681</v>
      </c>
      <c r="E72" s="32" t="s">
        <v>2424</v>
      </c>
      <c r="F72" s="95" t="s">
        <v>461</v>
      </c>
      <c r="G72" s="95" t="s">
        <v>3682</v>
      </c>
      <c r="H72" s="95" t="s">
        <v>202</v>
      </c>
      <c r="I72" s="106">
        <v>4.18</v>
      </c>
      <c r="J72" s="95" t="s">
        <v>136</v>
      </c>
      <c r="K72" s="32">
        <v>9.849999999999999E-2</v>
      </c>
      <c r="L72" s="32">
        <v>4.4400000000000002E-2</v>
      </c>
      <c r="M72" s="155">
        <v>3097293.69</v>
      </c>
      <c r="N72" s="95">
        <v>129.5</v>
      </c>
      <c r="O72" s="126">
        <v>14640.132949999999</v>
      </c>
      <c r="P72" s="32">
        <v>5.2767047520826341E-3</v>
      </c>
      <c r="Q72" s="32">
        <v>3.8346455366078142E-4</v>
      </c>
      <c r="R72" s="18"/>
    </row>
    <row r="73" spans="2:18" x14ac:dyDescent="0.2">
      <c r="B73" s="23" t="s">
        <v>3293</v>
      </c>
      <c r="C73" s="32" t="s">
        <v>178</v>
      </c>
      <c r="D73" s="32" t="s">
        <v>3294</v>
      </c>
      <c r="E73" s="32" t="s">
        <v>567</v>
      </c>
      <c r="F73" s="95" t="s">
        <v>456</v>
      </c>
      <c r="G73" s="95" t="s">
        <v>3295</v>
      </c>
      <c r="H73" s="95" t="s">
        <v>189</v>
      </c>
      <c r="I73" s="106">
        <v>5.16</v>
      </c>
      <c r="J73" s="95" t="s">
        <v>184</v>
      </c>
      <c r="K73" s="32">
        <v>3.9599999999999996E-2</v>
      </c>
      <c r="L73" s="32">
        <v>3.7599999999999995E-2</v>
      </c>
      <c r="M73" s="155">
        <v>147631921</v>
      </c>
      <c r="N73" s="95">
        <v>101.47</v>
      </c>
      <c r="O73" s="126">
        <v>149802.11024000001</v>
      </c>
      <c r="P73" s="32">
        <v>5.3992782010590608E-2</v>
      </c>
      <c r="Q73" s="32">
        <v>3.923721153135073E-3</v>
      </c>
      <c r="R73" s="18"/>
    </row>
    <row r="74" spans="2:18" x14ac:dyDescent="0.2">
      <c r="B74" s="23" t="s">
        <v>3542</v>
      </c>
      <c r="C74" s="32" t="s">
        <v>3248</v>
      </c>
      <c r="D74" s="32" t="s">
        <v>3543</v>
      </c>
      <c r="E74" s="32" t="s">
        <v>1197</v>
      </c>
      <c r="F74" s="95" t="s">
        <v>456</v>
      </c>
      <c r="G74" s="95" t="s">
        <v>686</v>
      </c>
      <c r="H74" s="95" t="s">
        <v>189</v>
      </c>
      <c r="I74" s="106">
        <v>2.64</v>
      </c>
      <c r="J74" s="95" t="s">
        <v>184</v>
      </c>
      <c r="K74" s="32">
        <v>0.06</v>
      </c>
      <c r="L74" s="32">
        <v>3.2500000000000001E-2</v>
      </c>
      <c r="M74" s="155">
        <v>42508446.600000001</v>
      </c>
      <c r="N74" s="95">
        <v>110.83</v>
      </c>
      <c r="O74" s="126">
        <v>47112.111369999999</v>
      </c>
      <c r="P74" s="32">
        <v>1.6980494835378206E-2</v>
      </c>
      <c r="Q74" s="32">
        <v>1.2339932171527223E-3</v>
      </c>
      <c r="R74" s="18"/>
    </row>
    <row r="75" spans="2:18" x14ac:dyDescent="0.2">
      <c r="B75" s="23" t="s">
        <v>3355</v>
      </c>
      <c r="C75" s="32" t="s">
        <v>3248</v>
      </c>
      <c r="D75" s="32" t="s">
        <v>3359</v>
      </c>
      <c r="E75" s="32" t="s">
        <v>3360</v>
      </c>
      <c r="F75" s="95" t="s">
        <v>461</v>
      </c>
      <c r="G75" s="95" t="s">
        <v>3358</v>
      </c>
      <c r="H75" s="95" t="s">
        <v>202</v>
      </c>
      <c r="I75" s="106">
        <v>6.71</v>
      </c>
      <c r="J75" s="95" t="s">
        <v>184</v>
      </c>
      <c r="K75" s="32">
        <v>0.05</v>
      </c>
      <c r="L75" s="32">
        <v>1.3100000000000001E-2</v>
      </c>
      <c r="M75" s="155">
        <v>10184507.51</v>
      </c>
      <c r="N75" s="95">
        <v>131.28</v>
      </c>
      <c r="O75" s="126">
        <v>13370.221460000001</v>
      </c>
      <c r="P75" s="32">
        <v>4.8189938817720388E-3</v>
      </c>
      <c r="Q75" s="32">
        <v>3.5020214789133468E-4</v>
      </c>
      <c r="R75" s="18"/>
    </row>
    <row r="76" spans="2:18" x14ac:dyDescent="0.2">
      <c r="B76" s="23" t="s">
        <v>3355</v>
      </c>
      <c r="C76" s="32" t="s">
        <v>3248</v>
      </c>
      <c r="D76" s="32" t="s">
        <v>3361</v>
      </c>
      <c r="E76" s="32" t="s">
        <v>3360</v>
      </c>
      <c r="F76" s="95" t="s">
        <v>461</v>
      </c>
      <c r="G76" s="95" t="s">
        <v>3362</v>
      </c>
      <c r="H76" s="95" t="s">
        <v>202</v>
      </c>
      <c r="I76" s="106">
        <v>6.71</v>
      </c>
      <c r="J76" s="95" t="s">
        <v>184</v>
      </c>
      <c r="K76" s="32">
        <v>0.05</v>
      </c>
      <c r="L76" s="32">
        <v>1.32E-2</v>
      </c>
      <c r="M76" s="155">
        <v>1278674.5900000001</v>
      </c>
      <c r="N76" s="95">
        <v>131.49</v>
      </c>
      <c r="O76" s="126">
        <v>1681.3292200000001</v>
      </c>
      <c r="P76" s="32">
        <v>6.0599708454077872E-4</v>
      </c>
      <c r="Q76" s="32">
        <v>4.4038545353792697E-5</v>
      </c>
      <c r="R76" s="18"/>
    </row>
    <row r="77" spans="2:18" x14ac:dyDescent="0.2">
      <c r="B77" s="23" t="s">
        <v>3355</v>
      </c>
      <c r="C77" s="32" t="s">
        <v>3248</v>
      </c>
      <c r="D77" s="32" t="s">
        <v>3365</v>
      </c>
      <c r="E77" s="32" t="s">
        <v>3360</v>
      </c>
      <c r="F77" s="95" t="s">
        <v>461</v>
      </c>
      <c r="G77" s="95" t="s">
        <v>3366</v>
      </c>
      <c r="H77" s="95" t="s">
        <v>202</v>
      </c>
      <c r="I77" s="106">
        <v>6.7</v>
      </c>
      <c r="J77" s="95" t="s">
        <v>184</v>
      </c>
      <c r="K77" s="32">
        <v>0.05</v>
      </c>
      <c r="L77" s="32">
        <v>1.3300000000000001E-2</v>
      </c>
      <c r="M77" s="155">
        <v>2430163.4700000002</v>
      </c>
      <c r="N77" s="95">
        <v>131.1</v>
      </c>
      <c r="O77" s="126">
        <v>3185.9443099999999</v>
      </c>
      <c r="P77" s="32">
        <v>1.1483015583166293E-3</v>
      </c>
      <c r="Q77" s="32">
        <v>8.3448471198634586E-5</v>
      </c>
      <c r="R77" s="18"/>
    </row>
    <row r="78" spans="2:18" x14ac:dyDescent="0.2">
      <c r="B78" s="23" t="s">
        <v>3355</v>
      </c>
      <c r="C78" s="32" t="s">
        <v>3248</v>
      </c>
      <c r="D78" s="32" t="s">
        <v>3391</v>
      </c>
      <c r="E78" s="32" t="s">
        <v>3360</v>
      </c>
      <c r="F78" s="95" t="s">
        <v>461</v>
      </c>
      <c r="G78" s="95" t="s">
        <v>3392</v>
      </c>
      <c r="H78" s="95" t="s">
        <v>202</v>
      </c>
      <c r="I78" s="106">
        <v>6.68</v>
      </c>
      <c r="J78" s="95" t="s">
        <v>184</v>
      </c>
      <c r="K78" s="32">
        <v>0.05</v>
      </c>
      <c r="L78" s="32">
        <v>1.47E-2</v>
      </c>
      <c r="M78" s="155">
        <v>955750.92</v>
      </c>
      <c r="N78" s="95">
        <v>127.87</v>
      </c>
      <c r="O78" s="126">
        <v>1222.1187</v>
      </c>
      <c r="P78" s="32">
        <v>4.4048504026044733E-4</v>
      </c>
      <c r="Q78" s="32">
        <v>3.2010583743776346E-5</v>
      </c>
      <c r="R78" s="18"/>
    </row>
    <row r="79" spans="2:18" x14ac:dyDescent="0.2">
      <c r="B79" s="23" t="s">
        <v>3355</v>
      </c>
      <c r="C79" s="32" t="s">
        <v>3248</v>
      </c>
      <c r="D79" s="32" t="s">
        <v>3396</v>
      </c>
      <c r="E79" s="32" t="s">
        <v>3360</v>
      </c>
      <c r="F79" s="95" t="s">
        <v>461</v>
      </c>
      <c r="G79" s="95" t="s">
        <v>3397</v>
      </c>
      <c r="H79" s="95" t="s">
        <v>202</v>
      </c>
      <c r="I79" s="106">
        <v>6.66</v>
      </c>
      <c r="J79" s="95" t="s">
        <v>184</v>
      </c>
      <c r="K79" s="32">
        <v>0.05</v>
      </c>
      <c r="L79" s="32">
        <v>1.5600000000000001E-2</v>
      </c>
      <c r="M79" s="155">
        <v>716295.62</v>
      </c>
      <c r="N79" s="95">
        <v>127.12</v>
      </c>
      <c r="O79" s="126">
        <v>910.55498999999998</v>
      </c>
      <c r="P79" s="32">
        <v>3.2818894877355303E-4</v>
      </c>
      <c r="Q79" s="32">
        <v>2.3849890162640039E-5</v>
      </c>
      <c r="R79" s="18"/>
    </row>
    <row r="80" spans="2:18" x14ac:dyDescent="0.2">
      <c r="B80" s="23" t="s">
        <v>3355</v>
      </c>
      <c r="C80" s="32" t="s">
        <v>3248</v>
      </c>
      <c r="D80" s="32" t="s">
        <v>3417</v>
      </c>
      <c r="E80" s="32" t="s">
        <v>3360</v>
      </c>
      <c r="F80" s="95" t="s">
        <v>461</v>
      </c>
      <c r="G80" s="95" t="s">
        <v>654</v>
      </c>
      <c r="H80" s="95" t="s">
        <v>202</v>
      </c>
      <c r="I80" s="106">
        <v>2.5</v>
      </c>
      <c r="J80" s="95" t="s">
        <v>184</v>
      </c>
      <c r="K80" s="32">
        <v>0.05</v>
      </c>
      <c r="L80" s="32">
        <v>6.6E-3</v>
      </c>
      <c r="M80" s="155">
        <v>321703.78000000003</v>
      </c>
      <c r="N80" s="95">
        <v>113.74</v>
      </c>
      <c r="O80" s="126">
        <v>365.90588000000002</v>
      </c>
      <c r="P80" s="32">
        <v>1.3188249740662215E-4</v>
      </c>
      <c r="Q80" s="32">
        <v>9.5840615269860292E-6</v>
      </c>
      <c r="R80" s="18"/>
    </row>
    <row r="81" spans="2:18" x14ac:dyDescent="0.2">
      <c r="B81" s="23" t="s">
        <v>3393</v>
      </c>
      <c r="C81" s="32" t="s">
        <v>3248</v>
      </c>
      <c r="D81" s="32" t="s">
        <v>3394</v>
      </c>
      <c r="E81" s="32" t="s">
        <v>3395</v>
      </c>
      <c r="F81" s="95" t="s">
        <v>456</v>
      </c>
      <c r="G81" s="95" t="s">
        <v>626</v>
      </c>
      <c r="H81" s="95" t="s">
        <v>189</v>
      </c>
      <c r="I81" s="106">
        <v>5.29</v>
      </c>
      <c r="J81" s="95" t="s">
        <v>184</v>
      </c>
      <c r="K81" s="32">
        <v>3.4799999999999998E-2</v>
      </c>
      <c r="L81" s="32">
        <v>1.61E-2</v>
      </c>
      <c r="M81" s="155">
        <v>76916255.170000002</v>
      </c>
      <c r="N81" s="95">
        <v>113.32</v>
      </c>
      <c r="O81" s="126">
        <v>87161.500360000005</v>
      </c>
      <c r="P81" s="32">
        <v>3.141539115245974E-2</v>
      </c>
      <c r="Q81" s="32">
        <v>2.2829946931562151E-3</v>
      </c>
      <c r="R81" s="18"/>
    </row>
    <row r="82" spans="2:18" x14ac:dyDescent="0.2">
      <c r="B82" s="23" t="s">
        <v>3494</v>
      </c>
      <c r="C82" s="32" t="s">
        <v>3248</v>
      </c>
      <c r="D82" s="32" t="s">
        <v>3495</v>
      </c>
      <c r="E82" s="32" t="s">
        <v>3496</v>
      </c>
      <c r="F82" s="95" t="s">
        <v>456</v>
      </c>
      <c r="G82" s="95" t="s">
        <v>910</v>
      </c>
      <c r="H82" s="95" t="s">
        <v>189</v>
      </c>
      <c r="I82" s="106">
        <v>5.71</v>
      </c>
      <c r="J82" s="95" t="s">
        <v>184</v>
      </c>
      <c r="K82" s="32">
        <v>4.2699999999999995E-2</v>
      </c>
      <c r="L82" s="32">
        <v>2.8300000000000002E-2</v>
      </c>
      <c r="M82" s="155">
        <v>98453556.659999996</v>
      </c>
      <c r="N82" s="95">
        <v>122.73</v>
      </c>
      <c r="O82" s="126">
        <v>120832.05009</v>
      </c>
      <c r="P82" s="32">
        <v>4.3551179151948206E-2</v>
      </c>
      <c r="Q82" s="32">
        <v>3.1649171707610101E-3</v>
      </c>
      <c r="R82" s="18"/>
    </row>
    <row r="83" spans="2:18" x14ac:dyDescent="0.2">
      <c r="B83" s="23" t="s">
        <v>3647</v>
      </c>
      <c r="C83" s="32" t="s">
        <v>3248</v>
      </c>
      <c r="D83" s="32" t="s">
        <v>3648</v>
      </c>
      <c r="E83" s="32" t="s">
        <v>178</v>
      </c>
      <c r="F83" s="95" t="s">
        <v>456</v>
      </c>
      <c r="G83" s="95" t="s">
        <v>3649</v>
      </c>
      <c r="H83" s="95" t="s">
        <v>189</v>
      </c>
      <c r="I83" s="106">
        <v>2.09</v>
      </c>
      <c r="J83" s="95" t="s">
        <v>136</v>
      </c>
      <c r="K83" s="32">
        <v>5.0873799999999997E-2</v>
      </c>
      <c r="L83" s="32">
        <v>4.3899999999999995E-2</v>
      </c>
      <c r="M83" s="155">
        <v>10115934.689999999</v>
      </c>
      <c r="N83" s="95">
        <v>103.68</v>
      </c>
      <c r="O83" s="126">
        <v>38281.933969999998</v>
      </c>
      <c r="P83" s="32">
        <v>1.3797857136154808E-2</v>
      </c>
      <c r="Q83" s="32">
        <v>1.0027070637413547E-3</v>
      </c>
      <c r="R83" s="18"/>
    </row>
    <row r="84" spans="2:18" x14ac:dyDescent="0.2">
      <c r="B84" s="23" t="s">
        <v>3373</v>
      </c>
      <c r="C84" s="32" t="s">
        <v>3248</v>
      </c>
      <c r="D84" s="32" t="s">
        <v>3374</v>
      </c>
      <c r="E84" s="32" t="s">
        <v>3375</v>
      </c>
      <c r="F84" s="95" t="s">
        <v>201</v>
      </c>
      <c r="G84" s="95" t="s">
        <v>3376</v>
      </c>
      <c r="H84" s="95" t="s">
        <v>202</v>
      </c>
      <c r="I84" s="106">
        <v>6.13</v>
      </c>
      <c r="J84" s="95" t="s">
        <v>184</v>
      </c>
      <c r="K84" s="32">
        <v>5.3600000000000002E-2</v>
      </c>
      <c r="L84" s="32">
        <v>1.3899999999999999E-2</v>
      </c>
      <c r="M84" s="155">
        <v>21210988.219999999</v>
      </c>
      <c r="N84" s="95">
        <v>132.07</v>
      </c>
      <c r="O84" s="126">
        <v>28013.352139999999</v>
      </c>
      <c r="P84" s="32">
        <v>1.0096779097822486E-2</v>
      </c>
      <c r="Q84" s="32">
        <v>7.3374522018308558E-4</v>
      </c>
      <c r="R84" s="18"/>
    </row>
    <row r="85" spans="2:18" x14ac:dyDescent="0.2">
      <c r="B85" s="23" t="s">
        <v>3373</v>
      </c>
      <c r="C85" s="32" t="s">
        <v>3248</v>
      </c>
      <c r="D85" s="32" t="s">
        <v>3377</v>
      </c>
      <c r="E85" s="32" t="s">
        <v>3375</v>
      </c>
      <c r="F85" s="95" t="s">
        <v>201</v>
      </c>
      <c r="G85" s="95" t="s">
        <v>3378</v>
      </c>
      <c r="H85" s="95" t="s">
        <v>202</v>
      </c>
      <c r="I85" s="106">
        <v>6.14</v>
      </c>
      <c r="J85" s="95" t="s">
        <v>184</v>
      </c>
      <c r="K85" s="32">
        <v>5.1299999999999998E-2</v>
      </c>
      <c r="L85" s="32">
        <v>1.4999999999999999E-2</v>
      </c>
      <c r="M85" s="155">
        <v>14027318.050000001</v>
      </c>
      <c r="N85" s="95">
        <v>127.79</v>
      </c>
      <c r="O85" s="126">
        <v>17925.509739999998</v>
      </c>
      <c r="P85" s="32">
        <v>6.460844498585072E-3</v>
      </c>
      <c r="Q85" s="32">
        <v>4.6951742959349898E-4</v>
      </c>
      <c r="R85" s="18"/>
    </row>
    <row r="86" spans="2:18" x14ac:dyDescent="0.2">
      <c r="B86" s="23" t="s">
        <v>3373</v>
      </c>
      <c r="C86" s="32" t="s">
        <v>3248</v>
      </c>
      <c r="D86" s="32" t="s">
        <v>3379</v>
      </c>
      <c r="E86" s="32" t="s">
        <v>3375</v>
      </c>
      <c r="F86" s="95" t="s">
        <v>201</v>
      </c>
      <c r="G86" s="95" t="s">
        <v>3380</v>
      </c>
      <c r="H86" s="95" t="s">
        <v>202</v>
      </c>
      <c r="I86" s="106">
        <v>6.18</v>
      </c>
      <c r="J86" s="95" t="s">
        <v>184</v>
      </c>
      <c r="K86" s="32">
        <v>4.8499999999999995E-2</v>
      </c>
      <c r="L86" s="32">
        <v>1.41E-2</v>
      </c>
      <c r="M86" s="155">
        <v>6068752.1399999997</v>
      </c>
      <c r="N86" s="95">
        <v>126.61</v>
      </c>
      <c r="O86" s="126">
        <v>7683.6470799999997</v>
      </c>
      <c r="P86" s="32">
        <v>2.7693967806734885E-3</v>
      </c>
      <c r="Q86" s="32">
        <v>2.0125543313588329E-4</v>
      </c>
      <c r="R86" s="18"/>
    </row>
    <row r="87" spans="2:18" x14ac:dyDescent="0.2">
      <c r="B87" s="23" t="s">
        <v>3373</v>
      </c>
      <c r="C87" s="32" t="s">
        <v>3248</v>
      </c>
      <c r="D87" s="32" t="s">
        <v>3381</v>
      </c>
      <c r="E87" s="32" t="s">
        <v>3375</v>
      </c>
      <c r="F87" s="95" t="s">
        <v>201</v>
      </c>
      <c r="G87" s="95" t="s">
        <v>3382</v>
      </c>
      <c r="H87" s="95" t="s">
        <v>202</v>
      </c>
      <c r="I87" s="106">
        <v>6.18</v>
      </c>
      <c r="J87" s="95" t="s">
        <v>184</v>
      </c>
      <c r="K87" s="32">
        <v>4.8499999999999995E-2</v>
      </c>
      <c r="L87" s="32">
        <v>1.3999999999999999E-2</v>
      </c>
      <c r="M87" s="155">
        <v>7064383.6600000001</v>
      </c>
      <c r="N87" s="95">
        <v>126.66</v>
      </c>
      <c r="O87" s="126">
        <v>8947.7483400000001</v>
      </c>
      <c r="P87" s="32">
        <v>3.2250134850119313E-3</v>
      </c>
      <c r="Q87" s="32">
        <v>2.3436565331649519E-4</v>
      </c>
      <c r="R87" s="18"/>
    </row>
    <row r="88" spans="2:18" x14ac:dyDescent="0.2">
      <c r="B88" s="23" t="s">
        <v>3373</v>
      </c>
      <c r="C88" s="32" t="s">
        <v>3248</v>
      </c>
      <c r="D88" s="32" t="s">
        <v>3383</v>
      </c>
      <c r="E88" s="32" t="s">
        <v>3375</v>
      </c>
      <c r="F88" s="95" t="s">
        <v>201</v>
      </c>
      <c r="G88" s="95" t="s">
        <v>3384</v>
      </c>
      <c r="H88" s="95" t="s">
        <v>202</v>
      </c>
      <c r="I88" s="106">
        <v>6.2</v>
      </c>
      <c r="J88" s="95" t="s">
        <v>184</v>
      </c>
      <c r="K88" s="32">
        <v>4.9800000000000004E-2</v>
      </c>
      <c r="L88" s="32">
        <v>1.1399999999999999E-2</v>
      </c>
      <c r="M88" s="155">
        <v>23177801.07</v>
      </c>
      <c r="N88" s="95">
        <v>132.38</v>
      </c>
      <c r="O88" s="126">
        <v>30682.77306</v>
      </c>
      <c r="P88" s="32">
        <v>1.1058911484323307E-2</v>
      </c>
      <c r="Q88" s="32">
        <v>8.0366455118346101E-4</v>
      </c>
      <c r="R88" s="18"/>
    </row>
    <row r="89" spans="2:18" x14ac:dyDescent="0.2">
      <c r="B89" s="23" t="s">
        <v>3373</v>
      </c>
      <c r="C89" s="32" t="s">
        <v>3248</v>
      </c>
      <c r="D89" s="32" t="s">
        <v>3385</v>
      </c>
      <c r="E89" s="32" t="s">
        <v>3375</v>
      </c>
      <c r="F89" s="95" t="s">
        <v>201</v>
      </c>
      <c r="G89" s="95" t="s">
        <v>3382</v>
      </c>
      <c r="H89" s="95" t="s">
        <v>202</v>
      </c>
      <c r="I89" s="106">
        <v>6.23</v>
      </c>
      <c r="J89" s="95" t="s">
        <v>184</v>
      </c>
      <c r="K89" s="32">
        <v>4.8499999999999995E-2</v>
      </c>
      <c r="L89" s="32">
        <v>0.01</v>
      </c>
      <c r="M89" s="155">
        <v>7947497.1299999999</v>
      </c>
      <c r="N89" s="95">
        <v>128.47999999999999</v>
      </c>
      <c r="O89" s="126">
        <v>10210.944310000001</v>
      </c>
      <c r="P89" s="32">
        <v>3.6803038980481487E-3</v>
      </c>
      <c r="Q89" s="32">
        <v>2.6745216151122768E-4</v>
      </c>
      <c r="R89" s="18"/>
    </row>
    <row r="90" spans="2:18" x14ac:dyDescent="0.2">
      <c r="B90" s="23" t="s">
        <v>3373</v>
      </c>
      <c r="C90" s="32" t="s">
        <v>3248</v>
      </c>
      <c r="D90" s="32" t="s">
        <v>3386</v>
      </c>
      <c r="E90" s="32" t="s">
        <v>3375</v>
      </c>
      <c r="F90" s="95" t="s">
        <v>201</v>
      </c>
      <c r="G90" s="95" t="s">
        <v>3387</v>
      </c>
      <c r="H90" s="95" t="s">
        <v>202</v>
      </c>
      <c r="I90" s="106">
        <v>6.2</v>
      </c>
      <c r="J90" s="95" t="s">
        <v>184</v>
      </c>
      <c r="K90" s="32">
        <v>4.8499999999999995E-2</v>
      </c>
      <c r="L90" s="32">
        <v>1.2199999999999999E-2</v>
      </c>
      <c r="M90" s="155">
        <v>3107231.09</v>
      </c>
      <c r="N90" s="95">
        <v>125.97</v>
      </c>
      <c r="O90" s="126">
        <v>3914.1790000000001</v>
      </c>
      <c r="P90" s="32">
        <v>1.410777279164125E-3</v>
      </c>
      <c r="Q90" s="32">
        <v>1.0252290114506125E-4</v>
      </c>
      <c r="R90" s="18"/>
    </row>
    <row r="91" spans="2:18" x14ac:dyDescent="0.2">
      <c r="B91" s="23" t="s">
        <v>3373</v>
      </c>
      <c r="C91" s="32" t="s">
        <v>3248</v>
      </c>
      <c r="D91" s="32" t="s">
        <v>3388</v>
      </c>
      <c r="E91" s="32" t="s">
        <v>3375</v>
      </c>
      <c r="F91" s="95" t="s">
        <v>201</v>
      </c>
      <c r="G91" s="95" t="s">
        <v>916</v>
      </c>
      <c r="H91" s="95" t="s">
        <v>202</v>
      </c>
      <c r="I91" s="106">
        <v>6.18</v>
      </c>
      <c r="J91" s="95" t="s">
        <v>184</v>
      </c>
      <c r="K91" s="32">
        <v>4.8600000000000004E-2</v>
      </c>
      <c r="L91" s="32">
        <v>1.41E-2</v>
      </c>
      <c r="M91" s="155">
        <v>10236280.16</v>
      </c>
      <c r="N91" s="95">
        <v>126.68</v>
      </c>
      <c r="O91" s="126">
        <v>12967.319710000002</v>
      </c>
      <c r="P91" s="32">
        <v>4.6737770598956081E-3</v>
      </c>
      <c r="Q91" s="32">
        <v>3.3964906478337715E-4</v>
      </c>
      <c r="R91" s="18"/>
    </row>
    <row r="92" spans="2:18" x14ac:dyDescent="0.2">
      <c r="B92" s="23" t="s">
        <v>3351</v>
      </c>
      <c r="C92" s="32" t="s">
        <v>3248</v>
      </c>
      <c r="D92" s="32" t="s">
        <v>3352</v>
      </c>
      <c r="E92" s="32" t="s">
        <v>3353</v>
      </c>
      <c r="F92" s="95" t="s">
        <v>201</v>
      </c>
      <c r="G92" s="95" t="s">
        <v>3354</v>
      </c>
      <c r="H92" s="95" t="s">
        <v>202</v>
      </c>
      <c r="I92" s="106">
        <v>4.43</v>
      </c>
      <c r="J92" s="95" t="s">
        <v>184</v>
      </c>
      <c r="K92" s="32">
        <v>5.5E-2</v>
      </c>
      <c r="L92" s="32">
        <v>2.92E-2</v>
      </c>
      <c r="M92" s="155">
        <v>17299391.390000001</v>
      </c>
      <c r="N92" s="95">
        <v>140.41999999999999</v>
      </c>
      <c r="O92" s="126">
        <v>24291.805390000001</v>
      </c>
      <c r="P92" s="32">
        <v>8.7554317556986089E-3</v>
      </c>
      <c r="Q92" s="32">
        <v>6.3626787702709454E-4</v>
      </c>
      <c r="R92" s="18"/>
    </row>
    <row r="93" spans="2:18" x14ac:dyDescent="0.2">
      <c r="B93" s="23" t="s">
        <v>3351</v>
      </c>
      <c r="C93" s="32" t="s">
        <v>3248</v>
      </c>
      <c r="D93" s="32" t="s">
        <v>3553</v>
      </c>
      <c r="E93" s="32" t="s">
        <v>3353</v>
      </c>
      <c r="F93" s="95" t="s">
        <v>201</v>
      </c>
      <c r="G93" s="95" t="s">
        <v>3554</v>
      </c>
      <c r="H93" s="95" t="s">
        <v>202</v>
      </c>
      <c r="I93" s="106">
        <v>4.8499999999999996</v>
      </c>
      <c r="J93" s="95" t="s">
        <v>184</v>
      </c>
      <c r="K93" s="32">
        <v>2.5600000000000001E-2</v>
      </c>
      <c r="L93" s="32">
        <v>1.6299999999999999E-2</v>
      </c>
      <c r="M93" s="155">
        <v>11813404.119999999</v>
      </c>
      <c r="N93" s="95">
        <v>105.23</v>
      </c>
      <c r="O93" s="126">
        <v>12431.24516</v>
      </c>
      <c r="P93" s="32">
        <v>4.4805611147183096E-3</v>
      </c>
      <c r="Q93" s="32">
        <v>3.2560782699225078E-4</v>
      </c>
      <c r="R93" s="18"/>
    </row>
    <row r="94" spans="2:18" x14ac:dyDescent="0.2">
      <c r="B94" s="23" t="s">
        <v>3369</v>
      </c>
      <c r="C94" s="32" t="s">
        <v>3248</v>
      </c>
      <c r="D94" s="32" t="s">
        <v>3370</v>
      </c>
      <c r="E94" s="32" t="s">
        <v>3371</v>
      </c>
      <c r="F94" s="95" t="s">
        <v>201</v>
      </c>
      <c r="G94" s="95" t="s">
        <v>3372</v>
      </c>
      <c r="H94" s="95" t="s">
        <v>202</v>
      </c>
      <c r="I94" s="106">
        <v>7.35</v>
      </c>
      <c r="J94" s="95" t="s">
        <v>184</v>
      </c>
      <c r="K94" s="32">
        <v>4.8000000000000001E-2</v>
      </c>
      <c r="L94" s="32">
        <v>1.3999999999999999E-2</v>
      </c>
      <c r="M94" s="155">
        <v>5026019.4400000004</v>
      </c>
      <c r="N94" s="95">
        <v>129.09</v>
      </c>
      <c r="O94" s="126">
        <v>6488.0884999999998</v>
      </c>
      <c r="P94" s="32">
        <v>2.3384847348590981E-3</v>
      </c>
      <c r="Q94" s="32">
        <v>1.6994053054444078E-4</v>
      </c>
      <c r="R94" s="18"/>
    </row>
    <row r="95" spans="2:18" x14ac:dyDescent="0.2">
      <c r="B95" s="23" t="s">
        <v>3369</v>
      </c>
      <c r="C95" s="32" t="s">
        <v>3248</v>
      </c>
      <c r="D95" s="32" t="s">
        <v>3490</v>
      </c>
      <c r="E95" s="32" t="s">
        <v>3371</v>
      </c>
      <c r="F95" s="95" t="s">
        <v>201</v>
      </c>
      <c r="G95" s="95" t="s">
        <v>644</v>
      </c>
      <c r="H95" s="95" t="s">
        <v>202</v>
      </c>
      <c r="I95" s="106">
        <v>7.24</v>
      </c>
      <c r="J95" s="95" t="s">
        <v>184</v>
      </c>
      <c r="K95" s="32">
        <v>4.8000000000000001E-2</v>
      </c>
      <c r="L95" s="32">
        <v>1.9900000000000001E-2</v>
      </c>
      <c r="M95" s="155">
        <v>8245523.8600000003</v>
      </c>
      <c r="N95" s="95">
        <v>122.42</v>
      </c>
      <c r="O95" s="126">
        <v>10094.170310000001</v>
      </c>
      <c r="P95" s="32">
        <v>3.6382153512552933E-3</v>
      </c>
      <c r="Q95" s="32">
        <v>2.6439353561335399E-4</v>
      </c>
      <c r="R95" s="18"/>
    </row>
    <row r="96" spans="2:18" x14ac:dyDescent="0.2">
      <c r="B96" s="23" t="s">
        <v>3369</v>
      </c>
      <c r="C96" s="32" t="s">
        <v>3248</v>
      </c>
      <c r="D96" s="32" t="s">
        <v>3503</v>
      </c>
      <c r="E96" s="32" t="s">
        <v>3371</v>
      </c>
      <c r="F96" s="95" t="s">
        <v>201</v>
      </c>
      <c r="G96" s="95" t="s">
        <v>3504</v>
      </c>
      <c r="H96" s="95" t="s">
        <v>202</v>
      </c>
      <c r="I96" s="106">
        <v>7.28</v>
      </c>
      <c r="J96" s="95" t="s">
        <v>184</v>
      </c>
      <c r="K96" s="32">
        <v>4.8000000000000001E-2</v>
      </c>
      <c r="L96" s="32">
        <v>1.7899999999999999E-2</v>
      </c>
      <c r="M96" s="155">
        <v>11149596.4</v>
      </c>
      <c r="N96" s="95">
        <v>124.19</v>
      </c>
      <c r="O96" s="126">
        <v>13846.68377</v>
      </c>
      <c r="P96" s="32">
        <v>4.9907239435106696E-3</v>
      </c>
      <c r="Q96" s="32">
        <v>3.6268198039451796E-4</v>
      </c>
      <c r="R96" s="18"/>
    </row>
    <row r="97" spans="2:18" x14ac:dyDescent="0.2">
      <c r="B97" s="23" t="s">
        <v>3369</v>
      </c>
      <c r="C97" s="32" t="s">
        <v>3248</v>
      </c>
      <c r="D97" s="32" t="s">
        <v>3540</v>
      </c>
      <c r="E97" s="32" t="s">
        <v>3371</v>
      </c>
      <c r="F97" s="95" t="s">
        <v>201</v>
      </c>
      <c r="G97" s="95" t="s">
        <v>3541</v>
      </c>
      <c r="H97" s="95" t="s">
        <v>202</v>
      </c>
      <c r="I97" s="106">
        <v>7.22</v>
      </c>
      <c r="J97" s="95" t="s">
        <v>184</v>
      </c>
      <c r="K97" s="32">
        <v>4.8000000000000001E-2</v>
      </c>
      <c r="L97" s="32">
        <v>2.0899999999999998E-2</v>
      </c>
      <c r="M97" s="155">
        <v>3937548.3</v>
      </c>
      <c r="N97" s="95">
        <v>121.56</v>
      </c>
      <c r="O97" s="126">
        <v>4786.4837099999995</v>
      </c>
      <c r="P97" s="32">
        <v>1.7251797797589756E-3</v>
      </c>
      <c r="Q97" s="32">
        <v>1.2537091334677744E-4</v>
      </c>
      <c r="R97" s="18"/>
    </row>
    <row r="98" spans="2:18" x14ac:dyDescent="0.2">
      <c r="B98" s="23" t="s">
        <v>3369</v>
      </c>
      <c r="C98" s="32" t="s">
        <v>3248</v>
      </c>
      <c r="D98" s="32" t="s">
        <v>3551</v>
      </c>
      <c r="E98" s="32" t="s">
        <v>3371</v>
      </c>
      <c r="F98" s="95" t="s">
        <v>201</v>
      </c>
      <c r="G98" s="95" t="s">
        <v>3552</v>
      </c>
      <c r="H98" s="95" t="s">
        <v>202</v>
      </c>
      <c r="I98" s="106">
        <v>7.22</v>
      </c>
      <c r="J98" s="95" t="s">
        <v>184</v>
      </c>
      <c r="K98" s="32">
        <v>4.8000000000000001E-2</v>
      </c>
      <c r="L98" s="32">
        <v>2.1099999999999997E-2</v>
      </c>
      <c r="M98" s="155">
        <v>2046621.66</v>
      </c>
      <c r="N98" s="95">
        <v>121.34</v>
      </c>
      <c r="O98" s="126">
        <v>2483.3707200000003</v>
      </c>
      <c r="P98" s="32">
        <v>8.9507480049263316E-4</v>
      </c>
      <c r="Q98" s="32">
        <v>6.5046174646867091E-5</v>
      </c>
      <c r="R98" s="18"/>
    </row>
    <row r="99" spans="2:18" x14ac:dyDescent="0.2">
      <c r="B99" s="23" t="s">
        <v>3369</v>
      </c>
      <c r="C99" s="32" t="s">
        <v>3248</v>
      </c>
      <c r="D99" s="32" t="s">
        <v>3558</v>
      </c>
      <c r="E99" s="32" t="s">
        <v>3371</v>
      </c>
      <c r="F99" s="95" t="s">
        <v>201</v>
      </c>
      <c r="G99" s="95" t="s">
        <v>3559</v>
      </c>
      <c r="H99" s="95" t="s">
        <v>202</v>
      </c>
      <c r="I99" s="106">
        <v>7.2</v>
      </c>
      <c r="J99" s="95" t="s">
        <v>184</v>
      </c>
      <c r="K99" s="32">
        <v>4.8000000000000001E-2</v>
      </c>
      <c r="L99" s="32">
        <v>2.18E-2</v>
      </c>
      <c r="M99" s="155">
        <v>3041012.28</v>
      </c>
      <c r="N99" s="95">
        <v>121.89</v>
      </c>
      <c r="O99" s="126">
        <v>3706.6898700000002</v>
      </c>
      <c r="P99" s="32">
        <v>1.3359925158005867E-3</v>
      </c>
      <c r="Q99" s="32">
        <v>9.7088201412712588E-5</v>
      </c>
      <c r="R99" s="18"/>
    </row>
    <row r="100" spans="2:18" x14ac:dyDescent="0.2">
      <c r="B100" s="23" t="s">
        <v>3369</v>
      </c>
      <c r="C100" s="32" t="s">
        <v>3248</v>
      </c>
      <c r="D100" s="32" t="s">
        <v>3560</v>
      </c>
      <c r="E100" s="32" t="s">
        <v>3371</v>
      </c>
      <c r="F100" s="95" t="s">
        <v>201</v>
      </c>
      <c r="G100" s="95" t="s">
        <v>3559</v>
      </c>
      <c r="H100" s="95" t="s">
        <v>202</v>
      </c>
      <c r="I100" s="106">
        <v>7.2</v>
      </c>
      <c r="J100" s="95" t="s">
        <v>184</v>
      </c>
      <c r="K100" s="32">
        <v>4.8000000000000001E-2</v>
      </c>
      <c r="L100" s="32">
        <v>2.18E-2</v>
      </c>
      <c r="M100" s="155">
        <v>405548.69</v>
      </c>
      <c r="N100" s="95">
        <v>121.89</v>
      </c>
      <c r="O100" s="126">
        <v>494.32329999999996</v>
      </c>
      <c r="P100" s="32">
        <v>1.7816765155641363E-4</v>
      </c>
      <c r="Q100" s="32">
        <v>1.2947659986832602E-5</v>
      </c>
      <c r="R100" s="18"/>
    </row>
    <row r="101" spans="2:18" x14ac:dyDescent="0.2">
      <c r="B101" s="23" t="s">
        <v>3613</v>
      </c>
      <c r="C101" s="32" t="s">
        <v>178</v>
      </c>
      <c r="D101" s="32" t="s">
        <v>3614</v>
      </c>
      <c r="E101" s="32" t="s">
        <v>3615</v>
      </c>
      <c r="F101" s="95" t="s">
        <v>539</v>
      </c>
      <c r="G101" s="95" t="s">
        <v>3616</v>
      </c>
      <c r="H101" s="95" t="s">
        <v>202</v>
      </c>
      <c r="I101" s="106">
        <v>7.06</v>
      </c>
      <c r="J101" s="95" t="s">
        <v>184</v>
      </c>
      <c r="K101" s="32">
        <v>3.44E-2</v>
      </c>
      <c r="L101" s="32">
        <v>2.3900000000000001E-2</v>
      </c>
      <c r="M101" s="155">
        <v>19368767.359999999</v>
      </c>
      <c r="N101" s="95">
        <v>109.82</v>
      </c>
      <c r="O101" s="126">
        <v>21270.780309999998</v>
      </c>
      <c r="P101" s="32">
        <v>7.6665716032505516E-3</v>
      </c>
      <c r="Q101" s="32">
        <v>5.571390851058281E-4</v>
      </c>
      <c r="R101" s="18"/>
    </row>
    <row r="102" spans="2:18" x14ac:dyDescent="0.2">
      <c r="B102" s="23" t="s">
        <v>3617</v>
      </c>
      <c r="C102" s="32" t="s">
        <v>178</v>
      </c>
      <c r="D102" s="32" t="s">
        <v>3618</v>
      </c>
      <c r="E102" s="32" t="s">
        <v>3619</v>
      </c>
      <c r="F102" s="95" t="s">
        <v>539</v>
      </c>
      <c r="G102" s="95" t="s">
        <v>3616</v>
      </c>
      <c r="H102" s="95" t="s">
        <v>202</v>
      </c>
      <c r="I102" s="106">
        <v>7.03</v>
      </c>
      <c r="J102" s="95" t="s">
        <v>184</v>
      </c>
      <c r="K102" s="32">
        <v>3.4300000000000004E-2</v>
      </c>
      <c r="L102" s="32">
        <v>2.3E-2</v>
      </c>
      <c r="M102" s="155">
        <v>13412431.789999999</v>
      </c>
      <c r="N102" s="95">
        <v>110.44</v>
      </c>
      <c r="O102" s="126">
        <v>14812.68967</v>
      </c>
      <c r="P102" s="32">
        <v>5.3388989184564991E-3</v>
      </c>
      <c r="Q102" s="32">
        <v>3.879842793929148E-4</v>
      </c>
      <c r="R102" s="18"/>
    </row>
    <row r="103" spans="2:18" x14ac:dyDescent="0.2">
      <c r="B103" s="23" t="s">
        <v>3413</v>
      </c>
      <c r="C103" s="32" t="s">
        <v>3248</v>
      </c>
      <c r="D103" s="32" t="s">
        <v>3414</v>
      </c>
      <c r="E103" s="32" t="s">
        <v>3415</v>
      </c>
      <c r="F103" s="95" t="s">
        <v>539</v>
      </c>
      <c r="G103" s="95" t="s">
        <v>3416</v>
      </c>
      <c r="H103" s="95" t="s">
        <v>202</v>
      </c>
      <c r="I103" s="106">
        <v>6.2</v>
      </c>
      <c r="J103" s="95" t="s">
        <v>184</v>
      </c>
      <c r="K103" s="32">
        <v>5.5E-2</v>
      </c>
      <c r="L103" s="32">
        <v>1.6399999999999998E-2</v>
      </c>
      <c r="M103" s="155">
        <v>1031880.77</v>
      </c>
      <c r="N103" s="95">
        <v>125.92</v>
      </c>
      <c r="O103" s="126">
        <v>1299.3442700000001</v>
      </c>
      <c r="P103" s="32">
        <v>4.6831925007213425E-4</v>
      </c>
      <c r="Q103" s="32">
        <v>3.4033329632245169E-5</v>
      </c>
      <c r="R103" s="18"/>
    </row>
    <row r="104" spans="2:18" x14ac:dyDescent="0.2">
      <c r="B104" s="23" t="s">
        <v>3413</v>
      </c>
      <c r="C104" s="32" t="s">
        <v>3248</v>
      </c>
      <c r="D104" s="32" t="s">
        <v>3431</v>
      </c>
      <c r="E104" s="32" t="s">
        <v>3415</v>
      </c>
      <c r="F104" s="95" t="s">
        <v>539</v>
      </c>
      <c r="G104" s="95" t="s">
        <v>3432</v>
      </c>
      <c r="H104" s="95" t="s">
        <v>202</v>
      </c>
      <c r="I104" s="106">
        <v>6.24</v>
      </c>
      <c r="J104" s="95" t="s">
        <v>184</v>
      </c>
      <c r="K104" s="32">
        <v>5.5E-2</v>
      </c>
      <c r="L104" s="32">
        <v>1.3500000000000002E-2</v>
      </c>
      <c r="M104" s="155">
        <v>37359913.200000003</v>
      </c>
      <c r="N104" s="95">
        <v>135.21</v>
      </c>
      <c r="O104" s="126">
        <v>50514.338640000002</v>
      </c>
      <c r="P104" s="32">
        <v>1.8206750694159474E-2</v>
      </c>
      <c r="Q104" s="32">
        <v>1.3231067222007138E-3</v>
      </c>
      <c r="R104" s="18"/>
    </row>
    <row r="105" spans="2:18" x14ac:dyDescent="0.2">
      <c r="B105" s="23" t="s">
        <v>3413</v>
      </c>
      <c r="C105" s="32" t="s">
        <v>3248</v>
      </c>
      <c r="D105" s="32" t="s">
        <v>3433</v>
      </c>
      <c r="E105" s="32" t="s">
        <v>3415</v>
      </c>
      <c r="F105" s="95" t="s">
        <v>539</v>
      </c>
      <c r="G105" s="95" t="s">
        <v>3434</v>
      </c>
      <c r="H105" s="95" t="s">
        <v>202</v>
      </c>
      <c r="I105" s="106">
        <v>6.1</v>
      </c>
      <c r="J105" s="95" t="s">
        <v>184</v>
      </c>
      <c r="K105" s="32">
        <v>5.5899999999999998E-2</v>
      </c>
      <c r="L105" s="32">
        <v>2.3199999999999998E-2</v>
      </c>
      <c r="M105" s="155">
        <v>1455528.23</v>
      </c>
      <c r="N105" s="95">
        <v>125.24</v>
      </c>
      <c r="O105" s="126">
        <v>1822.90356</v>
      </c>
      <c r="P105" s="32">
        <v>6.5702435288610909E-4</v>
      </c>
      <c r="Q105" s="32">
        <v>4.7746759021204761E-5</v>
      </c>
      <c r="R105" s="18"/>
    </row>
    <row r="106" spans="2:18" x14ac:dyDescent="0.2">
      <c r="B106" s="23" t="s">
        <v>3413</v>
      </c>
      <c r="C106" s="32" t="s">
        <v>3248</v>
      </c>
      <c r="D106" s="32" t="s">
        <v>3435</v>
      </c>
      <c r="E106" s="32" t="s">
        <v>3415</v>
      </c>
      <c r="F106" s="95" t="s">
        <v>539</v>
      </c>
      <c r="G106" s="95" t="s">
        <v>3434</v>
      </c>
      <c r="H106" s="95" t="s">
        <v>202</v>
      </c>
      <c r="I106" s="106">
        <v>6.22</v>
      </c>
      <c r="J106" s="95" t="s">
        <v>184</v>
      </c>
      <c r="K106" s="32">
        <v>5.6600000000000004E-2</v>
      </c>
      <c r="L106" s="32">
        <v>1.34E-2</v>
      </c>
      <c r="M106" s="155">
        <v>1493325.85</v>
      </c>
      <c r="N106" s="95">
        <v>133.56</v>
      </c>
      <c r="O106" s="126">
        <v>1994.4860100000001</v>
      </c>
      <c r="P106" s="32">
        <v>7.1886736567712203E-4</v>
      </c>
      <c r="Q106" s="32">
        <v>5.2240965995279631E-5</v>
      </c>
      <c r="R106" s="18"/>
    </row>
    <row r="107" spans="2:18" x14ac:dyDescent="0.2">
      <c r="B107" s="23" t="s">
        <v>3413</v>
      </c>
      <c r="C107" s="32" t="s">
        <v>3248</v>
      </c>
      <c r="D107" s="32" t="s">
        <v>3436</v>
      </c>
      <c r="E107" s="32" t="s">
        <v>3415</v>
      </c>
      <c r="F107" s="95" t="s">
        <v>539</v>
      </c>
      <c r="G107" s="95" t="s">
        <v>3434</v>
      </c>
      <c r="H107" s="95" t="s">
        <v>202</v>
      </c>
      <c r="I107" s="106">
        <v>5.97</v>
      </c>
      <c r="J107" s="95" t="s">
        <v>184</v>
      </c>
      <c r="K107" s="32">
        <v>5.5300000000000002E-2</v>
      </c>
      <c r="L107" s="32">
        <v>3.3399999999999999E-2</v>
      </c>
      <c r="M107" s="155">
        <v>5506619.7400000002</v>
      </c>
      <c r="N107" s="95">
        <v>117.75</v>
      </c>
      <c r="O107" s="126">
        <v>6484.0447400000003</v>
      </c>
      <c r="P107" s="32">
        <v>2.337027253039694E-3</v>
      </c>
      <c r="Q107" s="32">
        <v>1.6983461356753852E-4</v>
      </c>
      <c r="R107" s="18"/>
    </row>
    <row r="108" spans="2:18" x14ac:dyDescent="0.2">
      <c r="B108" s="23" t="s">
        <v>3413</v>
      </c>
      <c r="C108" s="32" t="s">
        <v>3248</v>
      </c>
      <c r="D108" s="32" t="s">
        <v>3437</v>
      </c>
      <c r="E108" s="32" t="s">
        <v>3415</v>
      </c>
      <c r="F108" s="95" t="s">
        <v>539</v>
      </c>
      <c r="G108" s="95" t="s">
        <v>3434</v>
      </c>
      <c r="H108" s="95" t="s">
        <v>202</v>
      </c>
      <c r="I108" s="106">
        <v>5.97</v>
      </c>
      <c r="J108" s="95" t="s">
        <v>184</v>
      </c>
      <c r="K108" s="32">
        <v>5.5500000000000001E-2</v>
      </c>
      <c r="L108" s="32">
        <v>3.3300000000000003E-2</v>
      </c>
      <c r="M108" s="155">
        <v>3204703.76</v>
      </c>
      <c r="N108" s="95">
        <v>117.85</v>
      </c>
      <c r="O108" s="126">
        <v>3776.7433799999999</v>
      </c>
      <c r="P108" s="32">
        <v>1.361241718822139E-3</v>
      </c>
      <c r="Q108" s="32">
        <v>9.8923091712975947E-5</v>
      </c>
      <c r="R108" s="18"/>
    </row>
    <row r="109" spans="2:18" x14ac:dyDescent="0.2">
      <c r="B109" s="23" t="s">
        <v>3413</v>
      </c>
      <c r="C109" s="32" t="s">
        <v>3248</v>
      </c>
      <c r="D109" s="32" t="s">
        <v>3438</v>
      </c>
      <c r="E109" s="32" t="s">
        <v>3415</v>
      </c>
      <c r="F109" s="95" t="s">
        <v>539</v>
      </c>
      <c r="G109" s="95" t="s">
        <v>3434</v>
      </c>
      <c r="H109" s="95" t="s">
        <v>202</v>
      </c>
      <c r="I109" s="106">
        <v>6.12</v>
      </c>
      <c r="J109" s="95" t="s">
        <v>184</v>
      </c>
      <c r="K109" s="32">
        <v>5.5E-2</v>
      </c>
      <c r="L109" s="32">
        <v>2.2099999999999998E-2</v>
      </c>
      <c r="M109" s="155">
        <v>2257332.1800000002</v>
      </c>
      <c r="N109" s="95">
        <v>124.01</v>
      </c>
      <c r="O109" s="126">
        <v>2799.3176400000002</v>
      </c>
      <c r="P109" s="32">
        <v>1.0089507208728421E-3</v>
      </c>
      <c r="Q109" s="32">
        <v>7.3321676315606964E-5</v>
      </c>
      <c r="R109" s="18"/>
    </row>
    <row r="110" spans="2:18" x14ac:dyDescent="0.2">
      <c r="B110" s="23" t="s">
        <v>3413</v>
      </c>
      <c r="C110" s="32" t="s">
        <v>3248</v>
      </c>
      <c r="D110" s="32" t="s">
        <v>3439</v>
      </c>
      <c r="E110" s="32" t="s">
        <v>3415</v>
      </c>
      <c r="F110" s="95" t="s">
        <v>539</v>
      </c>
      <c r="G110" s="95" t="s">
        <v>3434</v>
      </c>
      <c r="H110" s="95" t="s">
        <v>202</v>
      </c>
      <c r="I110" s="106">
        <v>6.08</v>
      </c>
      <c r="J110" s="95" t="s">
        <v>184</v>
      </c>
      <c r="K110" s="32">
        <v>5.5E-2</v>
      </c>
      <c r="L110" s="32">
        <v>2.52E-2</v>
      </c>
      <c r="M110" s="155">
        <v>4153645.6</v>
      </c>
      <c r="N110" s="95">
        <v>121.76</v>
      </c>
      <c r="O110" s="126">
        <v>5057.4788799999997</v>
      </c>
      <c r="P110" s="32">
        <v>1.822853858690782E-3</v>
      </c>
      <c r="Q110" s="32">
        <v>1.3246900748725978E-4</v>
      </c>
      <c r="R110" s="18"/>
    </row>
    <row r="111" spans="2:18" x14ac:dyDescent="0.2">
      <c r="B111" s="23" t="s">
        <v>3413</v>
      </c>
      <c r="C111" s="32" t="s">
        <v>3248</v>
      </c>
      <c r="D111" s="32" t="s">
        <v>3440</v>
      </c>
      <c r="E111" s="32" t="s">
        <v>3415</v>
      </c>
      <c r="F111" s="95" t="s">
        <v>539</v>
      </c>
      <c r="G111" s="95" t="s">
        <v>3434</v>
      </c>
      <c r="H111" s="95" t="s">
        <v>202</v>
      </c>
      <c r="I111" s="106">
        <v>6.08</v>
      </c>
      <c r="J111" s="95" t="s">
        <v>184</v>
      </c>
      <c r="K111" s="32">
        <v>5.5E-2</v>
      </c>
      <c r="L111" s="32">
        <v>2.4799999999999999E-2</v>
      </c>
      <c r="M111" s="155">
        <v>1841900.79</v>
      </c>
      <c r="N111" s="95">
        <v>122.38</v>
      </c>
      <c r="O111" s="126">
        <v>2254.1181900000001</v>
      </c>
      <c r="P111" s="32">
        <v>8.1244591190197544E-4</v>
      </c>
      <c r="Q111" s="32">
        <v>5.904143279156482E-5</v>
      </c>
      <c r="R111" s="18"/>
    </row>
    <row r="112" spans="2:18" x14ac:dyDescent="0.2">
      <c r="B112" s="23" t="s">
        <v>3413</v>
      </c>
      <c r="C112" s="32" t="s">
        <v>3248</v>
      </c>
      <c r="D112" s="32" t="s">
        <v>3441</v>
      </c>
      <c r="E112" s="32" t="s">
        <v>3415</v>
      </c>
      <c r="F112" s="95" t="s">
        <v>539</v>
      </c>
      <c r="G112" s="95" t="s">
        <v>3434</v>
      </c>
      <c r="H112" s="95" t="s">
        <v>202</v>
      </c>
      <c r="I112" s="106">
        <v>6.13</v>
      </c>
      <c r="J112" s="95" t="s">
        <v>184</v>
      </c>
      <c r="K112" s="32">
        <v>5.5E-2</v>
      </c>
      <c r="L112" s="32">
        <v>2.1600000000000001E-2</v>
      </c>
      <c r="M112" s="155">
        <v>2322723.36</v>
      </c>
      <c r="N112" s="95">
        <v>123.36</v>
      </c>
      <c r="O112" s="126">
        <v>2865.3115400000002</v>
      </c>
      <c r="P112" s="32">
        <v>1.0327367293010282E-3</v>
      </c>
      <c r="Q112" s="32">
        <v>7.5050234484734399E-5</v>
      </c>
      <c r="R112" s="18"/>
    </row>
    <row r="113" spans="2:18" x14ac:dyDescent="0.2">
      <c r="B113" s="23" t="s">
        <v>3413</v>
      </c>
      <c r="C113" s="32" t="s">
        <v>3248</v>
      </c>
      <c r="D113" s="32" t="s">
        <v>3442</v>
      </c>
      <c r="E113" s="32" t="s">
        <v>3415</v>
      </c>
      <c r="F113" s="95" t="s">
        <v>539</v>
      </c>
      <c r="G113" s="95" t="s">
        <v>3434</v>
      </c>
      <c r="H113" s="95" t="s">
        <v>202</v>
      </c>
      <c r="I113" s="106">
        <v>6.24</v>
      </c>
      <c r="J113" s="95" t="s">
        <v>184</v>
      </c>
      <c r="K113" s="32">
        <v>5.5E-2</v>
      </c>
      <c r="L113" s="32">
        <v>1.34E-2</v>
      </c>
      <c r="M113" s="155">
        <v>531056.9</v>
      </c>
      <c r="N113" s="95">
        <v>129.65</v>
      </c>
      <c r="O113" s="126">
        <v>688.51526999999999</v>
      </c>
      <c r="P113" s="32">
        <v>2.4815975438873721E-4</v>
      </c>
      <c r="Q113" s="32">
        <v>1.8034071247910519E-5</v>
      </c>
      <c r="R113" s="18"/>
    </row>
    <row r="114" spans="2:18" x14ac:dyDescent="0.2">
      <c r="B114" s="23" t="s">
        <v>3413</v>
      </c>
      <c r="C114" s="32" t="s">
        <v>3248</v>
      </c>
      <c r="D114" s="32" t="s">
        <v>3443</v>
      </c>
      <c r="E114" s="32" t="s">
        <v>3415</v>
      </c>
      <c r="F114" s="95" t="s">
        <v>539</v>
      </c>
      <c r="G114" s="95" t="s">
        <v>3434</v>
      </c>
      <c r="H114" s="95" t="s">
        <v>202</v>
      </c>
      <c r="I114" s="106">
        <v>6.01</v>
      </c>
      <c r="J114" s="95" t="s">
        <v>184</v>
      </c>
      <c r="K114" s="32">
        <v>5.5E-2</v>
      </c>
      <c r="L114" s="32">
        <v>2.9900000000000003E-2</v>
      </c>
      <c r="M114" s="155">
        <v>4686632.09</v>
      </c>
      <c r="N114" s="95">
        <v>117.7</v>
      </c>
      <c r="O114" s="126">
        <v>5516.16597</v>
      </c>
      <c r="P114" s="32">
        <v>1.9881772444679553E-3</v>
      </c>
      <c r="Q114" s="32">
        <v>1.4448325905434088E-4</v>
      </c>
      <c r="R114" s="18"/>
    </row>
    <row r="115" spans="2:18" x14ac:dyDescent="0.2">
      <c r="B115" s="23" t="s">
        <v>3413</v>
      </c>
      <c r="C115" s="32" t="s">
        <v>3248</v>
      </c>
      <c r="D115" s="32" t="s">
        <v>3444</v>
      </c>
      <c r="E115" s="32" t="s">
        <v>3415</v>
      </c>
      <c r="F115" s="95" t="s">
        <v>539</v>
      </c>
      <c r="G115" s="95" t="s">
        <v>3434</v>
      </c>
      <c r="H115" s="95" t="s">
        <v>202</v>
      </c>
      <c r="I115" s="106">
        <v>6.24</v>
      </c>
      <c r="J115" s="95" t="s">
        <v>184</v>
      </c>
      <c r="K115" s="32">
        <v>5.5E-2</v>
      </c>
      <c r="L115" s="32">
        <v>1.3500000000000002E-2</v>
      </c>
      <c r="M115" s="155">
        <v>1275085.3999999999</v>
      </c>
      <c r="N115" s="95">
        <v>130.44</v>
      </c>
      <c r="O115" s="126">
        <v>1663.2213999999999</v>
      </c>
      <c r="P115" s="32">
        <v>5.9947053043295847E-4</v>
      </c>
      <c r="Q115" s="32">
        <v>4.3564252726957646E-5</v>
      </c>
      <c r="R115" s="18"/>
    </row>
    <row r="116" spans="2:18" x14ac:dyDescent="0.2">
      <c r="B116" s="23" t="s">
        <v>3413</v>
      </c>
      <c r="C116" s="32" t="s">
        <v>3248</v>
      </c>
      <c r="D116" s="32" t="s">
        <v>3445</v>
      </c>
      <c r="E116" s="32" t="s">
        <v>3415</v>
      </c>
      <c r="F116" s="95" t="s">
        <v>539</v>
      </c>
      <c r="G116" s="95" t="s">
        <v>3434</v>
      </c>
      <c r="H116" s="95" t="s">
        <v>202</v>
      </c>
      <c r="I116" s="106">
        <v>6.08</v>
      </c>
      <c r="J116" s="95" t="s">
        <v>184</v>
      </c>
      <c r="K116" s="32">
        <v>5.5E-2</v>
      </c>
      <c r="L116" s="32">
        <v>2.4900000000000002E-2</v>
      </c>
      <c r="M116" s="155">
        <v>2580181.9900000002</v>
      </c>
      <c r="N116" s="95">
        <v>121.55</v>
      </c>
      <c r="O116" s="126">
        <v>3136.2112099999999</v>
      </c>
      <c r="P116" s="32">
        <v>1.1303763874181095E-3</v>
      </c>
      <c r="Q116" s="32">
        <v>8.2145827222736335E-5</v>
      </c>
      <c r="R116" s="18"/>
    </row>
    <row r="117" spans="2:18" x14ac:dyDescent="0.2">
      <c r="B117" s="23" t="s">
        <v>3413</v>
      </c>
      <c r="C117" s="32" t="s">
        <v>3248</v>
      </c>
      <c r="D117" s="32" t="s">
        <v>3446</v>
      </c>
      <c r="E117" s="32" t="s">
        <v>3415</v>
      </c>
      <c r="F117" s="95" t="s">
        <v>539</v>
      </c>
      <c r="G117" s="95" t="s">
        <v>3434</v>
      </c>
      <c r="H117" s="95" t="s">
        <v>202</v>
      </c>
      <c r="I117" s="106">
        <v>5.97</v>
      </c>
      <c r="J117" s="95" t="s">
        <v>184</v>
      </c>
      <c r="K117" s="32">
        <v>5.5E-2</v>
      </c>
      <c r="L117" s="32">
        <v>3.3399999999999999E-2</v>
      </c>
      <c r="M117" s="155">
        <v>3999634.86</v>
      </c>
      <c r="N117" s="95">
        <v>115.85</v>
      </c>
      <c r="O117" s="126">
        <v>4633.5769900000005</v>
      </c>
      <c r="P117" s="32">
        <v>1.6700680113887732E-3</v>
      </c>
      <c r="Q117" s="32">
        <v>1.2136587409359677E-4</v>
      </c>
      <c r="R117" s="18"/>
    </row>
    <row r="118" spans="2:18" x14ac:dyDescent="0.2">
      <c r="B118" s="23" t="s">
        <v>3413</v>
      </c>
      <c r="C118" s="32" t="s">
        <v>3248</v>
      </c>
      <c r="D118" s="32" t="s">
        <v>3447</v>
      </c>
      <c r="E118" s="32" t="s">
        <v>3415</v>
      </c>
      <c r="F118" s="95" t="s">
        <v>539</v>
      </c>
      <c r="G118" s="95" t="s">
        <v>3434</v>
      </c>
      <c r="H118" s="95" t="s">
        <v>202</v>
      </c>
      <c r="I118" s="106">
        <v>6.23</v>
      </c>
      <c r="J118" s="95" t="s">
        <v>184</v>
      </c>
      <c r="K118" s="32">
        <v>5.5E-2</v>
      </c>
      <c r="L118" s="32">
        <v>1.37E-2</v>
      </c>
      <c r="M118" s="155">
        <v>1750725.36</v>
      </c>
      <c r="N118" s="95">
        <v>130.03</v>
      </c>
      <c r="O118" s="126">
        <v>2276.46819</v>
      </c>
      <c r="P118" s="32">
        <v>8.2050146382980449E-4</v>
      </c>
      <c r="Q118" s="32">
        <v>5.9626839550068227E-5</v>
      </c>
      <c r="R118" s="18"/>
    </row>
    <row r="119" spans="2:18" x14ac:dyDescent="0.2">
      <c r="B119" s="23" t="s">
        <v>3413</v>
      </c>
      <c r="C119" s="32" t="s">
        <v>3248</v>
      </c>
      <c r="D119" s="32" t="s">
        <v>3448</v>
      </c>
      <c r="E119" s="32" t="s">
        <v>3415</v>
      </c>
      <c r="F119" s="95" t="s">
        <v>539</v>
      </c>
      <c r="G119" s="95" t="s">
        <v>3434</v>
      </c>
      <c r="H119" s="95" t="s">
        <v>202</v>
      </c>
      <c r="I119" s="106">
        <v>6.23</v>
      </c>
      <c r="J119" s="95" t="s">
        <v>184</v>
      </c>
      <c r="K119" s="32">
        <v>5.5E-2</v>
      </c>
      <c r="L119" s="32">
        <v>1.3999999999999999E-2</v>
      </c>
      <c r="M119" s="155">
        <v>641223.04</v>
      </c>
      <c r="N119" s="95">
        <v>129.28</v>
      </c>
      <c r="O119" s="126">
        <v>828.97315000000003</v>
      </c>
      <c r="P119" s="32">
        <v>2.9878461998215054E-4</v>
      </c>
      <c r="Q119" s="32">
        <v>2.1713041817801392E-5</v>
      </c>
      <c r="R119" s="18"/>
    </row>
    <row r="120" spans="2:18" x14ac:dyDescent="0.2">
      <c r="B120" s="23" t="s">
        <v>3413</v>
      </c>
      <c r="C120" s="32" t="s">
        <v>3248</v>
      </c>
      <c r="D120" s="32" t="s">
        <v>3449</v>
      </c>
      <c r="E120" s="32" t="s">
        <v>3415</v>
      </c>
      <c r="F120" s="95" t="s">
        <v>539</v>
      </c>
      <c r="G120" s="95" t="s">
        <v>3434</v>
      </c>
      <c r="H120" s="95" t="s">
        <v>202</v>
      </c>
      <c r="I120" s="106">
        <v>6.23</v>
      </c>
      <c r="J120" s="95" t="s">
        <v>184</v>
      </c>
      <c r="K120" s="32">
        <v>5.5E-2</v>
      </c>
      <c r="L120" s="32">
        <v>1.3999999999999999E-2</v>
      </c>
      <c r="M120" s="155">
        <v>1056352.46</v>
      </c>
      <c r="N120" s="95">
        <v>129.12</v>
      </c>
      <c r="O120" s="126">
        <v>1363.9623000000001</v>
      </c>
      <c r="P120" s="32">
        <v>4.916093572819337E-4</v>
      </c>
      <c r="Q120" s="32">
        <v>3.5725850056548353E-5</v>
      </c>
      <c r="R120" s="18"/>
    </row>
    <row r="121" spans="2:18" x14ac:dyDescent="0.2">
      <c r="B121" s="23" t="s">
        <v>3413</v>
      </c>
      <c r="C121" s="32" t="s">
        <v>3248</v>
      </c>
      <c r="D121" s="32" t="s">
        <v>3450</v>
      </c>
      <c r="E121" s="32" t="s">
        <v>3415</v>
      </c>
      <c r="F121" s="95" t="s">
        <v>539</v>
      </c>
      <c r="G121" s="95" t="s">
        <v>3434</v>
      </c>
      <c r="H121" s="95" t="s">
        <v>202</v>
      </c>
      <c r="I121" s="106">
        <v>6.21</v>
      </c>
      <c r="J121" s="95" t="s">
        <v>184</v>
      </c>
      <c r="K121" s="32">
        <v>5.5E-2</v>
      </c>
      <c r="L121" s="32">
        <v>1.5300000000000001E-2</v>
      </c>
      <c r="M121" s="155">
        <v>927685.76</v>
      </c>
      <c r="N121" s="95">
        <v>127.13</v>
      </c>
      <c r="O121" s="126">
        <v>1179.36691</v>
      </c>
      <c r="P121" s="32">
        <v>4.2507612462945647E-4</v>
      </c>
      <c r="Q121" s="32">
        <v>3.0890799099296774E-5</v>
      </c>
      <c r="R121" s="18"/>
    </row>
    <row r="122" spans="2:18" x14ac:dyDescent="0.2">
      <c r="B122" s="23" t="s">
        <v>3413</v>
      </c>
      <c r="C122" s="32" t="s">
        <v>3248</v>
      </c>
      <c r="D122" s="32" t="s">
        <v>3451</v>
      </c>
      <c r="E122" s="32" t="s">
        <v>3415</v>
      </c>
      <c r="F122" s="95" t="s">
        <v>539</v>
      </c>
      <c r="G122" s="95" t="s">
        <v>3434</v>
      </c>
      <c r="H122" s="95" t="s">
        <v>202</v>
      </c>
      <c r="I122" s="106">
        <v>6.08</v>
      </c>
      <c r="J122" s="95" t="s">
        <v>184</v>
      </c>
      <c r="K122" s="32">
        <v>5.5E-2</v>
      </c>
      <c r="L122" s="32">
        <v>2.4900000000000002E-2</v>
      </c>
      <c r="M122" s="155">
        <v>2892220.93</v>
      </c>
      <c r="N122" s="95">
        <v>119.64</v>
      </c>
      <c r="O122" s="126">
        <v>3460.2531200000003</v>
      </c>
      <c r="P122" s="32">
        <v>1.2471699638296498E-3</v>
      </c>
      <c r="Q122" s="32">
        <v>9.0633358504720862E-5</v>
      </c>
      <c r="R122" s="18"/>
    </row>
    <row r="123" spans="2:18" x14ac:dyDescent="0.2">
      <c r="B123" s="23" t="s">
        <v>3413</v>
      </c>
      <c r="C123" s="32" t="s">
        <v>3248</v>
      </c>
      <c r="D123" s="32" t="s">
        <v>3452</v>
      </c>
      <c r="E123" s="32" t="s">
        <v>3415</v>
      </c>
      <c r="F123" s="95" t="s">
        <v>539</v>
      </c>
      <c r="G123" s="95" t="s">
        <v>3434</v>
      </c>
      <c r="H123" s="95" t="s">
        <v>202</v>
      </c>
      <c r="I123" s="106">
        <v>6.08</v>
      </c>
      <c r="J123" s="95" t="s">
        <v>184</v>
      </c>
      <c r="K123" s="32">
        <v>5.5E-2</v>
      </c>
      <c r="L123" s="32">
        <v>2.4900000000000002E-2</v>
      </c>
      <c r="M123" s="155">
        <v>2116223.9500000002</v>
      </c>
      <c r="N123" s="95">
        <v>119.64</v>
      </c>
      <c r="O123" s="126">
        <v>2531.8503300000002</v>
      </c>
      <c r="P123" s="32">
        <v>9.1254817927544757E-4</v>
      </c>
      <c r="Q123" s="32">
        <v>6.6315986340093468E-5</v>
      </c>
      <c r="R123" s="18"/>
    </row>
    <row r="124" spans="2:18" x14ac:dyDescent="0.2">
      <c r="B124" s="23" t="s">
        <v>3413</v>
      </c>
      <c r="C124" s="32" t="s">
        <v>3248</v>
      </c>
      <c r="D124" s="32" t="s">
        <v>3453</v>
      </c>
      <c r="E124" s="32" t="s">
        <v>3415</v>
      </c>
      <c r="F124" s="95" t="s">
        <v>539</v>
      </c>
      <c r="G124" s="95" t="s">
        <v>620</v>
      </c>
      <c r="H124" s="95" t="s">
        <v>202</v>
      </c>
      <c r="I124" s="106">
        <v>6.19</v>
      </c>
      <c r="J124" s="95" t="s">
        <v>184</v>
      </c>
      <c r="K124" s="32">
        <v>5.5E-2</v>
      </c>
      <c r="L124" s="32">
        <v>1.6799999999999999E-2</v>
      </c>
      <c r="M124" s="155">
        <v>266489.71999999997</v>
      </c>
      <c r="N124" s="95">
        <v>125.59</v>
      </c>
      <c r="O124" s="126">
        <v>334.68444</v>
      </c>
      <c r="P124" s="32">
        <v>1.2062943560878766E-4</v>
      </c>
      <c r="Q124" s="32">
        <v>8.7662878363279201E-6</v>
      </c>
      <c r="R124" s="18"/>
    </row>
    <row r="125" spans="2:18" x14ac:dyDescent="0.2">
      <c r="B125" s="23" t="s">
        <v>3413</v>
      </c>
      <c r="C125" s="32" t="s">
        <v>3248</v>
      </c>
      <c r="D125" s="32" t="s">
        <v>3456</v>
      </c>
      <c r="E125" s="32" t="s">
        <v>3415</v>
      </c>
      <c r="F125" s="95" t="s">
        <v>539</v>
      </c>
      <c r="G125" s="95" t="s">
        <v>3457</v>
      </c>
      <c r="H125" s="95" t="s">
        <v>202</v>
      </c>
      <c r="I125" s="106">
        <v>6.01</v>
      </c>
      <c r="J125" s="95" t="s">
        <v>184</v>
      </c>
      <c r="K125" s="32">
        <v>5.5E-2</v>
      </c>
      <c r="L125" s="32">
        <v>2.9900000000000003E-2</v>
      </c>
      <c r="M125" s="155">
        <v>3031823.93</v>
      </c>
      <c r="N125" s="95">
        <v>116.16</v>
      </c>
      <c r="O125" s="126">
        <v>3521.7666800000002</v>
      </c>
      <c r="P125" s="32">
        <v>1.2693411350531681E-3</v>
      </c>
      <c r="Q125" s="32">
        <v>9.2244564489669627E-5</v>
      </c>
      <c r="R125" s="18"/>
    </row>
    <row r="126" spans="2:18" x14ac:dyDescent="0.2">
      <c r="B126" s="23" t="s">
        <v>3413</v>
      </c>
      <c r="C126" s="32" t="s">
        <v>3248</v>
      </c>
      <c r="D126" s="32" t="s">
        <v>3461</v>
      </c>
      <c r="E126" s="32" t="s">
        <v>3415</v>
      </c>
      <c r="F126" s="95" t="s">
        <v>539</v>
      </c>
      <c r="G126" s="95" t="s">
        <v>3462</v>
      </c>
      <c r="H126" s="95" t="s">
        <v>202</v>
      </c>
      <c r="I126" s="106">
        <v>6.02</v>
      </c>
      <c r="J126" s="95" t="s">
        <v>184</v>
      </c>
      <c r="K126" s="32">
        <v>5.5E-2</v>
      </c>
      <c r="L126" s="32">
        <v>2.9900000000000003E-2</v>
      </c>
      <c r="M126" s="155">
        <v>586419.81999999995</v>
      </c>
      <c r="N126" s="95">
        <v>116.16</v>
      </c>
      <c r="O126" s="126">
        <v>681.18525999999997</v>
      </c>
      <c r="P126" s="32">
        <v>2.4551781809403891E-4</v>
      </c>
      <c r="Q126" s="32">
        <v>1.7842078523351344E-5</v>
      </c>
      <c r="R126" s="18"/>
    </row>
    <row r="127" spans="2:18" x14ac:dyDescent="0.2">
      <c r="B127" s="23" t="s">
        <v>3413</v>
      </c>
      <c r="C127" s="32" t="s">
        <v>3248</v>
      </c>
      <c r="D127" s="32" t="s">
        <v>3463</v>
      </c>
      <c r="E127" s="32" t="s">
        <v>3415</v>
      </c>
      <c r="F127" s="95" t="s">
        <v>539</v>
      </c>
      <c r="G127" s="95" t="s">
        <v>3464</v>
      </c>
      <c r="H127" s="95" t="s">
        <v>202</v>
      </c>
      <c r="I127" s="106">
        <v>6.01</v>
      </c>
      <c r="J127" s="95" t="s">
        <v>184</v>
      </c>
      <c r="K127" s="32">
        <v>5.5E-2</v>
      </c>
      <c r="L127" s="32">
        <v>2.9900000000000003E-2</v>
      </c>
      <c r="M127" s="155">
        <v>564425.17000000004</v>
      </c>
      <c r="N127" s="95">
        <v>116.61</v>
      </c>
      <c r="O127" s="126">
        <v>658.17618999999991</v>
      </c>
      <c r="P127" s="32">
        <v>2.3722471929332053E-4</v>
      </c>
      <c r="Q127" s="32">
        <v>1.7239408944609596E-5</v>
      </c>
      <c r="R127" s="18"/>
    </row>
    <row r="128" spans="2:18" x14ac:dyDescent="0.2">
      <c r="B128" s="23" t="s">
        <v>3413</v>
      </c>
      <c r="C128" s="32" t="s">
        <v>3248</v>
      </c>
      <c r="D128" s="32" t="s">
        <v>3468</v>
      </c>
      <c r="E128" s="32" t="s">
        <v>3415</v>
      </c>
      <c r="F128" s="95" t="s">
        <v>539</v>
      </c>
      <c r="G128" s="95" t="s">
        <v>3469</v>
      </c>
      <c r="H128" s="95" t="s">
        <v>202</v>
      </c>
      <c r="I128" s="106">
        <v>6.01</v>
      </c>
      <c r="J128" s="95" t="s">
        <v>184</v>
      </c>
      <c r="K128" s="32">
        <v>5.5E-2</v>
      </c>
      <c r="L128" s="32">
        <v>2.9900000000000003E-2</v>
      </c>
      <c r="M128" s="155">
        <v>1124081.55</v>
      </c>
      <c r="N128" s="95">
        <v>116.84</v>
      </c>
      <c r="O128" s="126">
        <v>1313.3768799999998</v>
      </c>
      <c r="P128" s="32">
        <v>4.733769869194708E-4</v>
      </c>
      <c r="Q128" s="32">
        <v>3.4400881521884652E-5</v>
      </c>
      <c r="R128" s="18"/>
    </row>
    <row r="129" spans="2:18" x14ac:dyDescent="0.2">
      <c r="B129" s="23" t="s">
        <v>3413</v>
      </c>
      <c r="C129" s="32" t="s">
        <v>3248</v>
      </c>
      <c r="D129" s="32" t="s">
        <v>3480</v>
      </c>
      <c r="E129" s="32" t="s">
        <v>3415</v>
      </c>
      <c r="F129" s="95" t="s">
        <v>539</v>
      </c>
      <c r="G129" s="95" t="s">
        <v>3481</v>
      </c>
      <c r="H129" s="95" t="s">
        <v>202</v>
      </c>
      <c r="I129" s="106">
        <v>6.01</v>
      </c>
      <c r="J129" s="95" t="s">
        <v>184</v>
      </c>
      <c r="K129" s="32">
        <v>5.5E-2</v>
      </c>
      <c r="L129" s="32">
        <v>2.9900000000000003E-2</v>
      </c>
      <c r="M129" s="155">
        <v>707664.79</v>
      </c>
      <c r="N129" s="95">
        <v>116.38</v>
      </c>
      <c r="O129" s="126">
        <v>823.58028000000002</v>
      </c>
      <c r="P129" s="32">
        <v>2.9684088198103056E-4</v>
      </c>
      <c r="Q129" s="32">
        <v>2.1571788012623301E-5</v>
      </c>
      <c r="R129" s="18"/>
    </row>
    <row r="130" spans="2:18" x14ac:dyDescent="0.2">
      <c r="B130" s="23" t="s">
        <v>3413</v>
      </c>
      <c r="C130" s="32" t="s">
        <v>3248</v>
      </c>
      <c r="D130" s="32" t="s">
        <v>3482</v>
      </c>
      <c r="E130" s="32" t="s">
        <v>3415</v>
      </c>
      <c r="F130" s="95" t="s">
        <v>539</v>
      </c>
      <c r="G130" s="95" t="s">
        <v>3483</v>
      </c>
      <c r="H130" s="95" t="s">
        <v>202</v>
      </c>
      <c r="I130" s="106">
        <v>6.01</v>
      </c>
      <c r="J130" s="95" t="s">
        <v>184</v>
      </c>
      <c r="K130" s="32">
        <v>5.5E-2</v>
      </c>
      <c r="L130" s="32">
        <v>2.9900000000000003E-2</v>
      </c>
      <c r="M130" s="155">
        <v>397884.6</v>
      </c>
      <c r="N130" s="95">
        <v>116.26</v>
      </c>
      <c r="O130" s="126">
        <v>462.58064000000002</v>
      </c>
      <c r="P130" s="32">
        <v>1.6672672779992933E-4</v>
      </c>
      <c r="Q130" s="32">
        <v>1.2116234139097666E-5</v>
      </c>
      <c r="R130" s="18"/>
    </row>
    <row r="131" spans="2:18" x14ac:dyDescent="0.2">
      <c r="B131" s="23" t="s">
        <v>3413</v>
      </c>
      <c r="C131" s="32" t="s">
        <v>3248</v>
      </c>
      <c r="D131" s="32" t="s">
        <v>3487</v>
      </c>
      <c r="E131" s="32" t="s">
        <v>3415</v>
      </c>
      <c r="F131" s="95" t="s">
        <v>539</v>
      </c>
      <c r="G131" s="95" t="s">
        <v>3488</v>
      </c>
      <c r="H131" s="95" t="s">
        <v>202</v>
      </c>
      <c r="I131" s="106">
        <v>6.01</v>
      </c>
      <c r="J131" s="95" t="s">
        <v>184</v>
      </c>
      <c r="K131" s="32">
        <v>5.5E-2</v>
      </c>
      <c r="L131" s="32">
        <v>2.9900000000000003E-2</v>
      </c>
      <c r="M131" s="155">
        <v>1182873.1299999999</v>
      </c>
      <c r="N131" s="95">
        <v>116.16</v>
      </c>
      <c r="O131" s="126">
        <v>1374.0254299999999</v>
      </c>
      <c r="P131" s="32">
        <v>4.9523638485560238E-4</v>
      </c>
      <c r="Q131" s="32">
        <v>3.5989430562754094E-5</v>
      </c>
      <c r="R131" s="18"/>
    </row>
    <row r="132" spans="2:18" x14ac:dyDescent="0.2">
      <c r="B132" s="23" t="s">
        <v>3413</v>
      </c>
      <c r="C132" s="32" t="s">
        <v>3248</v>
      </c>
      <c r="D132" s="32" t="s">
        <v>3492</v>
      </c>
      <c r="E132" s="32" t="s">
        <v>3415</v>
      </c>
      <c r="F132" s="95" t="s">
        <v>539</v>
      </c>
      <c r="G132" s="95" t="s">
        <v>3493</v>
      </c>
      <c r="H132" s="95" t="s">
        <v>202</v>
      </c>
      <c r="I132" s="106">
        <v>6.01</v>
      </c>
      <c r="J132" s="95" t="s">
        <v>184</v>
      </c>
      <c r="K132" s="32">
        <v>5.5E-2</v>
      </c>
      <c r="L132" s="32">
        <v>2.9900000000000003E-2</v>
      </c>
      <c r="M132" s="155">
        <v>464274.47</v>
      </c>
      <c r="N132" s="95">
        <v>116.16</v>
      </c>
      <c r="O132" s="126">
        <v>539.30121999999994</v>
      </c>
      <c r="P132" s="32">
        <v>1.9437892538933278E-4</v>
      </c>
      <c r="Q132" s="32">
        <v>1.4125752977947845E-5</v>
      </c>
      <c r="R132" s="18"/>
    </row>
    <row r="133" spans="2:18" x14ac:dyDescent="0.2">
      <c r="B133" s="23" t="s">
        <v>3413</v>
      </c>
      <c r="C133" s="32" t="s">
        <v>3248</v>
      </c>
      <c r="D133" s="32" t="s">
        <v>3508</v>
      </c>
      <c r="E133" s="32" t="s">
        <v>3415</v>
      </c>
      <c r="F133" s="95" t="s">
        <v>539</v>
      </c>
      <c r="G133" s="95" t="s">
        <v>3509</v>
      </c>
      <c r="H133" s="95" t="s">
        <v>202</v>
      </c>
      <c r="I133" s="106">
        <v>6.01</v>
      </c>
      <c r="J133" s="95" t="s">
        <v>184</v>
      </c>
      <c r="K133" s="32">
        <v>5.5E-2</v>
      </c>
      <c r="L133" s="32">
        <v>2.9900000000000003E-2</v>
      </c>
      <c r="M133" s="155">
        <v>3090102.14</v>
      </c>
      <c r="N133" s="95">
        <v>116.16</v>
      </c>
      <c r="O133" s="126">
        <v>3589.4626499999999</v>
      </c>
      <c r="P133" s="32">
        <v>1.2937406161108752E-3</v>
      </c>
      <c r="Q133" s="32">
        <v>9.4017704461098889E-5</v>
      </c>
      <c r="R133" s="18"/>
    </row>
    <row r="134" spans="2:18" x14ac:dyDescent="0.2">
      <c r="B134" s="23" t="s">
        <v>3413</v>
      </c>
      <c r="C134" s="32" t="s">
        <v>3248</v>
      </c>
      <c r="D134" s="32" t="s">
        <v>3516</v>
      </c>
      <c r="E134" s="32" t="s">
        <v>3415</v>
      </c>
      <c r="F134" s="95" t="s">
        <v>539</v>
      </c>
      <c r="G134" s="95" t="s">
        <v>1390</v>
      </c>
      <c r="H134" s="95" t="s">
        <v>202</v>
      </c>
      <c r="I134" s="106">
        <v>5.98</v>
      </c>
      <c r="J134" s="95" t="s">
        <v>184</v>
      </c>
      <c r="K134" s="32">
        <v>5.5E-2</v>
      </c>
      <c r="L134" s="32">
        <v>3.2799999999999996E-2</v>
      </c>
      <c r="M134" s="155">
        <v>6036890.1299999999</v>
      </c>
      <c r="N134" s="95">
        <v>115.24</v>
      </c>
      <c r="O134" s="126">
        <v>6956.91219</v>
      </c>
      <c r="P134" s="32">
        <v>2.5074616288094987E-3</v>
      </c>
      <c r="Q134" s="32">
        <v>1.8222028699511227E-4</v>
      </c>
      <c r="R134" s="18"/>
    </row>
    <row r="135" spans="2:18" x14ac:dyDescent="0.2">
      <c r="B135" s="23" t="s">
        <v>3413</v>
      </c>
      <c r="C135" s="32" t="s">
        <v>3248</v>
      </c>
      <c r="D135" s="32" t="s">
        <v>3567</v>
      </c>
      <c r="E135" s="32" t="s">
        <v>3415</v>
      </c>
      <c r="F135" s="95" t="s">
        <v>539</v>
      </c>
      <c r="G135" s="95" t="s">
        <v>3568</v>
      </c>
      <c r="H135" s="95" t="s">
        <v>202</v>
      </c>
      <c r="I135" s="106">
        <v>5.97</v>
      </c>
      <c r="J135" s="95" t="s">
        <v>184</v>
      </c>
      <c r="K135" s="32">
        <v>5.5E-2</v>
      </c>
      <c r="L135" s="32">
        <v>3.3399999999999999E-2</v>
      </c>
      <c r="M135" s="155">
        <v>7424692.4500000002</v>
      </c>
      <c r="N135" s="95">
        <v>115.31</v>
      </c>
      <c r="O135" s="126">
        <v>8561.4128599999985</v>
      </c>
      <c r="P135" s="32">
        <v>3.0857676004167282E-3</v>
      </c>
      <c r="Q135" s="32">
        <v>2.2424648548465358E-4</v>
      </c>
      <c r="R135" s="18"/>
    </row>
    <row r="136" spans="2:18" x14ac:dyDescent="0.2">
      <c r="B136" s="23" t="s">
        <v>3339</v>
      </c>
      <c r="C136" s="32" t="s">
        <v>3248</v>
      </c>
      <c r="D136" s="32" t="s">
        <v>3340</v>
      </c>
      <c r="E136" s="32" t="s">
        <v>3341</v>
      </c>
      <c r="F136" s="95" t="s">
        <v>539</v>
      </c>
      <c r="G136" s="95" t="s">
        <v>3342</v>
      </c>
      <c r="H136" s="95" t="s">
        <v>202</v>
      </c>
      <c r="I136" s="106">
        <v>7.21</v>
      </c>
      <c r="J136" s="95" t="s">
        <v>184</v>
      </c>
      <c r="K136" s="32">
        <v>5.0099999999999999E-2</v>
      </c>
      <c r="L136" s="32">
        <v>4.2199999999999994E-2</v>
      </c>
      <c r="M136" s="155">
        <v>45357485.729999997</v>
      </c>
      <c r="N136" s="95">
        <v>118.71</v>
      </c>
      <c r="O136" s="126">
        <v>53843.871310000002</v>
      </c>
      <c r="P136" s="32">
        <v>1.9406805428771934E-2</v>
      </c>
      <c r="Q136" s="32">
        <v>1.4103161596806201E-3</v>
      </c>
      <c r="R136" s="18"/>
    </row>
    <row r="137" spans="2:18" x14ac:dyDescent="0.2">
      <c r="B137" s="23" t="s">
        <v>3355</v>
      </c>
      <c r="C137" s="32" t="s">
        <v>3248</v>
      </c>
      <c r="D137" s="32" t="s">
        <v>3356</v>
      </c>
      <c r="E137" s="32" t="s">
        <v>3357</v>
      </c>
      <c r="F137" s="95" t="s">
        <v>539</v>
      </c>
      <c r="G137" s="95" t="s">
        <v>3358</v>
      </c>
      <c r="H137" s="95" t="s">
        <v>202</v>
      </c>
      <c r="I137" s="106">
        <v>6.89</v>
      </c>
      <c r="J137" s="95" t="s">
        <v>184</v>
      </c>
      <c r="K137" s="32">
        <v>0.05</v>
      </c>
      <c r="L137" s="32">
        <v>1.32E-2</v>
      </c>
      <c r="M137" s="155">
        <v>1421232.56</v>
      </c>
      <c r="N137" s="95">
        <v>132.11000000000001</v>
      </c>
      <c r="O137" s="126">
        <v>1877.5903400000002</v>
      </c>
      <c r="P137" s="32">
        <v>6.767349656850248E-4</v>
      </c>
      <c r="Q137" s="32">
        <v>4.9179153232067813E-5</v>
      </c>
      <c r="R137" s="18"/>
    </row>
    <row r="138" spans="2:18" x14ac:dyDescent="0.2">
      <c r="B138" s="23" t="s">
        <v>3355</v>
      </c>
      <c r="C138" s="32" t="s">
        <v>3248</v>
      </c>
      <c r="D138" s="32" t="s">
        <v>3363</v>
      </c>
      <c r="E138" s="32" t="s">
        <v>3357</v>
      </c>
      <c r="F138" s="95" t="s">
        <v>539</v>
      </c>
      <c r="G138" s="95" t="s">
        <v>3364</v>
      </c>
      <c r="H138" s="95" t="s">
        <v>202</v>
      </c>
      <c r="I138" s="106">
        <v>6.89</v>
      </c>
      <c r="J138" s="95" t="s">
        <v>184</v>
      </c>
      <c r="K138" s="32">
        <v>0.05</v>
      </c>
      <c r="L138" s="32">
        <v>1.34E-2</v>
      </c>
      <c r="M138" s="155">
        <v>7371269.1900000004</v>
      </c>
      <c r="N138" s="95">
        <v>131.93</v>
      </c>
      <c r="O138" s="126">
        <v>9724.9154399999989</v>
      </c>
      <c r="P138" s="32">
        <v>3.5051257861595979E-3</v>
      </c>
      <c r="Q138" s="32">
        <v>2.5472175500895582E-4</v>
      </c>
      <c r="R138" s="18"/>
    </row>
    <row r="139" spans="2:18" x14ac:dyDescent="0.2">
      <c r="B139" s="23" t="s">
        <v>3355</v>
      </c>
      <c r="C139" s="32" t="s">
        <v>3248</v>
      </c>
      <c r="D139" s="32" t="s">
        <v>3367</v>
      </c>
      <c r="E139" s="32" t="s">
        <v>3357</v>
      </c>
      <c r="F139" s="95" t="s">
        <v>539</v>
      </c>
      <c r="G139" s="95" t="s">
        <v>3368</v>
      </c>
      <c r="H139" s="95" t="s">
        <v>202</v>
      </c>
      <c r="I139" s="106">
        <v>6.89</v>
      </c>
      <c r="J139" s="95" t="s">
        <v>184</v>
      </c>
      <c r="K139" s="32">
        <v>0.05</v>
      </c>
      <c r="L139" s="32">
        <v>1.3600000000000001E-2</v>
      </c>
      <c r="M139" s="155">
        <v>3064895.43</v>
      </c>
      <c r="N139" s="95">
        <v>131.77000000000001</v>
      </c>
      <c r="O139" s="126">
        <v>4038.6127099999999</v>
      </c>
      <c r="P139" s="32">
        <v>1.4556265951586407E-3</v>
      </c>
      <c r="Q139" s="32">
        <v>1.0578215549940815E-4</v>
      </c>
      <c r="R139" s="18"/>
    </row>
    <row r="140" spans="2:18" x14ac:dyDescent="0.2">
      <c r="B140" s="23" t="s">
        <v>3355</v>
      </c>
      <c r="C140" s="32" t="s">
        <v>3248</v>
      </c>
      <c r="D140" s="32" t="s">
        <v>3389</v>
      </c>
      <c r="E140" s="32" t="s">
        <v>3357</v>
      </c>
      <c r="F140" s="95" t="s">
        <v>539</v>
      </c>
      <c r="G140" s="95" t="s">
        <v>3390</v>
      </c>
      <c r="H140" s="95" t="s">
        <v>202</v>
      </c>
      <c r="I140" s="106">
        <v>6.87</v>
      </c>
      <c r="J140" s="95" t="s">
        <v>184</v>
      </c>
      <c r="K140" s="32">
        <v>0.05</v>
      </c>
      <c r="L140" s="32">
        <v>1.43E-2</v>
      </c>
      <c r="M140" s="155">
        <v>4807204.04</v>
      </c>
      <c r="N140" s="95">
        <v>130.47</v>
      </c>
      <c r="O140" s="126">
        <v>6271.9591100000007</v>
      </c>
      <c r="P140" s="32">
        <v>2.2605857852271058E-3</v>
      </c>
      <c r="Q140" s="32">
        <v>1.6427951910742876E-4</v>
      </c>
      <c r="R140" s="18"/>
    </row>
    <row r="141" spans="2:18" x14ac:dyDescent="0.2">
      <c r="B141" s="23" t="s">
        <v>3355</v>
      </c>
      <c r="C141" s="32" t="s">
        <v>3248</v>
      </c>
      <c r="D141" s="32" t="s">
        <v>3402</v>
      </c>
      <c r="E141" s="32" t="s">
        <v>3357</v>
      </c>
      <c r="F141" s="95" t="s">
        <v>539</v>
      </c>
      <c r="G141" s="95" t="s">
        <v>3403</v>
      </c>
      <c r="H141" s="95" t="s">
        <v>202</v>
      </c>
      <c r="I141" s="106">
        <v>6.84</v>
      </c>
      <c r="J141" s="95" t="s">
        <v>184</v>
      </c>
      <c r="K141" s="32">
        <v>0.05</v>
      </c>
      <c r="L141" s="32">
        <v>1.6E-2</v>
      </c>
      <c r="M141" s="155">
        <v>751998.2</v>
      </c>
      <c r="N141" s="95">
        <v>127.62</v>
      </c>
      <c r="O141" s="126">
        <v>959.70010000000002</v>
      </c>
      <c r="P141" s="32">
        <v>3.4590219197730578E-4</v>
      </c>
      <c r="Q141" s="32">
        <v>2.5137133095140869E-5</v>
      </c>
      <c r="R141" s="18"/>
    </row>
    <row r="142" spans="2:18" x14ac:dyDescent="0.2">
      <c r="B142" s="23" t="s">
        <v>3355</v>
      </c>
      <c r="C142" s="32" t="s">
        <v>3248</v>
      </c>
      <c r="D142" s="32" t="s">
        <v>3404</v>
      </c>
      <c r="E142" s="32" t="s">
        <v>3357</v>
      </c>
      <c r="F142" s="95" t="s">
        <v>539</v>
      </c>
      <c r="G142" s="95" t="s">
        <v>3403</v>
      </c>
      <c r="H142" s="95" t="s">
        <v>202</v>
      </c>
      <c r="I142" s="106">
        <v>2.73</v>
      </c>
      <c r="J142" s="95" t="s">
        <v>184</v>
      </c>
      <c r="K142" s="32">
        <v>0.05</v>
      </c>
      <c r="L142" s="32">
        <v>8.1000000000000013E-3</v>
      </c>
      <c r="M142" s="155">
        <v>544176.28</v>
      </c>
      <c r="N142" s="95">
        <v>114.37</v>
      </c>
      <c r="O142" s="126">
        <v>622.37441000000001</v>
      </c>
      <c r="P142" s="32">
        <v>2.2432077755288598E-4</v>
      </c>
      <c r="Q142" s="32">
        <v>1.6301663800159834E-5</v>
      </c>
      <c r="R142" s="18"/>
    </row>
    <row r="143" spans="2:18" x14ac:dyDescent="0.2">
      <c r="B143" s="23" t="s">
        <v>3355</v>
      </c>
      <c r="C143" s="32" t="s">
        <v>3248</v>
      </c>
      <c r="D143" s="32" t="s">
        <v>3454</v>
      </c>
      <c r="E143" s="32" t="s">
        <v>3357</v>
      </c>
      <c r="F143" s="95" t="s">
        <v>539</v>
      </c>
      <c r="G143" s="95" t="s">
        <v>3455</v>
      </c>
      <c r="H143" s="95" t="s">
        <v>202</v>
      </c>
      <c r="I143" s="106">
        <v>6.84</v>
      </c>
      <c r="J143" s="95" t="s">
        <v>184</v>
      </c>
      <c r="K143" s="32">
        <v>0.05</v>
      </c>
      <c r="L143" s="32">
        <v>1.6299999999999999E-2</v>
      </c>
      <c r="M143" s="155">
        <v>1234471.98</v>
      </c>
      <c r="N143" s="95">
        <v>127.31</v>
      </c>
      <c r="O143" s="126">
        <v>1571.60628</v>
      </c>
      <c r="P143" s="32">
        <v>5.6644993282516001E-4</v>
      </c>
      <c r="Q143" s="32">
        <v>4.1164605727892731E-5</v>
      </c>
      <c r="R143" s="18"/>
    </row>
    <row r="144" spans="2:18" x14ac:dyDescent="0.2">
      <c r="B144" s="23" t="s">
        <v>3484</v>
      </c>
      <c r="C144" s="32" t="s">
        <v>3248</v>
      </c>
      <c r="D144" s="32" t="s">
        <v>3485</v>
      </c>
      <c r="E144" s="32" t="s">
        <v>3486</v>
      </c>
      <c r="F144" s="95" t="s">
        <v>539</v>
      </c>
      <c r="G144" s="95" t="s">
        <v>3255</v>
      </c>
      <c r="H144" s="95" t="s">
        <v>202</v>
      </c>
      <c r="I144" s="106">
        <v>8.14</v>
      </c>
      <c r="J144" s="95" t="s">
        <v>184</v>
      </c>
      <c r="K144" s="32">
        <v>4.4999999999999998E-2</v>
      </c>
      <c r="L144" s="32">
        <v>2.07E-2</v>
      </c>
      <c r="M144" s="155">
        <v>9971574.7300000004</v>
      </c>
      <c r="N144" s="95">
        <v>121.18</v>
      </c>
      <c r="O144" s="126">
        <v>12083.554259999999</v>
      </c>
      <c r="P144" s="32">
        <v>4.3552437948174757E-3</v>
      </c>
      <c r="Q144" s="32">
        <v>3.1650086490141703E-4</v>
      </c>
      <c r="R144" s="18"/>
    </row>
    <row r="145" spans="2:18" x14ac:dyDescent="0.2">
      <c r="B145" s="23" t="s">
        <v>3484</v>
      </c>
      <c r="C145" s="32" t="s">
        <v>3248</v>
      </c>
      <c r="D145" s="32" t="s">
        <v>3491</v>
      </c>
      <c r="E145" s="32" t="s">
        <v>3486</v>
      </c>
      <c r="F145" s="95" t="s">
        <v>539</v>
      </c>
      <c r="G145" s="95" t="s">
        <v>3255</v>
      </c>
      <c r="H145" s="95" t="s">
        <v>202</v>
      </c>
      <c r="I145" s="106">
        <v>8.16</v>
      </c>
      <c r="J145" s="95" t="s">
        <v>184</v>
      </c>
      <c r="K145" s="32">
        <v>4.4999999999999998E-2</v>
      </c>
      <c r="L145" s="32">
        <v>0.02</v>
      </c>
      <c r="M145" s="155">
        <v>1956297.45</v>
      </c>
      <c r="N145" s="95">
        <v>121.72</v>
      </c>
      <c r="O145" s="126">
        <v>2381.2052599999997</v>
      </c>
      <c r="P145" s="32">
        <v>8.582515714876868E-4</v>
      </c>
      <c r="Q145" s="32">
        <v>6.2370185798114958E-5</v>
      </c>
      <c r="R145" s="18"/>
    </row>
    <row r="146" spans="2:18" x14ac:dyDescent="0.2">
      <c r="B146" s="23" t="s">
        <v>3484</v>
      </c>
      <c r="C146" s="32" t="s">
        <v>3248</v>
      </c>
      <c r="D146" s="32" t="s">
        <v>3538</v>
      </c>
      <c r="E146" s="32" t="s">
        <v>3486</v>
      </c>
      <c r="F146" s="95" t="s">
        <v>539</v>
      </c>
      <c r="G146" s="95" t="s">
        <v>3255</v>
      </c>
      <c r="H146" s="95" t="s">
        <v>202</v>
      </c>
      <c r="I146" s="106">
        <v>8.1300000000000008</v>
      </c>
      <c r="J146" s="95" t="s">
        <v>184</v>
      </c>
      <c r="K146" s="32">
        <v>4.4999999999999998E-2</v>
      </c>
      <c r="L146" s="32">
        <v>2.1499999999999998E-2</v>
      </c>
      <c r="M146" s="155">
        <v>7186259.1100000003</v>
      </c>
      <c r="N146" s="95">
        <v>121.11</v>
      </c>
      <c r="O146" s="126">
        <v>8703.2784100000008</v>
      </c>
      <c r="P146" s="32">
        <v>3.1368998288191911E-3</v>
      </c>
      <c r="Q146" s="32">
        <v>2.2796232672710572E-4</v>
      </c>
      <c r="R146" s="18"/>
    </row>
    <row r="147" spans="2:18" x14ac:dyDescent="0.2">
      <c r="B147" s="23" t="s">
        <v>3484</v>
      </c>
      <c r="C147" s="32" t="s">
        <v>3248</v>
      </c>
      <c r="D147" s="32" t="s">
        <v>3539</v>
      </c>
      <c r="E147" s="32" t="s">
        <v>3486</v>
      </c>
      <c r="F147" s="95" t="s">
        <v>539</v>
      </c>
      <c r="G147" s="95" t="s">
        <v>3255</v>
      </c>
      <c r="H147" s="95" t="s">
        <v>202</v>
      </c>
      <c r="I147" s="106">
        <v>8.14</v>
      </c>
      <c r="J147" s="95" t="s">
        <v>184</v>
      </c>
      <c r="K147" s="32">
        <v>4.4999999999999998E-2</v>
      </c>
      <c r="L147" s="32">
        <v>2.0899999999999998E-2</v>
      </c>
      <c r="M147" s="155">
        <v>6761478.5099999998</v>
      </c>
      <c r="N147" s="95">
        <v>121.73</v>
      </c>
      <c r="O147" s="126">
        <v>8230.7477899999994</v>
      </c>
      <c r="P147" s="32">
        <v>2.9665868558035628E-3</v>
      </c>
      <c r="Q147" s="32">
        <v>2.1558547578536937E-4</v>
      </c>
      <c r="R147" s="18"/>
    </row>
    <row r="148" spans="2:18" x14ac:dyDescent="0.2">
      <c r="B148" s="23" t="s">
        <v>3484</v>
      </c>
      <c r="C148" s="32" t="s">
        <v>3248</v>
      </c>
      <c r="D148" s="32" t="s">
        <v>3550</v>
      </c>
      <c r="E148" s="32" t="s">
        <v>3486</v>
      </c>
      <c r="F148" s="95" t="s">
        <v>539</v>
      </c>
      <c r="G148" s="95" t="s">
        <v>3255</v>
      </c>
      <c r="H148" s="95" t="s">
        <v>202</v>
      </c>
      <c r="I148" s="106">
        <v>8.14</v>
      </c>
      <c r="J148" s="95" t="s">
        <v>184</v>
      </c>
      <c r="K148" s="32">
        <v>4.4999999999999998E-2</v>
      </c>
      <c r="L148" s="32">
        <v>2.1099999999999997E-2</v>
      </c>
      <c r="M148" s="155">
        <v>3592800.72</v>
      </c>
      <c r="N148" s="95">
        <v>120.7</v>
      </c>
      <c r="O148" s="126">
        <v>4336.5104700000002</v>
      </c>
      <c r="P148" s="32">
        <v>1.5629971041011004E-3</v>
      </c>
      <c r="Q148" s="32">
        <v>1.1358490100486797E-4</v>
      </c>
      <c r="R148" s="18"/>
    </row>
    <row r="149" spans="2:18" x14ac:dyDescent="0.2">
      <c r="B149" s="23" t="s">
        <v>3484</v>
      </c>
      <c r="C149" s="32" t="s">
        <v>3248</v>
      </c>
      <c r="D149" s="32" t="s">
        <v>3557</v>
      </c>
      <c r="E149" s="32" t="s">
        <v>3486</v>
      </c>
      <c r="F149" s="95" t="s">
        <v>539</v>
      </c>
      <c r="G149" s="95" t="s">
        <v>3255</v>
      </c>
      <c r="H149" s="95" t="s">
        <v>202</v>
      </c>
      <c r="I149" s="106">
        <v>8.1199999999999992</v>
      </c>
      <c r="J149" s="95" t="s">
        <v>184</v>
      </c>
      <c r="K149" s="32">
        <v>4.4999999999999998E-2</v>
      </c>
      <c r="L149" s="32">
        <v>2.1899999999999999E-2</v>
      </c>
      <c r="M149" s="155">
        <v>6221951.3600000003</v>
      </c>
      <c r="N149" s="95">
        <v>120.45</v>
      </c>
      <c r="O149" s="126">
        <v>7494.3404099999998</v>
      </c>
      <c r="P149" s="32">
        <v>2.7011654737173628E-3</v>
      </c>
      <c r="Q149" s="32">
        <v>1.962969810532088E-4</v>
      </c>
      <c r="R149" s="18"/>
    </row>
    <row r="150" spans="2:18" x14ac:dyDescent="0.2">
      <c r="B150" s="23" t="s">
        <v>3484</v>
      </c>
      <c r="C150" s="32" t="s">
        <v>3248</v>
      </c>
      <c r="D150" s="32" t="s">
        <v>3565</v>
      </c>
      <c r="E150" s="32" t="s">
        <v>3486</v>
      </c>
      <c r="F150" s="95" t="s">
        <v>539</v>
      </c>
      <c r="G150" s="95" t="s">
        <v>3255</v>
      </c>
      <c r="H150" s="95" t="s">
        <v>202</v>
      </c>
      <c r="I150" s="106">
        <v>8.1</v>
      </c>
      <c r="J150" s="95" t="s">
        <v>184</v>
      </c>
      <c r="K150" s="32">
        <v>4.4999999999999998E-2</v>
      </c>
      <c r="L150" s="32">
        <v>2.29E-2</v>
      </c>
      <c r="M150" s="155">
        <v>7391950.6500000004</v>
      </c>
      <c r="N150" s="95">
        <v>120.76</v>
      </c>
      <c r="O150" s="126">
        <v>8926.5195999999996</v>
      </c>
      <c r="P150" s="32">
        <v>3.2173620658874397E-3</v>
      </c>
      <c r="Q150" s="32">
        <v>2.3380961538045441E-4</v>
      </c>
      <c r="R150" s="18"/>
    </row>
    <row r="151" spans="2:18" x14ac:dyDescent="0.2">
      <c r="B151" s="23" t="s">
        <v>3484</v>
      </c>
      <c r="C151" s="32" t="s">
        <v>3248</v>
      </c>
      <c r="D151" s="32" t="s">
        <v>3566</v>
      </c>
      <c r="E151" s="32" t="s">
        <v>3486</v>
      </c>
      <c r="F151" s="95" t="s">
        <v>539</v>
      </c>
      <c r="G151" s="95" t="s">
        <v>3255</v>
      </c>
      <c r="H151" s="95" t="s">
        <v>202</v>
      </c>
      <c r="I151" s="106">
        <v>8.01</v>
      </c>
      <c r="J151" s="95" t="s">
        <v>184</v>
      </c>
      <c r="K151" s="32">
        <v>4.4999999999999998E-2</v>
      </c>
      <c r="L151" s="32">
        <v>2.6699999999999998E-2</v>
      </c>
      <c r="M151" s="155">
        <v>5198606.53</v>
      </c>
      <c r="N151" s="95">
        <v>116.99</v>
      </c>
      <c r="O151" s="126">
        <v>6081.8497800000005</v>
      </c>
      <c r="P151" s="32">
        <v>2.192065177630694E-3</v>
      </c>
      <c r="Q151" s="32">
        <v>1.5930004319527865E-4</v>
      </c>
      <c r="R151" s="18"/>
    </row>
    <row r="152" spans="2:18" x14ac:dyDescent="0.2">
      <c r="B152" s="23" t="s">
        <v>3484</v>
      </c>
      <c r="C152" s="32" t="s">
        <v>3248</v>
      </c>
      <c r="D152" s="32" t="s">
        <v>3569</v>
      </c>
      <c r="E152" s="32" t="s">
        <v>3486</v>
      </c>
      <c r="F152" s="95" t="s">
        <v>539</v>
      </c>
      <c r="G152" s="95" t="s">
        <v>3255</v>
      </c>
      <c r="H152" s="95" t="s">
        <v>202</v>
      </c>
      <c r="I152" s="106">
        <v>7.94</v>
      </c>
      <c r="J152" s="95" t="s">
        <v>184</v>
      </c>
      <c r="K152" s="32">
        <v>4.4999999999999998E-2</v>
      </c>
      <c r="L152" s="32">
        <v>2.9900000000000003E-2</v>
      </c>
      <c r="M152" s="155">
        <v>6797161.1399999997</v>
      </c>
      <c r="N152" s="95">
        <v>113.33</v>
      </c>
      <c r="O152" s="126">
        <v>7703.2227199999998</v>
      </c>
      <c r="P152" s="32">
        <v>2.7764523772972238E-3</v>
      </c>
      <c r="Q152" s="32">
        <v>2.0176817192595173E-4</v>
      </c>
      <c r="R152" s="18"/>
    </row>
    <row r="153" spans="2:18" x14ac:dyDescent="0.2">
      <c r="B153" s="23" t="s">
        <v>3484</v>
      </c>
      <c r="C153" s="32" t="s">
        <v>3248</v>
      </c>
      <c r="D153" s="32" t="s">
        <v>3570</v>
      </c>
      <c r="E153" s="32" t="s">
        <v>3486</v>
      </c>
      <c r="F153" s="95" t="s">
        <v>539</v>
      </c>
      <c r="G153" s="95" t="s">
        <v>3255</v>
      </c>
      <c r="H153" s="95" t="s">
        <v>202</v>
      </c>
      <c r="I153" s="106">
        <v>7.94</v>
      </c>
      <c r="J153" s="95" t="s">
        <v>184</v>
      </c>
      <c r="K153" s="32">
        <v>4.4999999999999998E-2</v>
      </c>
      <c r="L153" s="32">
        <v>2.9900000000000003E-2</v>
      </c>
      <c r="M153" s="155">
        <v>2785116.13</v>
      </c>
      <c r="N153" s="95">
        <v>113.3</v>
      </c>
      <c r="O153" s="126">
        <v>3155.53658</v>
      </c>
      <c r="P153" s="32">
        <v>1.1373417798816222E-3</v>
      </c>
      <c r="Q153" s="32">
        <v>8.2652010766744356E-5</v>
      </c>
      <c r="R153" s="18"/>
    </row>
    <row r="154" spans="2:18" x14ac:dyDescent="0.2">
      <c r="B154" s="23" t="s">
        <v>3484</v>
      </c>
      <c r="C154" s="32" t="s">
        <v>3248</v>
      </c>
      <c r="D154" s="32" t="s">
        <v>3612</v>
      </c>
      <c r="E154" s="32" t="s">
        <v>3486</v>
      </c>
      <c r="F154" s="95" t="s">
        <v>539</v>
      </c>
      <c r="G154" s="95" t="s">
        <v>3255</v>
      </c>
      <c r="H154" s="95" t="s">
        <v>202</v>
      </c>
      <c r="I154" s="106">
        <v>7.99</v>
      </c>
      <c r="J154" s="95" t="s">
        <v>184</v>
      </c>
      <c r="K154" s="32">
        <v>4.4999999999999998E-2</v>
      </c>
      <c r="L154" s="32">
        <v>2.7699999999999999E-2</v>
      </c>
      <c r="M154" s="155">
        <v>2107152.08</v>
      </c>
      <c r="N154" s="95">
        <v>115.43</v>
      </c>
      <c r="O154" s="126">
        <v>2432.2856499999998</v>
      </c>
      <c r="P154" s="32">
        <v>8.7666234259009242E-4</v>
      </c>
      <c r="Q154" s="32">
        <v>6.3708118931582079E-5</v>
      </c>
      <c r="R154" s="18"/>
    </row>
    <row r="155" spans="2:18" x14ac:dyDescent="0.2">
      <c r="B155" s="23" t="s">
        <v>3484</v>
      </c>
      <c r="C155" s="32" t="s">
        <v>3248</v>
      </c>
      <c r="D155" s="32" t="s">
        <v>3620</v>
      </c>
      <c r="E155" s="32" t="s">
        <v>3486</v>
      </c>
      <c r="F155" s="95" t="s">
        <v>539</v>
      </c>
      <c r="G155" s="95" t="s">
        <v>3621</v>
      </c>
      <c r="H155" s="95" t="s">
        <v>202</v>
      </c>
      <c r="I155" s="106">
        <v>7.88</v>
      </c>
      <c r="J155" s="95" t="s">
        <v>184</v>
      </c>
      <c r="K155" s="32">
        <v>4.4999999999999998E-2</v>
      </c>
      <c r="L155" s="32">
        <v>3.27E-2</v>
      </c>
      <c r="M155" s="155">
        <v>13506159.23</v>
      </c>
      <c r="N155" s="95">
        <v>111.76</v>
      </c>
      <c r="O155" s="126">
        <v>15094.483560000001</v>
      </c>
      <c r="P155" s="32">
        <v>5.4404651517379297E-3</v>
      </c>
      <c r="Q155" s="32">
        <v>3.9536522112494914E-4</v>
      </c>
      <c r="R155" s="18"/>
    </row>
    <row r="156" spans="2:18" x14ac:dyDescent="0.2">
      <c r="B156" s="23" t="s">
        <v>3484</v>
      </c>
      <c r="C156" s="32" t="s">
        <v>3248</v>
      </c>
      <c r="D156" s="32" t="s">
        <v>3622</v>
      </c>
      <c r="E156" s="32" t="s">
        <v>3486</v>
      </c>
      <c r="F156" s="95" t="s">
        <v>539</v>
      </c>
      <c r="G156" s="95" t="s">
        <v>784</v>
      </c>
      <c r="H156" s="95" t="s">
        <v>202</v>
      </c>
      <c r="I156" s="106">
        <v>7.75</v>
      </c>
      <c r="J156" s="95" t="s">
        <v>184</v>
      </c>
      <c r="K156" s="32">
        <v>4.4999999999999998E-2</v>
      </c>
      <c r="L156" s="32">
        <v>3.85E-2</v>
      </c>
      <c r="M156" s="155">
        <v>2539836.77</v>
      </c>
      <c r="N156" s="95">
        <v>106.45</v>
      </c>
      <c r="O156" s="126">
        <v>2703.6562400000003</v>
      </c>
      <c r="P156" s="32">
        <v>9.7447173316864383E-4</v>
      </c>
      <c r="Q156" s="32">
        <v>7.0816046334045535E-5</v>
      </c>
      <c r="R156" s="18"/>
    </row>
    <row r="157" spans="2:18" x14ac:dyDescent="0.2">
      <c r="B157" s="23" t="s">
        <v>3484</v>
      </c>
      <c r="C157" s="32" t="s">
        <v>3248</v>
      </c>
      <c r="D157" s="32" t="s">
        <v>3631</v>
      </c>
      <c r="E157" s="32" t="s">
        <v>3486</v>
      </c>
      <c r="F157" s="95" t="s">
        <v>539</v>
      </c>
      <c r="G157" s="95" t="s">
        <v>3632</v>
      </c>
      <c r="H157" s="95" t="s">
        <v>202</v>
      </c>
      <c r="I157" s="106">
        <v>7.7</v>
      </c>
      <c r="J157" s="95" t="s">
        <v>184</v>
      </c>
      <c r="K157" s="32">
        <v>4.4999999999999998E-2</v>
      </c>
      <c r="L157" s="32">
        <v>4.0899999999999999E-2</v>
      </c>
      <c r="M157" s="155">
        <v>3206362.72</v>
      </c>
      <c r="N157" s="95">
        <v>104.96</v>
      </c>
      <c r="O157" s="126">
        <v>3365.39831</v>
      </c>
      <c r="P157" s="32">
        <v>1.2129816932453382E-3</v>
      </c>
      <c r="Q157" s="32">
        <v>8.8148855289930836E-5</v>
      </c>
      <c r="R157" s="18"/>
    </row>
    <row r="158" spans="2:18" x14ac:dyDescent="0.2">
      <c r="B158" s="23" t="s">
        <v>3484</v>
      </c>
      <c r="C158" s="32" t="s">
        <v>3248</v>
      </c>
      <c r="D158" s="32" t="s">
        <v>3633</v>
      </c>
      <c r="E158" s="32" t="s">
        <v>3486</v>
      </c>
      <c r="F158" s="95" t="s">
        <v>539</v>
      </c>
      <c r="G158" s="95" t="s">
        <v>1323</v>
      </c>
      <c r="H158" s="95" t="s">
        <v>202</v>
      </c>
      <c r="I158" s="106">
        <v>7.57</v>
      </c>
      <c r="J158" s="95" t="s">
        <v>184</v>
      </c>
      <c r="K158" s="32">
        <v>4.4999999999999998E-2</v>
      </c>
      <c r="L158" s="32">
        <v>4.7300000000000002E-2</v>
      </c>
      <c r="M158" s="155">
        <v>991590.03</v>
      </c>
      <c r="N158" s="95">
        <v>99.47</v>
      </c>
      <c r="O158" s="126">
        <v>986.33460000000002</v>
      </c>
      <c r="P158" s="32">
        <v>3.5550199501183658E-4</v>
      </c>
      <c r="Q158" s="32">
        <v>2.5834762460212863E-5</v>
      </c>
      <c r="R158" s="18"/>
    </row>
    <row r="159" spans="2:18" x14ac:dyDescent="0.2">
      <c r="B159" s="23" t="s">
        <v>3484</v>
      </c>
      <c r="C159" s="32" t="s">
        <v>178</v>
      </c>
      <c r="D159" s="32" t="s">
        <v>3638</v>
      </c>
      <c r="E159" s="32" t="s">
        <v>3486</v>
      </c>
      <c r="F159" s="95" t="s">
        <v>539</v>
      </c>
      <c r="G159" s="95" t="s">
        <v>3070</v>
      </c>
      <c r="H159" s="95" t="s">
        <v>202</v>
      </c>
      <c r="I159" s="106">
        <v>7.55</v>
      </c>
      <c r="J159" s="95" t="s">
        <v>184</v>
      </c>
      <c r="K159" s="32">
        <v>4.4999999999999998E-2</v>
      </c>
      <c r="L159" s="32">
        <v>4.8099999999999997E-2</v>
      </c>
      <c r="M159" s="155">
        <v>740960.78</v>
      </c>
      <c r="N159" s="95">
        <v>99.65</v>
      </c>
      <c r="O159" s="126">
        <v>738.36742000000004</v>
      </c>
      <c r="P159" s="32">
        <v>2.6612783416676518E-4</v>
      </c>
      <c r="Q159" s="32">
        <v>1.9339833464283039E-5</v>
      </c>
      <c r="R159" s="18"/>
    </row>
    <row r="160" spans="2:18" x14ac:dyDescent="0.2">
      <c r="B160" s="23" t="s">
        <v>3484</v>
      </c>
      <c r="C160" s="32" t="s">
        <v>178</v>
      </c>
      <c r="D160" s="32" t="s">
        <v>3639</v>
      </c>
      <c r="E160" s="32" t="s">
        <v>3486</v>
      </c>
      <c r="F160" s="95" t="s">
        <v>539</v>
      </c>
      <c r="G160" s="95" t="s">
        <v>3070</v>
      </c>
      <c r="H160" s="95" t="s">
        <v>202</v>
      </c>
      <c r="I160" s="106">
        <v>7.55</v>
      </c>
      <c r="J160" s="95" t="s">
        <v>184</v>
      </c>
      <c r="K160" s="32">
        <v>4.4999999999999998E-2</v>
      </c>
      <c r="L160" s="32">
        <v>4.8099999999999997E-2</v>
      </c>
      <c r="M160" s="155">
        <v>312535.84999999998</v>
      </c>
      <c r="N160" s="95">
        <v>99.65</v>
      </c>
      <c r="O160" s="126">
        <v>311.44196999999997</v>
      </c>
      <c r="P160" s="32">
        <v>1.1225221305773574E-4</v>
      </c>
      <c r="Q160" s="32">
        <v>8.1575048823094524E-6</v>
      </c>
      <c r="R160" s="18"/>
    </row>
    <row r="161" spans="2:18" x14ac:dyDescent="0.2">
      <c r="B161" s="23" t="s">
        <v>3520</v>
      </c>
      <c r="C161" s="32" t="s">
        <v>3248</v>
      </c>
      <c r="D161" s="32" t="s">
        <v>3521</v>
      </c>
      <c r="E161" s="32" t="s">
        <v>3522</v>
      </c>
      <c r="F161" s="95" t="s">
        <v>539</v>
      </c>
      <c r="G161" s="95" t="s">
        <v>3523</v>
      </c>
      <c r="H161" s="95" t="s">
        <v>202</v>
      </c>
      <c r="I161" s="106">
        <v>6.4</v>
      </c>
      <c r="J161" s="95" t="s">
        <v>184</v>
      </c>
      <c r="K161" s="32">
        <v>4.7E-2</v>
      </c>
      <c r="L161" s="32">
        <v>1.46E-2</v>
      </c>
      <c r="M161" s="155">
        <v>1611697.04</v>
      </c>
      <c r="N161" s="95">
        <v>128.19999999999999</v>
      </c>
      <c r="O161" s="126">
        <v>2066.1956100000002</v>
      </c>
      <c r="P161" s="32">
        <v>7.4471346887729456E-4</v>
      </c>
      <c r="Q161" s="32">
        <v>5.4119233757676777E-5</v>
      </c>
      <c r="R161" s="18"/>
    </row>
    <row r="162" spans="2:18" x14ac:dyDescent="0.2">
      <c r="B162" s="23" t="s">
        <v>3520</v>
      </c>
      <c r="C162" s="32" t="s">
        <v>3248</v>
      </c>
      <c r="D162" s="32" t="s">
        <v>3524</v>
      </c>
      <c r="E162" s="32" t="s">
        <v>3522</v>
      </c>
      <c r="F162" s="95" t="s">
        <v>539</v>
      </c>
      <c r="G162" s="95" t="s">
        <v>3525</v>
      </c>
      <c r="H162" s="95" t="s">
        <v>202</v>
      </c>
      <c r="I162" s="106">
        <v>6.39</v>
      </c>
      <c r="J162" s="95" t="s">
        <v>184</v>
      </c>
      <c r="K162" s="32">
        <v>4.6100000000000002E-2</v>
      </c>
      <c r="L162" s="32">
        <v>1.46E-2</v>
      </c>
      <c r="M162" s="155">
        <v>2402941.9</v>
      </c>
      <c r="N162" s="95">
        <v>127.05</v>
      </c>
      <c r="O162" s="126">
        <v>3052.93768</v>
      </c>
      <c r="P162" s="32">
        <v>1.1003623272333831E-3</v>
      </c>
      <c r="Q162" s="32">
        <v>7.9964668955781687E-5</v>
      </c>
      <c r="R162" s="18"/>
    </row>
    <row r="163" spans="2:18" x14ac:dyDescent="0.2">
      <c r="B163" s="23" t="s">
        <v>3520</v>
      </c>
      <c r="C163" s="32" t="s">
        <v>3248</v>
      </c>
      <c r="D163" s="32" t="s">
        <v>3526</v>
      </c>
      <c r="E163" s="32" t="s">
        <v>3522</v>
      </c>
      <c r="F163" s="95" t="s">
        <v>539</v>
      </c>
      <c r="G163" s="95" t="s">
        <v>3527</v>
      </c>
      <c r="H163" s="95" t="s">
        <v>202</v>
      </c>
      <c r="I163" s="106">
        <v>6.37</v>
      </c>
      <c r="J163" s="95" t="s">
        <v>184</v>
      </c>
      <c r="K163" s="32">
        <v>4.7699999999999992E-2</v>
      </c>
      <c r="L163" s="32">
        <v>1.46E-2</v>
      </c>
      <c r="M163" s="155">
        <v>2726867.9</v>
      </c>
      <c r="N163" s="95">
        <v>127.2</v>
      </c>
      <c r="O163" s="126">
        <v>3468.5759700000003</v>
      </c>
      <c r="P163" s="32">
        <v>1.2501697468436334E-3</v>
      </c>
      <c r="Q163" s="32">
        <v>9.0851356385705657E-5</v>
      </c>
      <c r="R163" s="18"/>
    </row>
    <row r="164" spans="2:18" x14ac:dyDescent="0.2">
      <c r="B164" s="23" t="s">
        <v>3520</v>
      </c>
      <c r="C164" s="32" t="s">
        <v>3248</v>
      </c>
      <c r="D164" s="32" t="s">
        <v>3528</v>
      </c>
      <c r="E164" s="32" t="s">
        <v>3522</v>
      </c>
      <c r="F164" s="95" t="s">
        <v>539</v>
      </c>
      <c r="G164" s="95" t="s">
        <v>3529</v>
      </c>
      <c r="H164" s="95" t="s">
        <v>202</v>
      </c>
      <c r="I164" s="106">
        <v>6.37</v>
      </c>
      <c r="J164" s="95" t="s">
        <v>184</v>
      </c>
      <c r="K164" s="32">
        <v>4.7800000000000002E-2</v>
      </c>
      <c r="L164" s="32">
        <v>1.46E-2</v>
      </c>
      <c r="M164" s="155">
        <v>2912119.74</v>
      </c>
      <c r="N164" s="95">
        <v>127.28</v>
      </c>
      <c r="O164" s="126">
        <v>3706.5460099999996</v>
      </c>
      <c r="P164" s="32">
        <v>1.3359406647177974E-3</v>
      </c>
      <c r="Q164" s="32">
        <v>9.7084433331447325E-5</v>
      </c>
      <c r="R164" s="18"/>
    </row>
    <row r="165" spans="2:18" x14ac:dyDescent="0.2">
      <c r="B165" s="23" t="s">
        <v>3520</v>
      </c>
      <c r="C165" s="32" t="s">
        <v>3248</v>
      </c>
      <c r="D165" s="32" t="s">
        <v>3530</v>
      </c>
      <c r="E165" s="32" t="s">
        <v>3522</v>
      </c>
      <c r="F165" s="95" t="s">
        <v>539</v>
      </c>
      <c r="G165" s="95" t="s">
        <v>2446</v>
      </c>
      <c r="H165" s="95" t="s">
        <v>202</v>
      </c>
      <c r="I165" s="106">
        <v>6.39</v>
      </c>
      <c r="J165" s="95" t="s">
        <v>184</v>
      </c>
      <c r="K165" s="32">
        <v>4.5899999999999996E-2</v>
      </c>
      <c r="L165" s="32">
        <v>1.46E-2</v>
      </c>
      <c r="M165" s="155">
        <v>1329822.6399999999</v>
      </c>
      <c r="N165" s="95">
        <v>125.46</v>
      </c>
      <c r="O165" s="126">
        <v>1668.3954799999999</v>
      </c>
      <c r="P165" s="32">
        <v>6.013354105277568E-4</v>
      </c>
      <c r="Q165" s="32">
        <v>4.3699775832149477E-5</v>
      </c>
      <c r="R165" s="18"/>
    </row>
    <row r="166" spans="2:18" x14ac:dyDescent="0.2">
      <c r="B166" s="23" t="s">
        <v>3520</v>
      </c>
      <c r="C166" s="32" t="s">
        <v>3248</v>
      </c>
      <c r="D166" s="32" t="s">
        <v>3531</v>
      </c>
      <c r="E166" s="32" t="s">
        <v>3522</v>
      </c>
      <c r="F166" s="95" t="s">
        <v>539</v>
      </c>
      <c r="G166" s="95" t="s">
        <v>3532</v>
      </c>
      <c r="H166" s="95" t="s">
        <v>202</v>
      </c>
      <c r="I166" s="106">
        <v>6.43</v>
      </c>
      <c r="J166" s="95" t="s">
        <v>184</v>
      </c>
      <c r="K166" s="32">
        <v>4.2000000000000003E-2</v>
      </c>
      <c r="L166" s="32">
        <v>1.47E-2</v>
      </c>
      <c r="M166" s="155">
        <v>1708851.48</v>
      </c>
      <c r="N166" s="95">
        <v>123.19</v>
      </c>
      <c r="O166" s="126">
        <v>2105.1341400000001</v>
      </c>
      <c r="P166" s="32">
        <v>7.5874798119981491E-4</v>
      </c>
      <c r="Q166" s="32">
        <v>5.5139138841712028E-5</v>
      </c>
      <c r="R166" s="18"/>
    </row>
    <row r="167" spans="2:18" x14ac:dyDescent="0.2">
      <c r="B167" s="23" t="s">
        <v>3520</v>
      </c>
      <c r="C167" s="32" t="s">
        <v>3248</v>
      </c>
      <c r="D167" s="32" t="s">
        <v>3533</v>
      </c>
      <c r="E167" s="32" t="s">
        <v>3522</v>
      </c>
      <c r="F167" s="95" t="s">
        <v>539</v>
      </c>
      <c r="G167" s="95" t="s">
        <v>3534</v>
      </c>
      <c r="H167" s="95" t="s">
        <v>202</v>
      </c>
      <c r="I167" s="106">
        <v>3.24</v>
      </c>
      <c r="J167" s="95" t="s">
        <v>184</v>
      </c>
      <c r="K167" s="32">
        <v>4.5199999999999997E-2</v>
      </c>
      <c r="L167" s="32">
        <v>9.7000000000000003E-3</v>
      </c>
      <c r="M167" s="155">
        <v>3046308.74</v>
      </c>
      <c r="N167" s="95">
        <v>115.04</v>
      </c>
      <c r="O167" s="126">
        <v>3504.4735699999997</v>
      </c>
      <c r="P167" s="32">
        <v>1.2631082247355544E-3</v>
      </c>
      <c r="Q167" s="32">
        <v>9.1791611314298569E-5</v>
      </c>
      <c r="R167" s="18"/>
    </row>
    <row r="168" spans="2:18" x14ac:dyDescent="0.2">
      <c r="B168" s="23" t="s">
        <v>3256</v>
      </c>
      <c r="C168" s="32" t="s">
        <v>3248</v>
      </c>
      <c r="D168" s="32" t="s">
        <v>3257</v>
      </c>
      <c r="E168" s="32" t="s">
        <v>3258</v>
      </c>
      <c r="F168" s="95" t="s">
        <v>493</v>
      </c>
      <c r="G168" s="95" t="s">
        <v>3259</v>
      </c>
      <c r="H168" s="95" t="s">
        <v>202</v>
      </c>
      <c r="I168" s="106">
        <v>10.52</v>
      </c>
      <c r="J168" s="95" t="s">
        <v>184</v>
      </c>
      <c r="K168" s="32">
        <v>3.3999999523162842E-2</v>
      </c>
      <c r="L168" s="32">
        <v>4.2199999999999994E-2</v>
      </c>
      <c r="M168" s="155">
        <v>720539.01</v>
      </c>
      <c r="N168" s="95">
        <v>116.97</v>
      </c>
      <c r="O168" s="126">
        <v>842.81448</v>
      </c>
      <c r="P168" s="32">
        <v>3.0377341428037061E-4</v>
      </c>
      <c r="Q168" s="32">
        <v>2.2075583568525149E-5</v>
      </c>
      <c r="R168" s="18"/>
    </row>
    <row r="169" spans="2:18" x14ac:dyDescent="0.2">
      <c r="B169" s="23" t="s">
        <v>3256</v>
      </c>
      <c r="C169" s="32" t="s">
        <v>3248</v>
      </c>
      <c r="D169" s="32" t="s">
        <v>3260</v>
      </c>
      <c r="E169" s="32" t="s">
        <v>3258</v>
      </c>
      <c r="F169" s="95" t="s">
        <v>493</v>
      </c>
      <c r="G169" s="95" t="s">
        <v>3261</v>
      </c>
      <c r="H169" s="95" t="s">
        <v>202</v>
      </c>
      <c r="I169" s="106">
        <v>9.92</v>
      </c>
      <c r="J169" s="95" t="s">
        <v>184</v>
      </c>
      <c r="K169" s="32">
        <v>3.3999999523162842E-2</v>
      </c>
      <c r="L169" s="32">
        <v>4.24E-2</v>
      </c>
      <c r="M169" s="155">
        <v>1603780.61</v>
      </c>
      <c r="N169" s="95">
        <v>116.07</v>
      </c>
      <c r="O169" s="126">
        <v>1861.5081499999999</v>
      </c>
      <c r="P169" s="32">
        <v>6.7093850408957894E-4</v>
      </c>
      <c r="Q169" s="32">
        <v>4.8757917316294384E-5</v>
      </c>
      <c r="R169" s="18"/>
    </row>
    <row r="170" spans="2:18" x14ac:dyDescent="0.2">
      <c r="B170" s="23" t="s">
        <v>3256</v>
      </c>
      <c r="C170" s="32" t="s">
        <v>3248</v>
      </c>
      <c r="D170" s="32" t="s">
        <v>3268</v>
      </c>
      <c r="E170" s="32" t="s">
        <v>3258</v>
      </c>
      <c r="F170" s="95" t="s">
        <v>493</v>
      </c>
      <c r="G170" s="95" t="s">
        <v>3269</v>
      </c>
      <c r="H170" s="95" t="s">
        <v>202</v>
      </c>
      <c r="I170" s="106">
        <v>9.85</v>
      </c>
      <c r="J170" s="95" t="s">
        <v>184</v>
      </c>
      <c r="K170" s="32">
        <v>3.3999999523162842E-2</v>
      </c>
      <c r="L170" s="32">
        <v>4.4600000000000001E-2</v>
      </c>
      <c r="M170" s="155">
        <v>6745946</v>
      </c>
      <c r="N170" s="95">
        <v>113.73</v>
      </c>
      <c r="O170" s="126">
        <v>7672.1643899999999</v>
      </c>
      <c r="P170" s="32">
        <v>2.7652581048092303E-3</v>
      </c>
      <c r="Q170" s="32">
        <v>2.0095467052595937E-4</v>
      </c>
      <c r="R170" s="18"/>
    </row>
    <row r="171" spans="2:18" x14ac:dyDescent="0.2">
      <c r="B171" s="23" t="s">
        <v>3256</v>
      </c>
      <c r="C171" s="32" t="s">
        <v>3248</v>
      </c>
      <c r="D171" s="32" t="s">
        <v>3270</v>
      </c>
      <c r="E171" s="32" t="s">
        <v>3258</v>
      </c>
      <c r="F171" s="95" t="s">
        <v>493</v>
      </c>
      <c r="G171" s="95" t="s">
        <v>3269</v>
      </c>
      <c r="H171" s="95" t="s">
        <v>202</v>
      </c>
      <c r="I171" s="106">
        <v>10.43</v>
      </c>
      <c r="J171" s="95" t="s">
        <v>184</v>
      </c>
      <c r="K171" s="32">
        <v>3.3999999523162842E-2</v>
      </c>
      <c r="L171" s="32">
        <v>4.4900000000000002E-2</v>
      </c>
      <c r="M171" s="155">
        <v>3030787</v>
      </c>
      <c r="N171" s="95">
        <v>113.85</v>
      </c>
      <c r="O171" s="126">
        <v>3450.5509999999999</v>
      </c>
      <c r="P171" s="32">
        <v>1.2436730541441898E-3</v>
      </c>
      <c r="Q171" s="32">
        <v>9.0379233823744963E-5</v>
      </c>
      <c r="R171" s="18"/>
    </row>
    <row r="172" spans="2:18" x14ac:dyDescent="0.2">
      <c r="B172" s="23" t="s">
        <v>3256</v>
      </c>
      <c r="C172" s="32" t="s">
        <v>3248</v>
      </c>
      <c r="D172" s="32" t="s">
        <v>3272</v>
      </c>
      <c r="E172" s="32" t="s">
        <v>3258</v>
      </c>
      <c r="F172" s="95" t="s">
        <v>493</v>
      </c>
      <c r="G172" s="95" t="s">
        <v>1243</v>
      </c>
      <c r="H172" s="95" t="s">
        <v>202</v>
      </c>
      <c r="I172" s="106">
        <v>9.85</v>
      </c>
      <c r="J172" s="95" t="s">
        <v>184</v>
      </c>
      <c r="K172" s="32">
        <v>3.3999999523162842E-2</v>
      </c>
      <c r="L172" s="32">
        <v>4.4400000000000002E-2</v>
      </c>
      <c r="M172" s="155">
        <v>6188094</v>
      </c>
      <c r="N172" s="95">
        <v>113.93</v>
      </c>
      <c r="O172" s="126">
        <v>7050.0954900000006</v>
      </c>
      <c r="P172" s="32">
        <v>2.541047441425001E-3</v>
      </c>
      <c r="Q172" s="32">
        <v>1.8466100885639419E-4</v>
      </c>
      <c r="R172" s="18"/>
    </row>
    <row r="173" spans="2:18" x14ac:dyDescent="0.2">
      <c r="B173" s="23" t="s">
        <v>3256</v>
      </c>
      <c r="C173" s="32" t="s">
        <v>3248</v>
      </c>
      <c r="D173" s="32" t="s">
        <v>3273</v>
      </c>
      <c r="E173" s="32" t="s">
        <v>3258</v>
      </c>
      <c r="F173" s="95" t="s">
        <v>493</v>
      </c>
      <c r="G173" s="95" t="s">
        <v>1243</v>
      </c>
      <c r="H173" s="95" t="s">
        <v>202</v>
      </c>
      <c r="I173" s="106">
        <v>10.44</v>
      </c>
      <c r="J173" s="95" t="s">
        <v>184</v>
      </c>
      <c r="K173" s="32">
        <v>3.3999999523162842E-2</v>
      </c>
      <c r="L173" s="32">
        <v>4.4400000000000002E-2</v>
      </c>
      <c r="M173" s="155">
        <v>2780158</v>
      </c>
      <c r="N173" s="95">
        <v>114.31</v>
      </c>
      <c r="O173" s="126">
        <v>3177.9986099999996</v>
      </c>
      <c r="P173" s="32">
        <v>1.1454377104887566E-3</v>
      </c>
      <c r="Q173" s="32">
        <v>8.3240351892995194E-5</v>
      </c>
      <c r="R173" s="18"/>
    </row>
    <row r="174" spans="2:18" x14ac:dyDescent="0.2">
      <c r="B174" s="23" t="s">
        <v>3256</v>
      </c>
      <c r="C174" s="32" t="s">
        <v>3248</v>
      </c>
      <c r="D174" s="32" t="s">
        <v>3275</v>
      </c>
      <c r="E174" s="32" t="s">
        <v>3258</v>
      </c>
      <c r="F174" s="95" t="s">
        <v>493</v>
      </c>
      <c r="G174" s="95" t="s">
        <v>3276</v>
      </c>
      <c r="H174" s="95" t="s">
        <v>202</v>
      </c>
      <c r="I174" s="106">
        <v>9.83</v>
      </c>
      <c r="J174" s="95" t="s">
        <v>184</v>
      </c>
      <c r="K174" s="32">
        <v>3.3999999523162842E-2</v>
      </c>
      <c r="L174" s="32">
        <v>4.4999999999999998E-2</v>
      </c>
      <c r="M174" s="155">
        <v>4323466</v>
      </c>
      <c r="N174" s="95">
        <v>113.33</v>
      </c>
      <c r="O174" s="126">
        <v>4899.7840199999991</v>
      </c>
      <c r="P174" s="32">
        <v>1.7660163135685563E-3</v>
      </c>
      <c r="Q174" s="32">
        <v>1.2833855393803162E-4</v>
      </c>
      <c r="R174" s="18"/>
    </row>
    <row r="175" spans="2:18" x14ac:dyDescent="0.2">
      <c r="B175" s="23" t="s">
        <v>3256</v>
      </c>
      <c r="C175" s="32" t="s">
        <v>3248</v>
      </c>
      <c r="D175" s="32" t="s">
        <v>3277</v>
      </c>
      <c r="E175" s="32" t="s">
        <v>3258</v>
      </c>
      <c r="F175" s="95" t="s">
        <v>493</v>
      </c>
      <c r="G175" s="95" t="s">
        <v>3276</v>
      </c>
      <c r="H175" s="95" t="s">
        <v>202</v>
      </c>
      <c r="I175" s="106">
        <v>10.4</v>
      </c>
      <c r="J175" s="95" t="s">
        <v>184</v>
      </c>
      <c r="K175" s="32">
        <v>3.3999999523162842E-2</v>
      </c>
      <c r="L175" s="32">
        <v>4.53E-2</v>
      </c>
      <c r="M175" s="155">
        <v>1942427</v>
      </c>
      <c r="N175" s="95">
        <v>113.31</v>
      </c>
      <c r="O175" s="126">
        <v>2200.9640299999996</v>
      </c>
      <c r="P175" s="32">
        <v>7.9328769731315486E-4</v>
      </c>
      <c r="Q175" s="32">
        <v>5.7649182030644379E-5</v>
      </c>
      <c r="R175" s="18"/>
    </row>
    <row r="176" spans="2:18" x14ac:dyDescent="0.2">
      <c r="B176" s="23" t="s">
        <v>3256</v>
      </c>
      <c r="C176" s="32" t="s">
        <v>3248</v>
      </c>
      <c r="D176" s="32" t="s">
        <v>3281</v>
      </c>
      <c r="E176" s="32" t="s">
        <v>3258</v>
      </c>
      <c r="F176" s="95" t="s">
        <v>493</v>
      </c>
      <c r="G176" s="95" t="s">
        <v>3282</v>
      </c>
      <c r="H176" s="95" t="s">
        <v>202</v>
      </c>
      <c r="I176" s="106">
        <v>9.57</v>
      </c>
      <c r="J176" s="95" t="s">
        <v>184</v>
      </c>
      <c r="K176" s="32">
        <v>3.3999999523162842E-2</v>
      </c>
      <c r="L176" s="32">
        <v>5.2600000000000001E-2</v>
      </c>
      <c r="M176" s="155">
        <v>5121309.6399999997</v>
      </c>
      <c r="N176" s="95">
        <v>105.57</v>
      </c>
      <c r="O176" s="126">
        <v>5406.5665899999995</v>
      </c>
      <c r="P176" s="32">
        <v>1.9486746271593254E-3</v>
      </c>
      <c r="Q176" s="32">
        <v>1.416125557979747E-4</v>
      </c>
      <c r="R176" s="18"/>
    </row>
    <row r="177" spans="2:18" x14ac:dyDescent="0.2">
      <c r="B177" s="23" t="s">
        <v>3256</v>
      </c>
      <c r="C177" s="32" t="s">
        <v>3248</v>
      </c>
      <c r="D177" s="32" t="s">
        <v>3283</v>
      </c>
      <c r="E177" s="32" t="s">
        <v>3258</v>
      </c>
      <c r="F177" s="95" t="s">
        <v>493</v>
      </c>
      <c r="G177" s="95" t="s">
        <v>3282</v>
      </c>
      <c r="H177" s="95" t="s">
        <v>202</v>
      </c>
      <c r="I177" s="106">
        <v>10.119999999999999</v>
      </c>
      <c r="J177" s="95" t="s">
        <v>184</v>
      </c>
      <c r="K177" s="32">
        <v>3.3999999523162842E-2</v>
      </c>
      <c r="L177" s="32">
        <v>5.2600000000000001E-2</v>
      </c>
      <c r="M177" s="155">
        <v>2300878.15</v>
      </c>
      <c r="N177" s="95">
        <v>105.49</v>
      </c>
      <c r="O177" s="126">
        <v>2427.1963599999999</v>
      </c>
      <c r="P177" s="32">
        <v>8.7482802313278672E-4</v>
      </c>
      <c r="Q177" s="32">
        <v>6.3574816705095111E-5</v>
      </c>
      <c r="R177" s="18"/>
    </row>
    <row r="178" spans="2:18" x14ac:dyDescent="0.2">
      <c r="B178" s="23" t="s">
        <v>3256</v>
      </c>
      <c r="C178" s="32" t="s">
        <v>3248</v>
      </c>
      <c r="D178" s="32" t="s">
        <v>3302</v>
      </c>
      <c r="E178" s="32" t="s">
        <v>3258</v>
      </c>
      <c r="F178" s="95" t="s">
        <v>493</v>
      </c>
      <c r="G178" s="95" t="s">
        <v>3231</v>
      </c>
      <c r="H178" s="95" t="s">
        <v>202</v>
      </c>
      <c r="I178" s="106">
        <v>9.41</v>
      </c>
      <c r="J178" s="95" t="s">
        <v>184</v>
      </c>
      <c r="K178" s="32">
        <v>3.3999999523162842E-2</v>
      </c>
      <c r="L178" s="32">
        <v>5.7500000000000002E-2</v>
      </c>
      <c r="M178" s="155">
        <v>3177801.77</v>
      </c>
      <c r="N178" s="95">
        <v>101.06</v>
      </c>
      <c r="O178" s="126">
        <v>3211.4864700000003</v>
      </c>
      <c r="P178" s="32">
        <v>1.1575076521076325E-3</v>
      </c>
      <c r="Q178" s="32">
        <v>8.4117489234016059E-5</v>
      </c>
      <c r="R178" s="18"/>
    </row>
    <row r="179" spans="2:18" x14ac:dyDescent="0.2">
      <c r="B179" s="23" t="s">
        <v>3256</v>
      </c>
      <c r="C179" s="32" t="s">
        <v>3248</v>
      </c>
      <c r="D179" s="32" t="s">
        <v>3303</v>
      </c>
      <c r="E179" s="32" t="s">
        <v>3258</v>
      </c>
      <c r="F179" s="95" t="s">
        <v>493</v>
      </c>
      <c r="G179" s="95" t="s">
        <v>3231</v>
      </c>
      <c r="H179" s="95" t="s">
        <v>202</v>
      </c>
      <c r="I179" s="106">
        <v>9.9700000000000006</v>
      </c>
      <c r="J179" s="95" t="s">
        <v>184</v>
      </c>
      <c r="K179" s="32">
        <v>3.3999999523162842E-2</v>
      </c>
      <c r="L179" s="32">
        <v>5.6799999999999996E-2</v>
      </c>
      <c r="M179" s="155">
        <v>1427707.92</v>
      </c>
      <c r="N179" s="95">
        <v>101.38</v>
      </c>
      <c r="O179" s="126">
        <v>1447.41029</v>
      </c>
      <c r="P179" s="32">
        <v>5.2168629762725655E-4</v>
      </c>
      <c r="Q179" s="32">
        <v>3.7911577901269831E-5</v>
      </c>
      <c r="R179" s="18"/>
    </row>
    <row r="180" spans="2:18" x14ac:dyDescent="0.2">
      <c r="B180" s="23" t="s">
        <v>3256</v>
      </c>
      <c r="C180" s="32" t="s">
        <v>3248</v>
      </c>
      <c r="D180" s="32" t="s">
        <v>3653</v>
      </c>
      <c r="E180" s="32" t="s">
        <v>3258</v>
      </c>
      <c r="F180" s="95" t="s">
        <v>493</v>
      </c>
      <c r="G180" s="95" t="s">
        <v>3654</v>
      </c>
      <c r="H180" s="95" t="s">
        <v>202</v>
      </c>
      <c r="I180" s="106">
        <v>8.5299999999999994</v>
      </c>
      <c r="J180" s="95" t="s">
        <v>136</v>
      </c>
      <c r="K180" s="32">
        <v>6.8373799999999998E-2</v>
      </c>
      <c r="L180" s="32">
        <v>6.0100000000000001E-2</v>
      </c>
      <c r="M180" s="155">
        <v>310094.45</v>
      </c>
      <c r="N180" s="95">
        <v>112.74</v>
      </c>
      <c r="O180" s="126">
        <v>1276.0417600000001</v>
      </c>
      <c r="P180" s="32">
        <v>4.5992038746122787E-4</v>
      </c>
      <c r="Q180" s="32">
        <v>3.3422974068751066E-5</v>
      </c>
      <c r="R180" s="18"/>
    </row>
    <row r="181" spans="2:18" x14ac:dyDescent="0.2">
      <c r="B181" s="23" t="s">
        <v>3256</v>
      </c>
      <c r="C181" s="32" t="s">
        <v>3248</v>
      </c>
      <c r="D181" s="32" t="s">
        <v>3655</v>
      </c>
      <c r="E181" s="32" t="s">
        <v>3258</v>
      </c>
      <c r="F181" s="95" t="s">
        <v>493</v>
      </c>
      <c r="G181" s="95" t="s">
        <v>3269</v>
      </c>
      <c r="H181" s="95" t="s">
        <v>202</v>
      </c>
      <c r="I181" s="106">
        <v>8.4700000000000006</v>
      </c>
      <c r="J181" s="95" t="s">
        <v>136</v>
      </c>
      <c r="K181" s="32">
        <v>6.8373799999999998E-2</v>
      </c>
      <c r="L181" s="32">
        <v>6.1699999999999998E-2</v>
      </c>
      <c r="M181" s="155">
        <v>1347126</v>
      </c>
      <c r="N181" s="95">
        <v>111.29</v>
      </c>
      <c r="O181" s="126">
        <v>5472.1403200000004</v>
      </c>
      <c r="P181" s="32">
        <v>1.9723091948155424E-3</v>
      </c>
      <c r="Q181" s="32">
        <v>1.4333010858196926E-4</v>
      </c>
      <c r="R181" s="18"/>
    </row>
    <row r="182" spans="2:18" x14ac:dyDescent="0.2">
      <c r="B182" s="23" t="s">
        <v>3256</v>
      </c>
      <c r="C182" s="32" t="s">
        <v>3248</v>
      </c>
      <c r="D182" s="32" t="s">
        <v>3656</v>
      </c>
      <c r="E182" s="32" t="s">
        <v>3258</v>
      </c>
      <c r="F182" s="95" t="s">
        <v>493</v>
      </c>
      <c r="G182" s="95" t="s">
        <v>1243</v>
      </c>
      <c r="H182" s="95" t="s">
        <v>202</v>
      </c>
      <c r="I182" s="106">
        <v>8.3800000000000008</v>
      </c>
      <c r="J182" s="95" t="s">
        <v>136</v>
      </c>
      <c r="K182" s="32">
        <v>6.8373799999999998E-2</v>
      </c>
      <c r="L182" s="32">
        <v>6.3500000000000001E-2</v>
      </c>
      <c r="M182" s="155">
        <v>1237323</v>
      </c>
      <c r="N182" s="95">
        <v>111.78</v>
      </c>
      <c r="O182" s="126">
        <v>5048.2407199999998</v>
      </c>
      <c r="P182" s="32">
        <v>1.8195241728922319E-3</v>
      </c>
      <c r="Q182" s="32">
        <v>1.3222703516958033E-4</v>
      </c>
      <c r="R182" s="18"/>
    </row>
    <row r="183" spans="2:18" x14ac:dyDescent="0.2">
      <c r="B183" s="23" t="s">
        <v>3256</v>
      </c>
      <c r="C183" s="32" t="s">
        <v>3248</v>
      </c>
      <c r="D183" s="32" t="s">
        <v>3657</v>
      </c>
      <c r="E183" s="32" t="s">
        <v>3258</v>
      </c>
      <c r="F183" s="95" t="s">
        <v>493</v>
      </c>
      <c r="G183" s="95" t="s">
        <v>3276</v>
      </c>
      <c r="H183" s="95" t="s">
        <v>202</v>
      </c>
      <c r="I183" s="106">
        <v>8.42</v>
      </c>
      <c r="J183" s="95" t="s">
        <v>136</v>
      </c>
      <c r="K183" s="32">
        <v>6.8373799999999998E-2</v>
      </c>
      <c r="L183" s="32">
        <v>6.3399999999999998E-2</v>
      </c>
      <c r="M183" s="155">
        <v>849383</v>
      </c>
      <c r="N183" s="95">
        <v>109.84</v>
      </c>
      <c r="O183" s="126">
        <v>3405.3123500000002</v>
      </c>
      <c r="P183" s="32">
        <v>1.2273678060806604E-3</v>
      </c>
      <c r="Q183" s="32">
        <v>8.9194311610967769E-5</v>
      </c>
      <c r="R183" s="18"/>
    </row>
    <row r="184" spans="2:18" x14ac:dyDescent="0.2">
      <c r="B184" s="23" t="s">
        <v>3256</v>
      </c>
      <c r="C184" s="32" t="s">
        <v>3248</v>
      </c>
      <c r="D184" s="32" t="s">
        <v>3664</v>
      </c>
      <c r="E184" s="32" t="s">
        <v>3258</v>
      </c>
      <c r="F184" s="95" t="s">
        <v>493</v>
      </c>
      <c r="G184" s="95" t="s">
        <v>3282</v>
      </c>
      <c r="H184" s="95" t="s">
        <v>202</v>
      </c>
      <c r="I184" s="106">
        <v>8.25</v>
      </c>
      <c r="J184" s="95" t="s">
        <v>136</v>
      </c>
      <c r="K184" s="32">
        <v>6.8373799999999998E-2</v>
      </c>
      <c r="L184" s="32">
        <v>6.8600000000000008E-2</v>
      </c>
      <c r="M184" s="155">
        <v>1071779.71</v>
      </c>
      <c r="N184" s="95">
        <v>105.47</v>
      </c>
      <c r="O184" s="126">
        <v>4125.9821199999997</v>
      </c>
      <c r="P184" s="32">
        <v>1.4871169226377812E-3</v>
      </c>
      <c r="Q184" s="32">
        <v>1.0807059590658735E-4</v>
      </c>
      <c r="R184" s="18"/>
    </row>
    <row r="185" spans="2:18" x14ac:dyDescent="0.2">
      <c r="B185" s="23" t="s">
        <v>3256</v>
      </c>
      <c r="C185" s="32" t="s">
        <v>3248</v>
      </c>
      <c r="D185" s="32" t="s">
        <v>3668</v>
      </c>
      <c r="E185" s="32" t="s">
        <v>3258</v>
      </c>
      <c r="F185" s="95" t="s">
        <v>493</v>
      </c>
      <c r="G185" s="95" t="s">
        <v>3231</v>
      </c>
      <c r="H185" s="95" t="s">
        <v>202</v>
      </c>
      <c r="I185" s="106">
        <v>8.0500000000000007</v>
      </c>
      <c r="J185" s="95" t="s">
        <v>136</v>
      </c>
      <c r="K185" s="32">
        <v>6.8373799999999998E-2</v>
      </c>
      <c r="L185" s="32">
        <v>7.4800000000000005E-2</v>
      </c>
      <c r="M185" s="155">
        <v>661876.99</v>
      </c>
      <c r="N185" s="95">
        <v>100.56</v>
      </c>
      <c r="O185" s="126">
        <v>2429.3797799999998</v>
      </c>
      <c r="P185" s="32">
        <v>8.7561498748134424E-4</v>
      </c>
      <c r="Q185" s="32">
        <v>6.3632006361679063E-5</v>
      </c>
      <c r="R185" s="18"/>
    </row>
    <row r="186" spans="2:18" x14ac:dyDescent="0.2">
      <c r="B186" s="23" t="s">
        <v>3671</v>
      </c>
      <c r="C186" s="32" t="s">
        <v>178</v>
      </c>
      <c r="D186" s="32" t="s">
        <v>3672</v>
      </c>
      <c r="E186" s="32" t="s">
        <v>3673</v>
      </c>
      <c r="F186" s="95" t="s">
        <v>474</v>
      </c>
      <c r="G186" s="95" t="s">
        <v>3674</v>
      </c>
      <c r="H186" s="95" t="s">
        <v>189</v>
      </c>
      <c r="I186" s="106">
        <v>2.4300000000000002</v>
      </c>
      <c r="J186" s="95" t="s">
        <v>136</v>
      </c>
      <c r="K186" s="32">
        <v>5.3421299999999998E-2</v>
      </c>
      <c r="L186" s="32">
        <v>7.0900000000000005E-2</v>
      </c>
      <c r="M186" s="155">
        <v>89264.26</v>
      </c>
      <c r="N186" s="95">
        <v>101.13</v>
      </c>
      <c r="O186" s="126">
        <v>329.49624999999997</v>
      </c>
      <c r="P186" s="32">
        <v>1.1875946988366714E-4</v>
      </c>
      <c r="Q186" s="32">
        <v>8.6303951521937001E-6</v>
      </c>
      <c r="R186" s="18"/>
    </row>
    <row r="187" spans="2:18" x14ac:dyDescent="0.2">
      <c r="B187" s="23" t="s">
        <v>3671</v>
      </c>
      <c r="C187" s="32" t="s">
        <v>178</v>
      </c>
      <c r="D187" s="32" t="s">
        <v>3675</v>
      </c>
      <c r="E187" s="32" t="s">
        <v>3673</v>
      </c>
      <c r="F187" s="95" t="s">
        <v>474</v>
      </c>
      <c r="G187" s="95" t="s">
        <v>3676</v>
      </c>
      <c r="H187" s="95" t="s">
        <v>189</v>
      </c>
      <c r="I187" s="106">
        <v>2.4300000000000002</v>
      </c>
      <c r="J187" s="95" t="s">
        <v>136</v>
      </c>
      <c r="K187" s="32">
        <v>5.3421299999999998E-2</v>
      </c>
      <c r="L187" s="32">
        <v>7.0900000000000005E-2</v>
      </c>
      <c r="M187" s="155">
        <v>5324617.04</v>
      </c>
      <c r="N187" s="95">
        <v>101.13</v>
      </c>
      <c r="O187" s="126">
        <v>19654.46603</v>
      </c>
      <c r="P187" s="32">
        <v>7.0840076831506999E-3</v>
      </c>
      <c r="Q187" s="32">
        <v>5.1480345631935956E-4</v>
      </c>
      <c r="R187" s="18"/>
    </row>
    <row r="188" spans="2:18" x14ac:dyDescent="0.2">
      <c r="B188" s="23" t="s">
        <v>3671</v>
      </c>
      <c r="C188" s="32" t="s">
        <v>178</v>
      </c>
      <c r="D188" s="32" t="s">
        <v>3677</v>
      </c>
      <c r="E188" s="32" t="s">
        <v>3673</v>
      </c>
      <c r="F188" s="95" t="s">
        <v>474</v>
      </c>
      <c r="G188" s="95" t="s">
        <v>3678</v>
      </c>
      <c r="H188" s="95" t="s">
        <v>189</v>
      </c>
      <c r="I188" s="106">
        <v>2.4300000000000002</v>
      </c>
      <c r="J188" s="95" t="s">
        <v>136</v>
      </c>
      <c r="K188" s="32">
        <v>5.3421299999999998E-2</v>
      </c>
      <c r="L188" s="32">
        <v>7.0900000000000005E-2</v>
      </c>
      <c r="M188" s="155">
        <v>712022.13</v>
      </c>
      <c r="N188" s="95">
        <v>101.04</v>
      </c>
      <c r="O188" s="126">
        <v>2625.90913</v>
      </c>
      <c r="P188" s="32">
        <v>9.4644954606154562E-4</v>
      </c>
      <c r="Q188" s="32">
        <v>6.8779639906837113E-5</v>
      </c>
      <c r="R188" s="18"/>
    </row>
    <row r="189" spans="2:18" x14ac:dyDescent="0.2">
      <c r="B189" s="23" t="s">
        <v>3671</v>
      </c>
      <c r="C189" s="32" t="s">
        <v>178</v>
      </c>
      <c r="D189" s="32" t="s">
        <v>3679</v>
      </c>
      <c r="E189" s="32" t="s">
        <v>3673</v>
      </c>
      <c r="F189" s="95" t="s">
        <v>474</v>
      </c>
      <c r="G189" s="95" t="s">
        <v>1227</v>
      </c>
      <c r="H189" s="95" t="s">
        <v>189</v>
      </c>
      <c r="I189" s="106">
        <v>2.44</v>
      </c>
      <c r="J189" s="95" t="s">
        <v>136</v>
      </c>
      <c r="K189" s="32">
        <v>5.3421299999999998E-2</v>
      </c>
      <c r="L189" s="32">
        <v>7.0800000000000002E-2</v>
      </c>
      <c r="M189" s="155">
        <v>119458.87</v>
      </c>
      <c r="N189" s="95">
        <v>100.47</v>
      </c>
      <c r="O189" s="126">
        <v>438.07418999999999</v>
      </c>
      <c r="P189" s="32">
        <v>1.57893932249963E-4</v>
      </c>
      <c r="Q189" s="32">
        <v>1.1474344141024919E-5</v>
      </c>
      <c r="R189" s="18"/>
    </row>
    <row r="190" spans="2:18" x14ac:dyDescent="0.2">
      <c r="B190" s="23" t="s">
        <v>3671</v>
      </c>
      <c r="C190" s="32" t="s">
        <v>178</v>
      </c>
      <c r="D190" s="32" t="s">
        <v>3680</v>
      </c>
      <c r="E190" s="32" t="s">
        <v>3673</v>
      </c>
      <c r="F190" s="95" t="s">
        <v>474</v>
      </c>
      <c r="G190" s="95" t="s">
        <v>1227</v>
      </c>
      <c r="H190" s="95" t="s">
        <v>189</v>
      </c>
      <c r="I190" s="106">
        <v>2.44</v>
      </c>
      <c r="J190" s="95" t="s">
        <v>136</v>
      </c>
      <c r="K190" s="32">
        <v>5.3421299999999998E-2</v>
      </c>
      <c r="L190" s="32">
        <v>7.0800000000000002E-2</v>
      </c>
      <c r="M190" s="155">
        <v>309764.95</v>
      </c>
      <c r="N190" s="95">
        <v>100.47</v>
      </c>
      <c r="O190" s="126">
        <v>1135.9560900000001</v>
      </c>
      <c r="P190" s="32">
        <v>4.0942967654267166E-4</v>
      </c>
      <c r="Q190" s="32">
        <v>2.9753752682286708E-5</v>
      </c>
      <c r="R190" s="18"/>
    </row>
    <row r="191" spans="2:18" x14ac:dyDescent="0.2">
      <c r="B191" s="23" t="s">
        <v>3671</v>
      </c>
      <c r="C191" s="32" t="s">
        <v>178</v>
      </c>
      <c r="D191" s="32" t="s">
        <v>3683</v>
      </c>
      <c r="E191" s="32" t="s">
        <v>3673</v>
      </c>
      <c r="F191" s="95" t="s">
        <v>474</v>
      </c>
      <c r="G191" s="95" t="s">
        <v>3221</v>
      </c>
      <c r="H191" s="95" t="s">
        <v>189</v>
      </c>
      <c r="I191" s="106">
        <v>2.67</v>
      </c>
      <c r="J191" s="95" t="s">
        <v>136</v>
      </c>
      <c r="K191" s="32">
        <v>5.3421299999999998E-2</v>
      </c>
      <c r="L191" s="32">
        <v>5.5599999999999997E-2</v>
      </c>
      <c r="M191" s="155">
        <v>595757.67000000004</v>
      </c>
      <c r="N191" s="95">
        <v>100</v>
      </c>
      <c r="O191" s="126">
        <v>2174.5155</v>
      </c>
      <c r="P191" s="32">
        <v>7.8375492295835656E-4</v>
      </c>
      <c r="Q191" s="32">
        <v>5.6956423721271674E-5</v>
      </c>
      <c r="R191" s="18"/>
    </row>
    <row r="192" spans="2:18" x14ac:dyDescent="0.2">
      <c r="B192" s="23" t="s">
        <v>3343</v>
      </c>
      <c r="C192" s="32" t="s">
        <v>3248</v>
      </c>
      <c r="D192" s="32" t="s">
        <v>3344</v>
      </c>
      <c r="E192" s="32" t="s">
        <v>3345</v>
      </c>
      <c r="F192" s="95" t="s">
        <v>2281</v>
      </c>
      <c r="G192" s="95" t="s">
        <v>3346</v>
      </c>
      <c r="H192" s="95" t="s">
        <v>3243</v>
      </c>
      <c r="I192" s="106">
        <v>2.8</v>
      </c>
      <c r="J192" s="95" t="s">
        <v>184</v>
      </c>
      <c r="K192" s="32">
        <v>4.0500000000000001E-2</v>
      </c>
      <c r="L192" s="32">
        <v>5.4000000000000003E-3</v>
      </c>
      <c r="M192" s="155">
        <v>14610213.939999999</v>
      </c>
      <c r="N192" s="95">
        <v>113.69</v>
      </c>
      <c r="O192" s="126">
        <v>16610.35223</v>
      </c>
      <c r="P192" s="32">
        <v>5.9868257238611614E-3</v>
      </c>
      <c r="Q192" s="32">
        <v>4.3506990857110459E-4</v>
      </c>
      <c r="R192" s="18"/>
    </row>
    <row r="193" spans="2:18" x14ac:dyDescent="0.2">
      <c r="B193" s="23" t="s">
        <v>3398</v>
      </c>
      <c r="C193" s="32" t="s">
        <v>178</v>
      </c>
      <c r="D193" s="32" t="s">
        <v>3399</v>
      </c>
      <c r="E193" s="32" t="s">
        <v>640</v>
      </c>
      <c r="F193" s="95" t="s">
        <v>2281</v>
      </c>
      <c r="G193" s="95" t="s">
        <v>3400</v>
      </c>
      <c r="H193" s="95" t="s">
        <v>3243</v>
      </c>
      <c r="I193" s="106">
        <v>6.82</v>
      </c>
      <c r="J193" s="95" t="s">
        <v>184</v>
      </c>
      <c r="K193" s="32">
        <v>3.95E-2</v>
      </c>
      <c r="L193" s="32">
        <v>1.3899999999999999E-2</v>
      </c>
      <c r="M193" s="155">
        <v>2608466.4</v>
      </c>
      <c r="N193" s="95">
        <v>119.43</v>
      </c>
      <c r="O193" s="126">
        <v>3115.29142</v>
      </c>
      <c r="P193" s="32">
        <v>1.1228363223324594E-3</v>
      </c>
      <c r="Q193" s="32">
        <v>8.1597881520164886E-5</v>
      </c>
      <c r="R193" s="18"/>
    </row>
    <row r="194" spans="2:18" x14ac:dyDescent="0.2">
      <c r="B194" s="23" t="s">
        <v>3398</v>
      </c>
      <c r="C194" s="32" t="s">
        <v>178</v>
      </c>
      <c r="D194" s="32" t="s">
        <v>3401</v>
      </c>
      <c r="E194" s="32" t="s">
        <v>640</v>
      </c>
      <c r="F194" s="95" t="s">
        <v>2281</v>
      </c>
      <c r="G194" s="95" t="s">
        <v>3400</v>
      </c>
      <c r="H194" s="95" t="s">
        <v>3243</v>
      </c>
      <c r="I194" s="106">
        <v>6.45</v>
      </c>
      <c r="J194" s="95" t="s">
        <v>184</v>
      </c>
      <c r="K194" s="32">
        <v>3.95E-2</v>
      </c>
      <c r="L194" s="32">
        <v>1.3100000000000001E-2</v>
      </c>
      <c r="M194" s="155">
        <v>14697065.619999999</v>
      </c>
      <c r="N194" s="95">
        <v>118.92</v>
      </c>
      <c r="O194" s="126">
        <v>17477.75044</v>
      </c>
      <c r="P194" s="32">
        <v>6.2994597875193729E-3</v>
      </c>
      <c r="Q194" s="32">
        <v>4.5778940630925941E-4</v>
      </c>
      <c r="R194" s="18"/>
    </row>
    <row r="195" spans="2:18" x14ac:dyDescent="0.2">
      <c r="B195" s="23" t="s">
        <v>3497</v>
      </c>
      <c r="C195" s="32" t="s">
        <v>178</v>
      </c>
      <c r="D195" s="32" t="s">
        <v>3498</v>
      </c>
      <c r="E195" s="32" t="s">
        <v>3499</v>
      </c>
      <c r="F195" s="95" t="s">
        <v>2281</v>
      </c>
      <c r="G195" s="95" t="s">
        <v>2810</v>
      </c>
      <c r="H195" s="95" t="s">
        <v>3243</v>
      </c>
      <c r="I195" s="106">
        <v>3.36</v>
      </c>
      <c r="J195" s="95" t="s">
        <v>184</v>
      </c>
      <c r="K195" s="32">
        <v>2.2799999999999997E-2</v>
      </c>
      <c r="L195" s="32">
        <v>1.4499999999999999E-2</v>
      </c>
      <c r="M195" s="155">
        <v>35677801.5</v>
      </c>
      <c r="N195" s="95">
        <v>103.39</v>
      </c>
      <c r="O195" s="126">
        <v>36887.278969999999</v>
      </c>
      <c r="P195" s="32">
        <v>1.3295185289447582E-2</v>
      </c>
      <c r="Q195" s="32">
        <v>9.661772891203E-4</v>
      </c>
      <c r="R195" s="18"/>
    </row>
    <row r="196" spans="2:18" x14ac:dyDescent="0.2">
      <c r="B196" s="23" t="s">
        <v>3510</v>
      </c>
      <c r="C196" s="32" t="s">
        <v>3248</v>
      </c>
      <c r="D196" s="32" t="s">
        <v>3511</v>
      </c>
      <c r="E196" s="32" t="s">
        <v>3512</v>
      </c>
      <c r="F196" s="95" t="s">
        <v>493</v>
      </c>
      <c r="G196" s="95" t="s">
        <v>661</v>
      </c>
      <c r="H196" s="95" t="s">
        <v>202</v>
      </c>
      <c r="I196" s="106">
        <v>4.55</v>
      </c>
      <c r="J196" s="95" t="s">
        <v>184</v>
      </c>
      <c r="K196" s="32">
        <v>0.03</v>
      </c>
      <c r="L196" s="32">
        <v>2.2400000000000003E-2</v>
      </c>
      <c r="M196" s="155">
        <v>28812126.030000001</v>
      </c>
      <c r="N196" s="95">
        <v>103.82</v>
      </c>
      <c r="O196" s="126">
        <v>29912.749239999997</v>
      </c>
      <c r="P196" s="32">
        <v>1.0781373816865796E-2</v>
      </c>
      <c r="Q196" s="32">
        <v>7.8349555125341113E-4</v>
      </c>
      <c r="R196" s="18"/>
    </row>
    <row r="197" spans="2:18" x14ac:dyDescent="0.2">
      <c r="B197" s="23" t="s">
        <v>3510</v>
      </c>
      <c r="C197" s="32" t="s">
        <v>3248</v>
      </c>
      <c r="D197" s="32" t="s">
        <v>3628</v>
      </c>
      <c r="E197" s="32" t="s">
        <v>3512</v>
      </c>
      <c r="F197" s="95" t="s">
        <v>493</v>
      </c>
      <c r="G197" s="95" t="s">
        <v>3629</v>
      </c>
      <c r="H197" s="95" t="s">
        <v>202</v>
      </c>
      <c r="I197" s="106">
        <v>4.42</v>
      </c>
      <c r="J197" s="95" t="s">
        <v>184</v>
      </c>
      <c r="K197" s="32">
        <v>0.03</v>
      </c>
      <c r="L197" s="32">
        <v>2.4199999999999999E-2</v>
      </c>
      <c r="M197" s="155">
        <v>7535189.21</v>
      </c>
      <c r="N197" s="95">
        <v>104.28</v>
      </c>
      <c r="O197" s="126">
        <v>7857.6953099999992</v>
      </c>
      <c r="P197" s="32">
        <v>2.8321285280878839E-3</v>
      </c>
      <c r="Q197" s="32">
        <v>2.0581422553622134E-4</v>
      </c>
      <c r="R197" s="18"/>
    </row>
    <row r="198" spans="2:18" x14ac:dyDescent="0.2">
      <c r="B198" s="23" t="s">
        <v>3513</v>
      </c>
      <c r="C198" s="32" t="s">
        <v>3248</v>
      </c>
      <c r="D198" s="32" t="s">
        <v>3514</v>
      </c>
      <c r="E198" s="32" t="s">
        <v>3515</v>
      </c>
      <c r="F198" s="95" t="s">
        <v>2281</v>
      </c>
      <c r="G198" s="95" t="s">
        <v>661</v>
      </c>
      <c r="H198" s="95" t="s">
        <v>3243</v>
      </c>
      <c r="I198" s="106">
        <v>4.55</v>
      </c>
      <c r="J198" s="95" t="s">
        <v>184</v>
      </c>
      <c r="K198" s="32">
        <v>0.03</v>
      </c>
      <c r="L198" s="32">
        <v>2.2400000000000003E-2</v>
      </c>
      <c r="M198" s="155">
        <v>28812126.030000001</v>
      </c>
      <c r="N198" s="95">
        <v>103.82</v>
      </c>
      <c r="O198" s="126">
        <v>29912.749239999997</v>
      </c>
      <c r="P198" s="32">
        <v>1.0781373816865796E-2</v>
      </c>
      <c r="Q198" s="32">
        <v>7.8349555125341113E-4</v>
      </c>
      <c r="R198" s="18"/>
    </row>
    <row r="199" spans="2:18" x14ac:dyDescent="0.2">
      <c r="B199" s="23" t="s">
        <v>3513</v>
      </c>
      <c r="C199" s="32" t="s">
        <v>3248</v>
      </c>
      <c r="D199" s="32" t="s">
        <v>3630</v>
      </c>
      <c r="E199" s="32" t="s">
        <v>3515</v>
      </c>
      <c r="F199" s="95" t="s">
        <v>2281</v>
      </c>
      <c r="G199" s="95" t="s">
        <v>3629</v>
      </c>
      <c r="H199" s="95" t="s">
        <v>3243</v>
      </c>
      <c r="I199" s="106">
        <v>4.42</v>
      </c>
      <c r="J199" s="95" t="s">
        <v>184</v>
      </c>
      <c r="K199" s="32">
        <v>0.03</v>
      </c>
      <c r="L199" s="32">
        <v>2.4199999999999999E-2</v>
      </c>
      <c r="M199" s="155">
        <v>7535189.21</v>
      </c>
      <c r="N199" s="95">
        <v>104.28</v>
      </c>
      <c r="O199" s="126">
        <v>7857.6953099999992</v>
      </c>
      <c r="P199" s="32">
        <v>2.8321285280878839E-3</v>
      </c>
      <c r="Q199" s="32">
        <v>2.0581422553622134E-4</v>
      </c>
      <c r="R199" s="18"/>
    </row>
    <row r="200" spans="2:18" x14ac:dyDescent="0.2">
      <c r="B200" s="23" t="s">
        <v>3658</v>
      </c>
      <c r="C200" s="32" t="s">
        <v>3248</v>
      </c>
      <c r="D200" s="32" t="s">
        <v>3659</v>
      </c>
      <c r="E200" s="32" t="s">
        <v>3660</v>
      </c>
      <c r="F200" s="95" t="s">
        <v>493</v>
      </c>
      <c r="G200" s="95" t="s">
        <v>3255</v>
      </c>
      <c r="H200" s="95" t="s">
        <v>202</v>
      </c>
      <c r="I200" s="106">
        <v>2.38</v>
      </c>
      <c r="J200" s="95" t="s">
        <v>136</v>
      </c>
      <c r="K200" s="32">
        <v>5.2373800953674311E-2</v>
      </c>
      <c r="L200" s="32">
        <v>4.0099999999999997E-2</v>
      </c>
      <c r="M200" s="155">
        <v>1074150.03</v>
      </c>
      <c r="N200" s="95">
        <v>101.86</v>
      </c>
      <c r="O200" s="126">
        <v>3993.5716600000001</v>
      </c>
      <c r="P200" s="32">
        <v>1.4393925675452652E-3</v>
      </c>
      <c r="Q200" s="32">
        <v>1.0460240896338623E-4</v>
      </c>
      <c r="R200" s="18"/>
    </row>
    <row r="201" spans="2:18" x14ac:dyDescent="0.2">
      <c r="B201" s="23" t="s">
        <v>3658</v>
      </c>
      <c r="C201" s="32" t="s">
        <v>3248</v>
      </c>
      <c r="D201" s="32" t="s">
        <v>3661</v>
      </c>
      <c r="E201" s="32" t="s">
        <v>3660</v>
      </c>
      <c r="F201" s="95" t="s">
        <v>493</v>
      </c>
      <c r="G201" s="95" t="s">
        <v>1090</v>
      </c>
      <c r="H201" s="95" t="s">
        <v>202</v>
      </c>
      <c r="I201" s="106">
        <v>1.4</v>
      </c>
      <c r="J201" s="95" t="s">
        <v>136</v>
      </c>
      <c r="K201" s="32">
        <v>5.2373800953674311E-2</v>
      </c>
      <c r="L201" s="32">
        <v>5.2600000000000001E-2</v>
      </c>
      <c r="M201" s="155">
        <v>615458.76</v>
      </c>
      <c r="N201" s="95">
        <v>101.71</v>
      </c>
      <c r="O201" s="126">
        <v>2284.83833</v>
      </c>
      <c r="P201" s="32">
        <v>8.2351829145455621E-4</v>
      </c>
      <c r="Q201" s="32">
        <v>5.9846076083653005E-5</v>
      </c>
      <c r="R201" s="18"/>
    </row>
    <row r="202" spans="2:18" x14ac:dyDescent="0.2">
      <c r="B202" s="23" t="s">
        <v>3658</v>
      </c>
      <c r="C202" s="32" t="s">
        <v>3248</v>
      </c>
      <c r="D202" s="32" t="s">
        <v>3662</v>
      </c>
      <c r="E202" s="32" t="s">
        <v>3660</v>
      </c>
      <c r="F202" s="95" t="s">
        <v>493</v>
      </c>
      <c r="G202" s="95" t="s">
        <v>3663</v>
      </c>
      <c r="H202" s="95" t="s">
        <v>202</v>
      </c>
      <c r="I202" s="106">
        <v>1.4</v>
      </c>
      <c r="J202" s="95" t="s">
        <v>136</v>
      </c>
      <c r="K202" s="32">
        <v>5.2373800953674311E-2</v>
      </c>
      <c r="L202" s="32">
        <v>5.3399999999999996E-2</v>
      </c>
      <c r="M202" s="155">
        <v>1639839.52</v>
      </c>
      <c r="N202" s="95">
        <v>101.61</v>
      </c>
      <c r="O202" s="126">
        <v>6081.7794199999998</v>
      </c>
      <c r="P202" s="32">
        <v>2.1920398179602848E-3</v>
      </c>
      <c r="Q202" s="32">
        <v>1.5929820027717892E-4</v>
      </c>
      <c r="R202" s="18"/>
    </row>
    <row r="203" spans="2:18" x14ac:dyDescent="0.2">
      <c r="B203" s="23" t="s">
        <v>3658</v>
      </c>
      <c r="C203" s="32" t="s">
        <v>3248</v>
      </c>
      <c r="D203" s="32" t="s">
        <v>3665</v>
      </c>
      <c r="E203" s="32" t="s">
        <v>3660</v>
      </c>
      <c r="F203" s="95" t="s">
        <v>493</v>
      </c>
      <c r="G203" s="95" t="s">
        <v>2454</v>
      </c>
      <c r="H203" s="95" t="s">
        <v>202</v>
      </c>
      <c r="I203" s="106">
        <v>1.4</v>
      </c>
      <c r="J203" s="95" t="s">
        <v>136</v>
      </c>
      <c r="K203" s="32">
        <v>5.2373800953674311E-2</v>
      </c>
      <c r="L203" s="32">
        <v>5.1699999999999996E-2</v>
      </c>
      <c r="M203" s="155">
        <v>2310443.2999999998</v>
      </c>
      <c r="N203" s="95">
        <v>101.84</v>
      </c>
      <c r="O203" s="126">
        <v>8588.2874200000006</v>
      </c>
      <c r="P203" s="32">
        <v>3.0954539276479391E-3</v>
      </c>
      <c r="Q203" s="32">
        <v>2.2495040266835858E-4</v>
      </c>
      <c r="R203" s="18"/>
    </row>
    <row r="204" spans="2:18" x14ac:dyDescent="0.2">
      <c r="B204" s="23" t="s">
        <v>3658</v>
      </c>
      <c r="C204" s="32" t="s">
        <v>3248</v>
      </c>
      <c r="D204" s="32" t="s">
        <v>3666</v>
      </c>
      <c r="E204" s="32" t="s">
        <v>3660</v>
      </c>
      <c r="F204" s="95" t="s">
        <v>493</v>
      </c>
      <c r="G204" s="95" t="s">
        <v>3667</v>
      </c>
      <c r="H204" s="95" t="s">
        <v>202</v>
      </c>
      <c r="I204" s="106">
        <v>1.4</v>
      </c>
      <c r="J204" s="95" t="s">
        <v>136</v>
      </c>
      <c r="K204" s="32">
        <v>5.2373800953674311E-2</v>
      </c>
      <c r="L204" s="32">
        <v>5.2400000000000002E-2</v>
      </c>
      <c r="M204" s="155">
        <v>694796.15</v>
      </c>
      <c r="N204" s="95">
        <v>101.74</v>
      </c>
      <c r="O204" s="126">
        <v>2580.1324500000001</v>
      </c>
      <c r="P204" s="32">
        <v>9.2995037725511996E-4</v>
      </c>
      <c r="Q204" s="32">
        <v>6.7580625237761142E-5</v>
      </c>
      <c r="R204" s="18"/>
    </row>
    <row r="205" spans="2:18" x14ac:dyDescent="0.2">
      <c r="B205" s="23" t="s">
        <v>3658</v>
      </c>
      <c r="C205" s="32" t="s">
        <v>3248</v>
      </c>
      <c r="D205" s="32" t="s">
        <v>3669</v>
      </c>
      <c r="E205" s="32" t="s">
        <v>3660</v>
      </c>
      <c r="F205" s="95" t="s">
        <v>493</v>
      </c>
      <c r="G205" s="95" t="s">
        <v>3670</v>
      </c>
      <c r="H205" s="95" t="s">
        <v>202</v>
      </c>
      <c r="I205" s="106">
        <v>1.4</v>
      </c>
      <c r="J205" s="95" t="s">
        <v>136</v>
      </c>
      <c r="K205" s="32">
        <v>5.2373800953674311E-2</v>
      </c>
      <c r="L205" s="32">
        <v>5.8499999999999996E-2</v>
      </c>
      <c r="M205" s="155">
        <v>784408.48</v>
      </c>
      <c r="N205" s="95">
        <v>100.92</v>
      </c>
      <c r="O205" s="126">
        <v>2889.4313900000002</v>
      </c>
      <c r="P205" s="32">
        <v>1.0414301836261489E-3</v>
      </c>
      <c r="Q205" s="32">
        <v>7.5681998386483332E-5</v>
      </c>
      <c r="R205" s="18"/>
    </row>
    <row r="206" spans="2:18" x14ac:dyDescent="0.2">
      <c r="B206" s="23" t="s">
        <v>3658</v>
      </c>
      <c r="C206" s="32" t="s">
        <v>3248</v>
      </c>
      <c r="D206" s="32" t="s">
        <v>3687</v>
      </c>
      <c r="E206" s="32" t="s">
        <v>3660</v>
      </c>
      <c r="F206" s="95" t="s">
        <v>493</v>
      </c>
      <c r="G206" s="95" t="s">
        <v>3255</v>
      </c>
      <c r="H206" s="95" t="s">
        <v>202</v>
      </c>
      <c r="I206" s="106">
        <v>1.19</v>
      </c>
      <c r="J206" s="95" t="s">
        <v>137</v>
      </c>
      <c r="K206" s="32">
        <v>2.5760000953674318E-2</v>
      </c>
      <c r="L206" s="32">
        <v>1.9799999999999998E-2</v>
      </c>
      <c r="M206" s="155">
        <v>284502.81</v>
      </c>
      <c r="N206" s="95">
        <v>101.41</v>
      </c>
      <c r="O206" s="126">
        <v>1227.6571999999999</v>
      </c>
      <c r="P206" s="32">
        <v>4.4248126730081787E-4</v>
      </c>
      <c r="Q206" s="32">
        <v>3.2155651991291834E-5</v>
      </c>
      <c r="R206" s="18"/>
    </row>
    <row r="207" spans="2:18" x14ac:dyDescent="0.2">
      <c r="B207" s="23" t="s">
        <v>3658</v>
      </c>
      <c r="C207" s="32" t="s">
        <v>3248</v>
      </c>
      <c r="D207" s="32" t="s">
        <v>3688</v>
      </c>
      <c r="E207" s="32" t="s">
        <v>3660</v>
      </c>
      <c r="F207" s="95" t="s">
        <v>493</v>
      </c>
      <c r="G207" s="95" t="s">
        <v>1090</v>
      </c>
      <c r="H207" s="95" t="s">
        <v>202</v>
      </c>
      <c r="I207" s="106">
        <v>1.43</v>
      </c>
      <c r="J207" s="95" t="s">
        <v>137</v>
      </c>
      <c r="K207" s="32">
        <v>2.5760000953674318E-2</v>
      </c>
      <c r="L207" s="32">
        <v>2.18E-2</v>
      </c>
      <c r="M207" s="155">
        <v>282398.2</v>
      </c>
      <c r="N207" s="95">
        <v>101.25</v>
      </c>
      <c r="O207" s="126">
        <v>1216.65299</v>
      </c>
      <c r="P207" s="32">
        <v>4.3851504872901762E-4</v>
      </c>
      <c r="Q207" s="32">
        <v>3.186742206261216E-5</v>
      </c>
      <c r="R207" s="18"/>
    </row>
    <row r="208" spans="2:18" x14ac:dyDescent="0.2">
      <c r="B208" s="23" t="s">
        <v>3658</v>
      </c>
      <c r="C208" s="32" t="s">
        <v>3248</v>
      </c>
      <c r="D208" s="32" t="s">
        <v>3689</v>
      </c>
      <c r="E208" s="32" t="s">
        <v>3660</v>
      </c>
      <c r="F208" s="95" t="s">
        <v>493</v>
      </c>
      <c r="G208" s="95" t="s">
        <v>3667</v>
      </c>
      <c r="H208" s="95" t="s">
        <v>202</v>
      </c>
      <c r="I208" s="106">
        <v>1.43</v>
      </c>
      <c r="J208" s="95" t="s">
        <v>137</v>
      </c>
      <c r="K208" s="32">
        <v>2.5760000953674318E-2</v>
      </c>
      <c r="L208" s="32">
        <v>2.3599999999999999E-2</v>
      </c>
      <c r="M208" s="155">
        <v>930545.86</v>
      </c>
      <c r="N208" s="95">
        <v>101</v>
      </c>
      <c r="O208" s="126">
        <v>3999.1613500000003</v>
      </c>
      <c r="P208" s="32">
        <v>1.4414072448631831E-3</v>
      </c>
      <c r="Q208" s="32">
        <v>1.0474881801501661E-4</v>
      </c>
      <c r="R208" s="18"/>
    </row>
    <row r="209" spans="2:18" x14ac:dyDescent="0.2">
      <c r="B209" s="23" t="s">
        <v>3658</v>
      </c>
      <c r="C209" s="32" t="s">
        <v>3248</v>
      </c>
      <c r="D209" s="32" t="s">
        <v>3690</v>
      </c>
      <c r="E209" s="32" t="s">
        <v>3660</v>
      </c>
      <c r="F209" s="95" t="s">
        <v>493</v>
      </c>
      <c r="G209" s="95" t="s">
        <v>3670</v>
      </c>
      <c r="H209" s="95" t="s">
        <v>202</v>
      </c>
      <c r="I209" s="106">
        <v>1.43</v>
      </c>
      <c r="J209" s="95" t="s">
        <v>137</v>
      </c>
      <c r="K209" s="32">
        <v>2.5760000953674318E-2</v>
      </c>
      <c r="L209" s="32">
        <v>2.75E-2</v>
      </c>
      <c r="M209" s="155">
        <v>392134.07</v>
      </c>
      <c r="N209" s="95">
        <v>100.45</v>
      </c>
      <c r="O209" s="126">
        <v>1676.0782400000001</v>
      </c>
      <c r="P209" s="32">
        <v>6.0410448758051064E-4</v>
      </c>
      <c r="Q209" s="32">
        <v>4.3901008030268479E-5</v>
      </c>
      <c r="R209" s="18"/>
    </row>
    <row r="210" spans="2:18" x14ac:dyDescent="0.2">
      <c r="B210" s="23" t="s">
        <v>3305</v>
      </c>
      <c r="C210" s="32" t="s">
        <v>178</v>
      </c>
      <c r="D210" s="32" t="s">
        <v>3306</v>
      </c>
      <c r="E210" s="32" t="s">
        <v>3307</v>
      </c>
      <c r="F210" s="95" t="s">
        <v>585</v>
      </c>
      <c r="G210" s="95" t="s">
        <v>802</v>
      </c>
      <c r="H210" s="95" t="s">
        <v>202</v>
      </c>
      <c r="I210" s="106">
        <v>8.3699999999999992</v>
      </c>
      <c r="J210" s="95" t="s">
        <v>184</v>
      </c>
      <c r="K210" s="32">
        <v>4.8000000000000001E-2</v>
      </c>
      <c r="L210" s="32">
        <v>4.9299999999999997E-2</v>
      </c>
      <c r="M210" s="155">
        <v>1234619.01</v>
      </c>
      <c r="N210" s="95">
        <v>99.64</v>
      </c>
      <c r="O210" s="126">
        <v>1230.1743799999999</v>
      </c>
      <c r="P210" s="32">
        <v>4.4338852789149762E-4</v>
      </c>
      <c r="Q210" s="32">
        <v>3.2221583722136113E-5</v>
      </c>
      <c r="R210" s="18"/>
    </row>
    <row r="211" spans="2:18" x14ac:dyDescent="0.2">
      <c r="B211" s="23" t="s">
        <v>3305</v>
      </c>
      <c r="C211" s="32" t="s">
        <v>178</v>
      </c>
      <c r="D211" s="32" t="s">
        <v>3308</v>
      </c>
      <c r="E211" s="32" t="s">
        <v>3307</v>
      </c>
      <c r="F211" s="95" t="s">
        <v>585</v>
      </c>
      <c r="G211" s="95" t="s">
        <v>802</v>
      </c>
      <c r="H211" s="95" t="s">
        <v>202</v>
      </c>
      <c r="I211" s="106">
        <v>8.3000000000000007</v>
      </c>
      <c r="J211" s="95" t="s">
        <v>184</v>
      </c>
      <c r="K211" s="32">
        <v>5.3800000000000001E-2</v>
      </c>
      <c r="L211" s="32">
        <v>4.9400000000000006E-2</v>
      </c>
      <c r="M211" s="155">
        <v>4087921.91</v>
      </c>
      <c r="N211" s="95">
        <v>104.42</v>
      </c>
      <c r="O211" s="126">
        <v>4268.6080599999996</v>
      </c>
      <c r="P211" s="32">
        <v>1.5385232164152058E-3</v>
      </c>
      <c r="Q211" s="32">
        <v>1.1180635381324963E-4</v>
      </c>
      <c r="R211" s="18"/>
    </row>
    <row r="212" spans="2:18" x14ac:dyDescent="0.2">
      <c r="B212" s="23" t="s">
        <v>3305</v>
      </c>
      <c r="C212" s="32" t="s">
        <v>178</v>
      </c>
      <c r="D212" s="32" t="s">
        <v>3309</v>
      </c>
      <c r="E212" s="32" t="s">
        <v>3307</v>
      </c>
      <c r="F212" s="95" t="s">
        <v>585</v>
      </c>
      <c r="G212" s="95" t="s">
        <v>802</v>
      </c>
      <c r="H212" s="95" t="s">
        <v>202</v>
      </c>
      <c r="I212" s="106">
        <v>8.34</v>
      </c>
      <c r="J212" s="95" t="s">
        <v>184</v>
      </c>
      <c r="K212" s="32">
        <v>5.04E-2</v>
      </c>
      <c r="L212" s="32">
        <v>4.9299999999999997E-2</v>
      </c>
      <c r="M212" s="155">
        <v>2549317.7599999998</v>
      </c>
      <c r="N212" s="95">
        <v>101.62</v>
      </c>
      <c r="O212" s="126">
        <v>2590.6167099999998</v>
      </c>
      <c r="P212" s="32">
        <v>9.3372919161104203E-4</v>
      </c>
      <c r="Q212" s="32">
        <v>6.785523627408807E-5</v>
      </c>
      <c r="R212" s="18"/>
    </row>
    <row r="213" spans="2:18" x14ac:dyDescent="0.2">
      <c r="B213" s="23" t="s">
        <v>3305</v>
      </c>
      <c r="C213" s="32" t="s">
        <v>178</v>
      </c>
      <c r="D213" s="32" t="s">
        <v>3314</v>
      </c>
      <c r="E213" s="32" t="s">
        <v>3307</v>
      </c>
      <c r="F213" s="95" t="s">
        <v>585</v>
      </c>
      <c r="G213" s="95" t="s">
        <v>1124</v>
      </c>
      <c r="H213" s="95" t="s">
        <v>202</v>
      </c>
      <c r="I213" s="106">
        <v>8.34</v>
      </c>
      <c r="J213" s="95" t="s">
        <v>184</v>
      </c>
      <c r="K213" s="32">
        <v>4.6699999999999998E-2</v>
      </c>
      <c r="L213" s="32">
        <v>5.1399999999999994E-2</v>
      </c>
      <c r="M213" s="155">
        <v>339752</v>
      </c>
      <c r="N213" s="95">
        <v>96.93</v>
      </c>
      <c r="O213" s="126">
        <v>329.32160999999996</v>
      </c>
      <c r="P213" s="32">
        <v>1.1869652484614248E-4</v>
      </c>
      <c r="Q213" s="32">
        <v>8.6258208597415731E-6</v>
      </c>
      <c r="R213" s="18"/>
    </row>
    <row r="214" spans="2:18" x14ac:dyDescent="0.2">
      <c r="B214" s="23" t="s">
        <v>3305</v>
      </c>
      <c r="C214" s="32" t="s">
        <v>178</v>
      </c>
      <c r="D214" s="32" t="s">
        <v>3634</v>
      </c>
      <c r="E214" s="32" t="s">
        <v>3307</v>
      </c>
      <c r="F214" s="95" t="s">
        <v>585</v>
      </c>
      <c r="G214" s="95" t="s">
        <v>802</v>
      </c>
      <c r="H214" s="95" t="s">
        <v>202</v>
      </c>
      <c r="I214" s="106">
        <v>8.9</v>
      </c>
      <c r="J214" s="95" t="s">
        <v>184</v>
      </c>
      <c r="K214" s="32">
        <v>3.44E-2</v>
      </c>
      <c r="L214" s="32">
        <v>3.2500000000000001E-2</v>
      </c>
      <c r="M214" s="155">
        <v>2448097.6800000002</v>
      </c>
      <c r="N214" s="95">
        <v>103</v>
      </c>
      <c r="O214" s="126">
        <v>2521.54061</v>
      </c>
      <c r="P214" s="32">
        <v>9.0883227391431206E-4</v>
      </c>
      <c r="Q214" s="32">
        <v>6.6045946976949041E-5</v>
      </c>
      <c r="R214" s="18"/>
    </row>
    <row r="215" spans="2:18" x14ac:dyDescent="0.2">
      <c r="B215" s="23" t="s">
        <v>3305</v>
      </c>
      <c r="C215" s="32" t="s">
        <v>178</v>
      </c>
      <c r="D215" s="32" t="s">
        <v>3635</v>
      </c>
      <c r="E215" s="32" t="s">
        <v>3307</v>
      </c>
      <c r="F215" s="95" t="s">
        <v>585</v>
      </c>
      <c r="G215" s="95" t="s">
        <v>802</v>
      </c>
      <c r="H215" s="95" t="s">
        <v>202</v>
      </c>
      <c r="I215" s="106">
        <v>8.84</v>
      </c>
      <c r="J215" s="95" t="s">
        <v>184</v>
      </c>
      <c r="K215" s="32">
        <v>3.8599999999999995E-2</v>
      </c>
      <c r="L215" s="32">
        <v>3.2300000000000002E-2</v>
      </c>
      <c r="M215" s="155">
        <v>8125411.4400000004</v>
      </c>
      <c r="N215" s="95">
        <v>107.41</v>
      </c>
      <c r="O215" s="126">
        <v>8727.504429999999</v>
      </c>
      <c r="P215" s="32">
        <v>3.1456315497191741E-3</v>
      </c>
      <c r="Q215" s="32">
        <v>2.2859687150740269E-4</v>
      </c>
      <c r="R215" s="18"/>
    </row>
    <row r="216" spans="2:18" x14ac:dyDescent="0.2">
      <c r="B216" s="23" t="s">
        <v>3305</v>
      </c>
      <c r="C216" s="32" t="s">
        <v>178</v>
      </c>
      <c r="D216" s="32" t="s">
        <v>3636</v>
      </c>
      <c r="E216" s="32" t="s">
        <v>3307</v>
      </c>
      <c r="F216" s="95" t="s">
        <v>585</v>
      </c>
      <c r="G216" s="95" t="s">
        <v>1124</v>
      </c>
      <c r="H216" s="95" t="s">
        <v>202</v>
      </c>
      <c r="I216" s="106">
        <v>8.8800000000000008</v>
      </c>
      <c r="J216" s="95" t="s">
        <v>184</v>
      </c>
      <c r="K216" s="32">
        <v>3.1099999999999999E-2</v>
      </c>
      <c r="L216" s="32">
        <v>3.5699999999999996E-2</v>
      </c>
      <c r="M216" s="155">
        <v>675296.59</v>
      </c>
      <c r="N216" s="95">
        <v>97.18</v>
      </c>
      <c r="O216" s="126">
        <v>656.25323000000003</v>
      </c>
      <c r="P216" s="32">
        <v>2.3653163185998103E-4</v>
      </c>
      <c r="Q216" s="32">
        <v>1.7189041437659633E-5</v>
      </c>
      <c r="R216" s="18"/>
    </row>
    <row r="217" spans="2:18" x14ac:dyDescent="0.2">
      <c r="B217" s="23" t="s">
        <v>3305</v>
      </c>
      <c r="C217" s="32" t="s">
        <v>178</v>
      </c>
      <c r="D217" s="32" t="s">
        <v>3637</v>
      </c>
      <c r="E217" s="32" t="s">
        <v>3307</v>
      </c>
      <c r="F217" s="95" t="s">
        <v>585</v>
      </c>
      <c r="G217" s="95" t="s">
        <v>802</v>
      </c>
      <c r="H217" s="95" t="s">
        <v>202</v>
      </c>
      <c r="I217" s="106">
        <v>8.86</v>
      </c>
      <c r="J217" s="95" t="s">
        <v>184</v>
      </c>
      <c r="K217" s="32">
        <v>3.7000000000000005E-2</v>
      </c>
      <c r="L217" s="32">
        <v>3.2400000000000005E-2</v>
      </c>
      <c r="M217" s="155">
        <v>5031778.63</v>
      </c>
      <c r="N217" s="95">
        <v>104.94</v>
      </c>
      <c r="O217" s="126">
        <v>5280.3484900000003</v>
      </c>
      <c r="P217" s="32">
        <v>1.9031821681534228E-3</v>
      </c>
      <c r="Q217" s="32">
        <v>1.3830656345858056E-4</v>
      </c>
      <c r="R217" s="18"/>
    </row>
    <row r="218" spans="2:18" x14ac:dyDescent="0.2">
      <c r="B218" s="23" t="s">
        <v>3347</v>
      </c>
      <c r="C218" s="32" t="s">
        <v>178</v>
      </c>
      <c r="D218" s="32" t="s">
        <v>3348</v>
      </c>
      <c r="E218" s="32" t="s">
        <v>3349</v>
      </c>
      <c r="F218" s="95" t="s">
        <v>2277</v>
      </c>
      <c r="G218" s="95" t="s">
        <v>3350</v>
      </c>
      <c r="H218" s="95" t="s">
        <v>3243</v>
      </c>
      <c r="I218" s="106">
        <v>1.43</v>
      </c>
      <c r="J218" s="95" t="s">
        <v>184</v>
      </c>
      <c r="K218" s="32">
        <v>4.6500000000000007E-2</v>
      </c>
      <c r="L218" s="32">
        <v>6.0999999999999995E-3</v>
      </c>
      <c r="M218" s="155">
        <v>27475661.079999998</v>
      </c>
      <c r="N218" s="95">
        <v>109.12</v>
      </c>
      <c r="O218" s="126">
        <v>29981.44137</v>
      </c>
      <c r="P218" s="32">
        <v>1.080613234126169E-2</v>
      </c>
      <c r="Q218" s="32">
        <v>7.8529478334101723E-4</v>
      </c>
      <c r="R218" s="18"/>
    </row>
    <row r="219" spans="2:18" x14ac:dyDescent="0.2">
      <c r="B219" s="23" t="s">
        <v>3474</v>
      </c>
      <c r="C219" s="32" t="s">
        <v>178</v>
      </c>
      <c r="D219" s="32" t="s">
        <v>3475</v>
      </c>
      <c r="E219" s="32" t="s">
        <v>3476</v>
      </c>
      <c r="F219" s="95" t="s">
        <v>2277</v>
      </c>
      <c r="G219" s="95" t="s">
        <v>3477</v>
      </c>
      <c r="H219" s="95" t="s">
        <v>3243</v>
      </c>
      <c r="I219" s="106">
        <v>4.55</v>
      </c>
      <c r="J219" s="95" t="s">
        <v>184</v>
      </c>
      <c r="K219" s="32">
        <v>0.03</v>
      </c>
      <c r="L219" s="32">
        <v>1.0200000000000001E-2</v>
      </c>
      <c r="M219" s="155">
        <v>34623961.280000001</v>
      </c>
      <c r="N219" s="95">
        <v>110.44</v>
      </c>
      <c r="O219" s="126">
        <v>38238.702840000005</v>
      </c>
      <c r="P219" s="32">
        <v>1.3782275453263815E-2</v>
      </c>
      <c r="Q219" s="32">
        <v>1.0015747238899123E-3</v>
      </c>
      <c r="R219" s="18"/>
    </row>
    <row r="220" spans="2:18" x14ac:dyDescent="0.2">
      <c r="B220" s="23" t="s">
        <v>3474</v>
      </c>
      <c r="C220" s="32" t="s">
        <v>178</v>
      </c>
      <c r="D220" s="32" t="s">
        <v>3489</v>
      </c>
      <c r="E220" s="32" t="s">
        <v>3476</v>
      </c>
      <c r="F220" s="95" t="s">
        <v>2277</v>
      </c>
      <c r="G220" s="95" t="s">
        <v>1158</v>
      </c>
      <c r="H220" s="95" t="s">
        <v>3243</v>
      </c>
      <c r="I220" s="106">
        <v>4.71</v>
      </c>
      <c r="J220" s="95" t="s">
        <v>184</v>
      </c>
      <c r="K220" s="32">
        <v>0.03</v>
      </c>
      <c r="L220" s="32">
        <v>1.1899999999999999E-2</v>
      </c>
      <c r="M220" s="155">
        <v>12014097.48</v>
      </c>
      <c r="N220" s="95">
        <v>109.26</v>
      </c>
      <c r="O220" s="126">
        <v>13126.60291</v>
      </c>
      <c r="P220" s="32">
        <v>4.7311870862415048E-3</v>
      </c>
      <c r="Q220" s="32">
        <v>3.4382112123957623E-4</v>
      </c>
      <c r="R220" s="18"/>
    </row>
    <row r="221" spans="2:18" x14ac:dyDescent="0.2">
      <c r="B221" s="23" t="s">
        <v>3405</v>
      </c>
      <c r="C221" s="32" t="s">
        <v>3248</v>
      </c>
      <c r="D221" s="32" t="s">
        <v>3406</v>
      </c>
      <c r="E221" s="32" t="s">
        <v>3407</v>
      </c>
      <c r="F221" s="95" t="s">
        <v>3408</v>
      </c>
      <c r="G221" s="95" t="s">
        <v>3409</v>
      </c>
      <c r="H221" s="95" t="s">
        <v>202</v>
      </c>
      <c r="I221" s="106">
        <v>6.63</v>
      </c>
      <c r="J221" s="95" t="s">
        <v>184</v>
      </c>
      <c r="K221" s="32">
        <v>5.2499999999999998E-2</v>
      </c>
      <c r="L221" s="32">
        <v>4.2599999999999999E-2</v>
      </c>
      <c r="M221" s="155">
        <v>1659932.06</v>
      </c>
      <c r="N221" s="95">
        <v>107.08</v>
      </c>
      <c r="O221" s="126">
        <v>1777.45525</v>
      </c>
      <c r="P221" s="32">
        <v>6.4064353761823095E-4</v>
      </c>
      <c r="Q221" s="32">
        <v>4.6556345247756971E-5</v>
      </c>
      <c r="R221" s="18"/>
    </row>
    <row r="222" spans="2:18" x14ac:dyDescent="0.2">
      <c r="B222" s="23" t="s">
        <v>3405</v>
      </c>
      <c r="C222" s="32" t="s">
        <v>3248</v>
      </c>
      <c r="D222" s="32" t="s">
        <v>3425</v>
      </c>
      <c r="E222" s="32" t="s">
        <v>3407</v>
      </c>
      <c r="F222" s="95" t="s">
        <v>3408</v>
      </c>
      <c r="G222" s="95" t="s">
        <v>3419</v>
      </c>
      <c r="H222" s="95" t="s">
        <v>202</v>
      </c>
      <c r="I222" s="106">
        <v>6.72</v>
      </c>
      <c r="J222" s="95" t="s">
        <v>184</v>
      </c>
      <c r="K222" s="32">
        <v>5.2499999999999998E-2</v>
      </c>
      <c r="L222" s="32">
        <v>3.6900000000000002E-2</v>
      </c>
      <c r="M222" s="155">
        <v>3753321.58</v>
      </c>
      <c r="N222" s="95">
        <v>112.34</v>
      </c>
      <c r="O222" s="126">
        <v>4216.48146</v>
      </c>
      <c r="P222" s="32">
        <v>1.5197353625842807E-3</v>
      </c>
      <c r="Q222" s="32">
        <v>1.1044101761916445E-4</v>
      </c>
      <c r="R222" s="18"/>
    </row>
    <row r="223" spans="2:18" x14ac:dyDescent="0.2">
      <c r="B223" s="23" t="s">
        <v>3405</v>
      </c>
      <c r="C223" s="32" t="s">
        <v>3248</v>
      </c>
      <c r="D223" s="32" t="s">
        <v>3426</v>
      </c>
      <c r="E223" s="32" t="s">
        <v>3407</v>
      </c>
      <c r="F223" s="95" t="s">
        <v>3408</v>
      </c>
      <c r="G223" s="95" t="s">
        <v>3419</v>
      </c>
      <c r="H223" s="95" t="s">
        <v>202</v>
      </c>
      <c r="I223" s="106">
        <v>6.68</v>
      </c>
      <c r="J223" s="95" t="s">
        <v>184</v>
      </c>
      <c r="K223" s="32">
        <v>5.2499999999999998E-2</v>
      </c>
      <c r="L223" s="32">
        <v>3.95E-2</v>
      </c>
      <c r="M223" s="155">
        <v>4666651.5</v>
      </c>
      <c r="N223" s="95">
        <v>109.69</v>
      </c>
      <c r="O223" s="126">
        <v>5118.8500300000005</v>
      </c>
      <c r="P223" s="32">
        <v>1.8449737014512111E-3</v>
      </c>
      <c r="Q223" s="32">
        <v>1.3407648337035273E-4</v>
      </c>
      <c r="R223" s="18"/>
    </row>
    <row r="224" spans="2:18" x14ac:dyDescent="0.2">
      <c r="B224" s="23" t="s">
        <v>3405</v>
      </c>
      <c r="C224" s="32" t="s">
        <v>3248</v>
      </c>
      <c r="D224" s="32" t="s">
        <v>3427</v>
      </c>
      <c r="E224" s="32" t="s">
        <v>3407</v>
      </c>
      <c r="F224" s="95" t="s">
        <v>3408</v>
      </c>
      <c r="G224" s="95" t="s">
        <v>3419</v>
      </c>
      <c r="H224" s="95" t="s">
        <v>202</v>
      </c>
      <c r="I224" s="106">
        <v>6.65</v>
      </c>
      <c r="J224" s="95" t="s">
        <v>184</v>
      </c>
      <c r="K224" s="32">
        <v>5.2499999999999998E-2</v>
      </c>
      <c r="L224" s="32">
        <v>4.1200000000000001E-2</v>
      </c>
      <c r="M224" s="155">
        <v>346588.28</v>
      </c>
      <c r="N224" s="95">
        <v>108.81</v>
      </c>
      <c r="O224" s="126">
        <v>377.12271000000004</v>
      </c>
      <c r="P224" s="32">
        <v>1.3592535004781372E-4</v>
      </c>
      <c r="Q224" s="32">
        <v>9.8778605467168479E-6</v>
      </c>
      <c r="R224" s="18"/>
    </row>
    <row r="225" spans="2:18" x14ac:dyDescent="0.2">
      <c r="B225" s="23" t="s">
        <v>3405</v>
      </c>
      <c r="C225" s="32" t="s">
        <v>3248</v>
      </c>
      <c r="D225" s="32" t="s">
        <v>3428</v>
      </c>
      <c r="E225" s="32" t="s">
        <v>3407</v>
      </c>
      <c r="F225" s="95" t="s">
        <v>3408</v>
      </c>
      <c r="G225" s="95" t="s">
        <v>3419</v>
      </c>
      <c r="H225" s="95" t="s">
        <v>202</v>
      </c>
      <c r="I225" s="106">
        <v>6.67</v>
      </c>
      <c r="J225" s="95" t="s">
        <v>184</v>
      </c>
      <c r="K225" s="32">
        <v>5.2499999999999998E-2</v>
      </c>
      <c r="L225" s="32">
        <v>0.04</v>
      </c>
      <c r="M225" s="155">
        <v>686874.67</v>
      </c>
      <c r="N225" s="95">
        <v>109.84</v>
      </c>
      <c r="O225" s="126">
        <v>754.46314000000007</v>
      </c>
      <c r="P225" s="32">
        <v>2.7192917234465322E-4</v>
      </c>
      <c r="Q225" s="32">
        <v>1.9761423767235098E-5</v>
      </c>
      <c r="R225" s="18"/>
    </row>
    <row r="226" spans="2:18" x14ac:dyDescent="0.2">
      <c r="B226" s="23" t="s">
        <v>3405</v>
      </c>
      <c r="C226" s="32" t="s">
        <v>3248</v>
      </c>
      <c r="D226" s="32" t="s">
        <v>3429</v>
      </c>
      <c r="E226" s="32" t="s">
        <v>3407</v>
      </c>
      <c r="F226" s="95" t="s">
        <v>3408</v>
      </c>
      <c r="G226" s="95" t="s">
        <v>3419</v>
      </c>
      <c r="H226" s="95" t="s">
        <v>202</v>
      </c>
      <c r="I226" s="106">
        <v>6.68</v>
      </c>
      <c r="J226" s="95" t="s">
        <v>184</v>
      </c>
      <c r="K226" s="32">
        <v>5.2499999999999998E-2</v>
      </c>
      <c r="L226" s="32">
        <v>3.9699999999999999E-2</v>
      </c>
      <c r="M226" s="155">
        <v>253741.06</v>
      </c>
      <c r="N226" s="95">
        <v>109.3</v>
      </c>
      <c r="O226" s="126">
        <v>277.33897999999999</v>
      </c>
      <c r="P226" s="32">
        <v>9.9960561745018216E-5</v>
      </c>
      <c r="Q226" s="32">
        <v>7.2642556281182124E-6</v>
      </c>
      <c r="R226" s="18"/>
    </row>
    <row r="227" spans="2:18" x14ac:dyDescent="0.2">
      <c r="B227" s="23" t="s">
        <v>3405</v>
      </c>
      <c r="C227" s="32" t="s">
        <v>3248</v>
      </c>
      <c r="D227" s="32" t="s">
        <v>3430</v>
      </c>
      <c r="E227" s="32" t="s">
        <v>3407</v>
      </c>
      <c r="F227" s="95" t="s">
        <v>3408</v>
      </c>
      <c r="G227" s="95" t="s">
        <v>3419</v>
      </c>
      <c r="H227" s="95" t="s">
        <v>202</v>
      </c>
      <c r="I227" s="106">
        <v>6.64</v>
      </c>
      <c r="J227" s="95" t="s">
        <v>184</v>
      </c>
      <c r="K227" s="32">
        <v>5.2499999999999998E-2</v>
      </c>
      <c r="L227" s="32">
        <v>4.1900000000000007E-2</v>
      </c>
      <c r="M227" s="155">
        <v>1262796.03</v>
      </c>
      <c r="N227" s="95">
        <v>107.55</v>
      </c>
      <c r="O227" s="126">
        <v>1358.1371299999998</v>
      </c>
      <c r="P227" s="32">
        <v>4.8950980652473313E-4</v>
      </c>
      <c r="Q227" s="32">
        <v>3.5573273148833297E-5</v>
      </c>
      <c r="R227" s="18"/>
    </row>
    <row r="228" spans="2:18" x14ac:dyDescent="0.2">
      <c r="B228" s="23" t="s">
        <v>3405</v>
      </c>
      <c r="C228" s="32" t="s">
        <v>3248</v>
      </c>
      <c r="D228" s="32" t="s">
        <v>3458</v>
      </c>
      <c r="E228" s="32" t="s">
        <v>3407</v>
      </c>
      <c r="F228" s="95" t="s">
        <v>3408</v>
      </c>
      <c r="G228" s="95" t="s">
        <v>3459</v>
      </c>
      <c r="H228" s="95" t="s">
        <v>202</v>
      </c>
      <c r="I228" s="106">
        <v>6.6</v>
      </c>
      <c r="J228" s="95" t="s">
        <v>184</v>
      </c>
      <c r="K228" s="32">
        <v>5.2499999999999998E-2</v>
      </c>
      <c r="L228" s="32">
        <v>4.3799999999999999E-2</v>
      </c>
      <c r="M228" s="155">
        <v>2044312.28</v>
      </c>
      <c r="N228" s="95">
        <v>106.26</v>
      </c>
      <c r="O228" s="126">
        <v>2172.2862300000002</v>
      </c>
      <c r="P228" s="32">
        <v>7.8295143301445713E-4</v>
      </c>
      <c r="Q228" s="32">
        <v>5.6898033129570156E-5</v>
      </c>
      <c r="R228" s="18"/>
    </row>
    <row r="229" spans="2:18" x14ac:dyDescent="0.2">
      <c r="B229" s="23" t="s">
        <v>3405</v>
      </c>
      <c r="C229" s="32" t="s">
        <v>3248</v>
      </c>
      <c r="D229" s="32" t="s">
        <v>3465</v>
      </c>
      <c r="E229" s="32" t="s">
        <v>3407</v>
      </c>
      <c r="F229" s="95" t="s">
        <v>3408</v>
      </c>
      <c r="G229" s="95" t="s">
        <v>3466</v>
      </c>
      <c r="H229" s="95" t="s">
        <v>202</v>
      </c>
      <c r="I229" s="106">
        <v>6.56</v>
      </c>
      <c r="J229" s="95" t="s">
        <v>184</v>
      </c>
      <c r="K229" s="32">
        <v>5.2499999999999998E-2</v>
      </c>
      <c r="L229" s="32">
        <v>4.6199999999999998E-2</v>
      </c>
      <c r="M229" s="155">
        <v>1382102.82</v>
      </c>
      <c r="N229" s="95">
        <v>104.68</v>
      </c>
      <c r="O229" s="126">
        <v>1446.78523</v>
      </c>
      <c r="P229" s="32">
        <v>5.2146100888953795E-4</v>
      </c>
      <c r="Q229" s="32">
        <v>3.7895205894626864E-5</v>
      </c>
      <c r="R229" s="18"/>
    </row>
    <row r="230" spans="2:18" x14ac:dyDescent="0.2">
      <c r="B230" s="23" t="s">
        <v>3405</v>
      </c>
      <c r="C230" s="32" t="s">
        <v>3248</v>
      </c>
      <c r="D230" s="32" t="s">
        <v>3472</v>
      </c>
      <c r="E230" s="32" t="s">
        <v>3407</v>
      </c>
      <c r="F230" s="95" t="s">
        <v>3408</v>
      </c>
      <c r="G230" s="95" t="s">
        <v>3473</v>
      </c>
      <c r="H230" s="95" t="s">
        <v>202</v>
      </c>
      <c r="I230" s="106">
        <v>6.54</v>
      </c>
      <c r="J230" s="95" t="s">
        <v>184</v>
      </c>
      <c r="K230" s="32">
        <v>5.2499999999999998E-2</v>
      </c>
      <c r="L230" s="32">
        <v>4.7300000000000002E-2</v>
      </c>
      <c r="M230" s="155">
        <v>1214348.79</v>
      </c>
      <c r="N230" s="95">
        <v>103.96</v>
      </c>
      <c r="O230" s="126">
        <v>1262.4369999999999</v>
      </c>
      <c r="P230" s="32">
        <v>4.550168594681338E-4</v>
      </c>
      <c r="Q230" s="32">
        <v>3.3066628724150757E-5</v>
      </c>
      <c r="R230" s="18"/>
    </row>
    <row r="231" spans="2:18" x14ac:dyDescent="0.2">
      <c r="B231" s="23" t="s">
        <v>3405</v>
      </c>
      <c r="C231" s="32" t="s">
        <v>3248</v>
      </c>
      <c r="D231" s="32" t="s">
        <v>3479</v>
      </c>
      <c r="E231" s="32" t="s">
        <v>3407</v>
      </c>
      <c r="F231" s="95" t="s">
        <v>3408</v>
      </c>
      <c r="G231" s="95" t="s">
        <v>2929</v>
      </c>
      <c r="H231" s="95" t="s">
        <v>202</v>
      </c>
      <c r="I231" s="106">
        <v>6.53</v>
      </c>
      <c r="J231" s="95" t="s">
        <v>184</v>
      </c>
      <c r="K231" s="32">
        <v>5.2499999999999998E-2</v>
      </c>
      <c r="L231" s="32">
        <v>4.7899999999999998E-2</v>
      </c>
      <c r="M231" s="155">
        <v>1208875.29</v>
      </c>
      <c r="N231" s="95">
        <v>103.54</v>
      </c>
      <c r="O231" s="126">
        <v>1251.66948</v>
      </c>
      <c r="P231" s="32">
        <v>4.5113595045274507E-4</v>
      </c>
      <c r="Q231" s="32">
        <v>3.2784598344718068E-5</v>
      </c>
      <c r="R231" s="18"/>
    </row>
    <row r="232" spans="2:18" x14ac:dyDescent="0.2">
      <c r="B232" s="23" t="s">
        <v>3405</v>
      </c>
      <c r="C232" s="32" t="s">
        <v>3248</v>
      </c>
      <c r="D232" s="32" t="s">
        <v>3502</v>
      </c>
      <c r="E232" s="32" t="s">
        <v>3407</v>
      </c>
      <c r="F232" s="95" t="s">
        <v>3408</v>
      </c>
      <c r="G232" s="95" t="s">
        <v>3251</v>
      </c>
      <c r="H232" s="95" t="s">
        <v>202</v>
      </c>
      <c r="I232" s="106">
        <v>6.76</v>
      </c>
      <c r="J232" s="95" t="s">
        <v>184</v>
      </c>
      <c r="K232" s="32">
        <v>0.04</v>
      </c>
      <c r="L232" s="32">
        <v>4.2900000000000001E-2</v>
      </c>
      <c r="M232" s="155">
        <v>1915644.03</v>
      </c>
      <c r="N232" s="95">
        <v>104.06</v>
      </c>
      <c r="O232" s="126">
        <v>1993.4191799999999</v>
      </c>
      <c r="P232" s="32">
        <v>7.1848285093604081E-4</v>
      </c>
      <c r="Q232" s="32">
        <v>5.221302284126736E-5</v>
      </c>
      <c r="R232" s="18"/>
    </row>
    <row r="233" spans="2:18" x14ac:dyDescent="0.2">
      <c r="B233" s="23" t="s">
        <v>3405</v>
      </c>
      <c r="C233" s="32" t="s">
        <v>3248</v>
      </c>
      <c r="D233" s="32" t="s">
        <v>3505</v>
      </c>
      <c r="E233" s="32" t="s">
        <v>3407</v>
      </c>
      <c r="F233" s="95" t="s">
        <v>3408</v>
      </c>
      <c r="G233" s="95" t="s">
        <v>3506</v>
      </c>
      <c r="H233" s="95" t="s">
        <v>202</v>
      </c>
      <c r="I233" s="106">
        <v>6.69</v>
      </c>
      <c r="J233" s="95" t="s">
        <v>184</v>
      </c>
      <c r="K233" s="32">
        <v>0.04</v>
      </c>
      <c r="L233" s="32">
        <v>4.7100000000000003E-2</v>
      </c>
      <c r="M233" s="155">
        <v>1146141.78</v>
      </c>
      <c r="N233" s="95">
        <v>101.34</v>
      </c>
      <c r="O233" s="126">
        <v>1161.50008</v>
      </c>
      <c r="P233" s="32">
        <v>4.1863642991577893E-4</v>
      </c>
      <c r="Q233" s="32">
        <v>3.0422818650302077E-5</v>
      </c>
      <c r="R233" s="18"/>
    </row>
    <row r="234" spans="2:18" x14ac:dyDescent="0.2">
      <c r="B234" s="23" t="s">
        <v>3405</v>
      </c>
      <c r="C234" s="32" t="s">
        <v>3248</v>
      </c>
      <c r="D234" s="32" t="s">
        <v>3519</v>
      </c>
      <c r="E234" s="32" t="s">
        <v>3407</v>
      </c>
      <c r="F234" s="95" t="s">
        <v>3408</v>
      </c>
      <c r="G234" s="95" t="s">
        <v>3518</v>
      </c>
      <c r="H234" s="95" t="s">
        <v>202</v>
      </c>
      <c r="I234" s="106">
        <v>6.65</v>
      </c>
      <c r="J234" s="95" t="s">
        <v>184</v>
      </c>
      <c r="K234" s="32">
        <v>0.04</v>
      </c>
      <c r="L234" s="32">
        <v>4.9699999999999994E-2</v>
      </c>
      <c r="M234" s="155">
        <v>1142397.79</v>
      </c>
      <c r="N234" s="95">
        <v>100.55</v>
      </c>
      <c r="O234" s="126">
        <v>1148.6809800000001</v>
      </c>
      <c r="P234" s="32">
        <v>4.1401607529752236E-4</v>
      </c>
      <c r="Q234" s="32">
        <v>3.0087051859343193E-5</v>
      </c>
      <c r="R234" s="18"/>
    </row>
    <row r="235" spans="2:18" x14ac:dyDescent="0.2">
      <c r="B235" s="23" t="s">
        <v>3405</v>
      </c>
      <c r="C235" s="32" t="s">
        <v>3248</v>
      </c>
      <c r="D235" s="32" t="s">
        <v>3535</v>
      </c>
      <c r="E235" s="32" t="s">
        <v>3407</v>
      </c>
      <c r="F235" s="95" t="s">
        <v>3408</v>
      </c>
      <c r="G235" s="95" t="s">
        <v>3536</v>
      </c>
      <c r="H235" s="95" t="s">
        <v>202</v>
      </c>
      <c r="I235" s="106">
        <v>6.65</v>
      </c>
      <c r="J235" s="95" t="s">
        <v>184</v>
      </c>
      <c r="K235" s="32">
        <v>0.04</v>
      </c>
      <c r="L235" s="32">
        <v>4.9699999999999994E-2</v>
      </c>
      <c r="M235" s="155">
        <v>1366534.54</v>
      </c>
      <c r="N235" s="95">
        <v>101.22</v>
      </c>
      <c r="O235" s="126">
        <v>1383.2062599999999</v>
      </c>
      <c r="P235" s="32">
        <v>4.98545407352496E-4</v>
      </c>
      <c r="Q235" s="32">
        <v>3.6229901253164426E-5</v>
      </c>
      <c r="R235" s="18"/>
    </row>
    <row r="236" spans="2:18" x14ac:dyDescent="0.2">
      <c r="B236" s="23" t="s">
        <v>3405</v>
      </c>
      <c r="C236" s="32" t="s">
        <v>3248</v>
      </c>
      <c r="D236" s="32" t="s">
        <v>3545</v>
      </c>
      <c r="E236" s="32" t="s">
        <v>3407</v>
      </c>
      <c r="F236" s="95" t="s">
        <v>3408</v>
      </c>
      <c r="G236" s="95" t="s">
        <v>697</v>
      </c>
      <c r="H236" s="95" t="s">
        <v>202</v>
      </c>
      <c r="I236" s="106">
        <v>6.74</v>
      </c>
      <c r="J236" s="95" t="s">
        <v>184</v>
      </c>
      <c r="K236" s="32">
        <v>0.04</v>
      </c>
      <c r="L236" s="32">
        <v>4.4299999999999999E-2</v>
      </c>
      <c r="M236" s="155">
        <v>907258.99</v>
      </c>
      <c r="N236" s="95">
        <v>103.15</v>
      </c>
      <c r="O236" s="126">
        <v>935.83765000000005</v>
      </c>
      <c r="P236" s="32">
        <v>3.3730151165962231E-4</v>
      </c>
      <c r="Q236" s="32">
        <v>2.4512111193375784E-5</v>
      </c>
      <c r="R236" s="18"/>
    </row>
    <row r="237" spans="2:18" x14ac:dyDescent="0.2">
      <c r="B237" s="23" t="s">
        <v>3410</v>
      </c>
      <c r="C237" s="32" t="s">
        <v>3248</v>
      </c>
      <c r="D237" s="32" t="s">
        <v>3411</v>
      </c>
      <c r="E237" s="32" t="s">
        <v>3412</v>
      </c>
      <c r="F237" s="95" t="s">
        <v>3408</v>
      </c>
      <c r="G237" s="95" t="s">
        <v>3409</v>
      </c>
      <c r="H237" s="95" t="s">
        <v>202</v>
      </c>
      <c r="I237" s="106">
        <v>6.56</v>
      </c>
      <c r="J237" s="95" t="s">
        <v>184</v>
      </c>
      <c r="K237" s="32">
        <v>5.2499999999999998E-2</v>
      </c>
      <c r="L237" s="32">
        <v>4.3400000000000001E-2</v>
      </c>
      <c r="M237" s="155">
        <v>3024511.14</v>
      </c>
      <c r="N237" s="95">
        <v>106.46</v>
      </c>
      <c r="O237" s="126">
        <v>3219.8945600000002</v>
      </c>
      <c r="P237" s="32">
        <v>1.1605381579514293E-3</v>
      </c>
      <c r="Q237" s="32">
        <v>8.4337719780418959E-5</v>
      </c>
      <c r="R237" s="18"/>
    </row>
    <row r="238" spans="2:18" x14ac:dyDescent="0.2">
      <c r="B238" s="23" t="s">
        <v>3410</v>
      </c>
      <c r="C238" s="32" t="s">
        <v>3248</v>
      </c>
      <c r="D238" s="32" t="s">
        <v>3418</v>
      </c>
      <c r="E238" s="32" t="s">
        <v>3412</v>
      </c>
      <c r="F238" s="95" t="s">
        <v>3408</v>
      </c>
      <c r="G238" s="95" t="s">
        <v>3419</v>
      </c>
      <c r="H238" s="95" t="s">
        <v>202</v>
      </c>
      <c r="I238" s="106">
        <v>6.68</v>
      </c>
      <c r="J238" s="95" t="s">
        <v>184</v>
      </c>
      <c r="K238" s="32">
        <v>5.2499999999999998E-2</v>
      </c>
      <c r="L238" s="32">
        <v>3.6799999999999999E-2</v>
      </c>
      <c r="M238" s="155">
        <v>5742568.96</v>
      </c>
      <c r="N238" s="95">
        <v>111.32</v>
      </c>
      <c r="O238" s="126">
        <v>6392.6277699999991</v>
      </c>
      <c r="P238" s="32">
        <v>2.3040780741171081E-3</v>
      </c>
      <c r="Q238" s="32">
        <v>1.6744015665121171E-4</v>
      </c>
      <c r="R238" s="18"/>
    </row>
    <row r="239" spans="2:18" x14ac:dyDescent="0.2">
      <c r="B239" s="23" t="s">
        <v>3410</v>
      </c>
      <c r="C239" s="32" t="s">
        <v>3248</v>
      </c>
      <c r="D239" s="32" t="s">
        <v>3420</v>
      </c>
      <c r="E239" s="32" t="s">
        <v>3412</v>
      </c>
      <c r="F239" s="95" t="s">
        <v>3408</v>
      </c>
      <c r="G239" s="95" t="s">
        <v>3419</v>
      </c>
      <c r="H239" s="95" t="s">
        <v>202</v>
      </c>
      <c r="I239" s="106">
        <v>6.62</v>
      </c>
      <c r="J239" s="95" t="s">
        <v>184</v>
      </c>
      <c r="K239" s="32">
        <v>5.2499999999999998E-2</v>
      </c>
      <c r="L239" s="32">
        <v>4.0199999999999993E-2</v>
      </c>
      <c r="M239" s="155">
        <v>12943092.34</v>
      </c>
      <c r="N239" s="95">
        <v>109.12</v>
      </c>
      <c r="O239" s="126">
        <v>14123.502359999999</v>
      </c>
      <c r="P239" s="32">
        <v>5.0904969424517624E-3</v>
      </c>
      <c r="Q239" s="32">
        <v>3.6993260560549713E-4</v>
      </c>
      <c r="R239" s="18"/>
    </row>
    <row r="240" spans="2:18" x14ac:dyDescent="0.2">
      <c r="B240" s="23" t="s">
        <v>3410</v>
      </c>
      <c r="C240" s="32" t="s">
        <v>3248</v>
      </c>
      <c r="D240" s="32" t="s">
        <v>3421</v>
      </c>
      <c r="E240" s="32" t="s">
        <v>3412</v>
      </c>
      <c r="F240" s="95" t="s">
        <v>3408</v>
      </c>
      <c r="G240" s="95" t="s">
        <v>3419</v>
      </c>
      <c r="H240" s="95" t="s">
        <v>202</v>
      </c>
      <c r="I240" s="106">
        <v>6.59</v>
      </c>
      <c r="J240" s="95" t="s">
        <v>184</v>
      </c>
      <c r="K240" s="32">
        <v>5.2499999999999998E-2</v>
      </c>
      <c r="L240" s="32">
        <v>4.1799999999999997E-2</v>
      </c>
      <c r="M240" s="155">
        <v>701431.15</v>
      </c>
      <c r="N240" s="95">
        <v>108.32</v>
      </c>
      <c r="O240" s="126">
        <v>759.79021999999998</v>
      </c>
      <c r="P240" s="32">
        <v>2.7384919782848764E-4</v>
      </c>
      <c r="Q240" s="32">
        <v>1.99009543549348E-5</v>
      </c>
      <c r="R240" s="18"/>
    </row>
    <row r="241" spans="2:18" x14ac:dyDescent="0.2">
      <c r="B241" s="23" t="s">
        <v>3410</v>
      </c>
      <c r="C241" s="32" t="s">
        <v>3248</v>
      </c>
      <c r="D241" s="32" t="s">
        <v>3422</v>
      </c>
      <c r="E241" s="32" t="s">
        <v>3412</v>
      </c>
      <c r="F241" s="95" t="s">
        <v>3408</v>
      </c>
      <c r="G241" s="95" t="s">
        <v>3419</v>
      </c>
      <c r="H241" s="95" t="s">
        <v>202</v>
      </c>
      <c r="I241" s="106">
        <v>6.6</v>
      </c>
      <c r="J241" s="95" t="s">
        <v>184</v>
      </c>
      <c r="K241" s="32">
        <v>5.2499999999999998E-2</v>
      </c>
      <c r="L241" s="32">
        <v>4.1100000000000005E-2</v>
      </c>
      <c r="M241" s="155">
        <v>869119.65</v>
      </c>
      <c r="N241" s="95">
        <v>108.98</v>
      </c>
      <c r="O241" s="126">
        <v>947.16658999999993</v>
      </c>
      <c r="P241" s="32">
        <v>3.4138477181430954E-4</v>
      </c>
      <c r="Q241" s="32">
        <v>2.4808846676269724E-5</v>
      </c>
      <c r="R241" s="18"/>
    </row>
    <row r="242" spans="2:18" x14ac:dyDescent="0.2">
      <c r="B242" s="23" t="s">
        <v>3410</v>
      </c>
      <c r="C242" s="32" t="s">
        <v>3248</v>
      </c>
      <c r="D242" s="32" t="s">
        <v>3423</v>
      </c>
      <c r="E242" s="32" t="s">
        <v>3412</v>
      </c>
      <c r="F242" s="95" t="s">
        <v>3408</v>
      </c>
      <c r="G242" s="95" t="s">
        <v>3419</v>
      </c>
      <c r="H242" s="95" t="s">
        <v>202</v>
      </c>
      <c r="I242" s="106">
        <v>6.62</v>
      </c>
      <c r="J242" s="95" t="s">
        <v>184</v>
      </c>
      <c r="K242" s="32">
        <v>5.2499999999999998E-2</v>
      </c>
      <c r="L242" s="32">
        <v>4.0500000000000001E-2</v>
      </c>
      <c r="M242" s="155">
        <v>513703.91</v>
      </c>
      <c r="N242" s="95">
        <v>108.64</v>
      </c>
      <c r="O242" s="126">
        <v>558.08793000000003</v>
      </c>
      <c r="P242" s="32">
        <v>2.0115017004070042E-4</v>
      </c>
      <c r="Q242" s="32">
        <v>1.4617827564258524E-5</v>
      </c>
      <c r="R242" s="18"/>
    </row>
    <row r="243" spans="2:18" x14ac:dyDescent="0.2">
      <c r="B243" s="23" t="s">
        <v>3410</v>
      </c>
      <c r="C243" s="32" t="s">
        <v>3248</v>
      </c>
      <c r="D243" s="32" t="s">
        <v>3424</v>
      </c>
      <c r="E243" s="32" t="s">
        <v>3412</v>
      </c>
      <c r="F243" s="95" t="s">
        <v>3408</v>
      </c>
      <c r="G243" s="95" t="s">
        <v>3419</v>
      </c>
      <c r="H243" s="95" t="s">
        <v>202</v>
      </c>
      <c r="I243" s="106">
        <v>6.58</v>
      </c>
      <c r="J243" s="95" t="s">
        <v>184</v>
      </c>
      <c r="K243" s="32">
        <v>5.2499999999999998E-2</v>
      </c>
      <c r="L243" s="32">
        <v>4.2599999999999999E-2</v>
      </c>
      <c r="M243" s="155">
        <v>1278278.6399999999</v>
      </c>
      <c r="N243" s="95">
        <v>107</v>
      </c>
      <c r="O243" s="126">
        <v>1367.7581399999999</v>
      </c>
      <c r="P243" s="32">
        <v>4.9297748194545633E-4</v>
      </c>
      <c r="Q243" s="32">
        <v>3.5825273340226094E-5</v>
      </c>
      <c r="R243" s="18"/>
    </row>
    <row r="244" spans="2:18" x14ac:dyDescent="0.2">
      <c r="B244" s="23" t="s">
        <v>3410</v>
      </c>
      <c r="C244" s="32" t="s">
        <v>3248</v>
      </c>
      <c r="D244" s="32" t="s">
        <v>3460</v>
      </c>
      <c r="E244" s="32" t="s">
        <v>3412</v>
      </c>
      <c r="F244" s="95" t="s">
        <v>3408</v>
      </c>
      <c r="G244" s="95" t="s">
        <v>3459</v>
      </c>
      <c r="H244" s="95" t="s">
        <v>202</v>
      </c>
      <c r="I244" s="106">
        <v>6.54</v>
      </c>
      <c r="J244" s="95" t="s">
        <v>184</v>
      </c>
      <c r="K244" s="32">
        <v>5.2499999999999998E-2</v>
      </c>
      <c r="L244" s="32">
        <v>4.4800000000000006E-2</v>
      </c>
      <c r="M244" s="155">
        <v>4552628.91</v>
      </c>
      <c r="N244" s="95">
        <v>105.56</v>
      </c>
      <c r="O244" s="126">
        <v>4805.7550799999999</v>
      </c>
      <c r="P244" s="32">
        <v>1.732125709144005E-3</v>
      </c>
      <c r="Q244" s="32">
        <v>1.2587568248519445E-4</v>
      </c>
      <c r="R244" s="18"/>
    </row>
    <row r="245" spans="2:18" x14ac:dyDescent="0.2">
      <c r="B245" s="23" t="s">
        <v>3410</v>
      </c>
      <c r="C245" s="32" t="s">
        <v>3248</v>
      </c>
      <c r="D245" s="32" t="s">
        <v>3467</v>
      </c>
      <c r="E245" s="32" t="s">
        <v>3412</v>
      </c>
      <c r="F245" s="95" t="s">
        <v>3408</v>
      </c>
      <c r="G245" s="95" t="s">
        <v>3466</v>
      </c>
      <c r="H245" s="95" t="s">
        <v>202</v>
      </c>
      <c r="I245" s="106">
        <v>6.5</v>
      </c>
      <c r="J245" s="95" t="s">
        <v>184</v>
      </c>
      <c r="K245" s="32">
        <v>5.2499999999999998E-2</v>
      </c>
      <c r="L245" s="32">
        <v>4.7199999999999999E-2</v>
      </c>
      <c r="M245" s="155">
        <v>1316751.1299999999</v>
      </c>
      <c r="N245" s="95">
        <v>103.99</v>
      </c>
      <c r="O245" s="126">
        <v>1369.2895000000001</v>
      </c>
      <c r="P245" s="32">
        <v>4.935294260170537E-4</v>
      </c>
      <c r="Q245" s="32">
        <v>3.5865383787371589E-5</v>
      </c>
      <c r="R245" s="18"/>
    </row>
    <row r="246" spans="2:18" x14ac:dyDescent="0.2">
      <c r="B246" s="23" t="s">
        <v>3410</v>
      </c>
      <c r="C246" s="32" t="s">
        <v>3248</v>
      </c>
      <c r="D246" s="32" t="s">
        <v>3470</v>
      </c>
      <c r="E246" s="32" t="s">
        <v>3412</v>
      </c>
      <c r="F246" s="95" t="s">
        <v>3408</v>
      </c>
      <c r="G246" s="95" t="s">
        <v>3471</v>
      </c>
      <c r="H246" s="95" t="s">
        <v>202</v>
      </c>
      <c r="I246" s="106">
        <v>6.48</v>
      </c>
      <c r="J246" s="95" t="s">
        <v>184</v>
      </c>
      <c r="K246" s="32">
        <v>5.2499999999999998E-2</v>
      </c>
      <c r="L246" s="32">
        <v>4.8300000000000003E-2</v>
      </c>
      <c r="M246" s="155">
        <v>1229237.53</v>
      </c>
      <c r="N246" s="95">
        <v>103.25</v>
      </c>
      <c r="O246" s="126">
        <v>1269.1877500000001</v>
      </c>
      <c r="P246" s="32">
        <v>4.5745001459908646E-4</v>
      </c>
      <c r="Q246" s="32">
        <v>3.3243449067549727E-5</v>
      </c>
      <c r="R246" s="18"/>
    </row>
    <row r="247" spans="2:18" x14ac:dyDescent="0.2">
      <c r="B247" s="23" t="s">
        <v>3410</v>
      </c>
      <c r="C247" s="32" t="s">
        <v>3248</v>
      </c>
      <c r="D247" s="32" t="s">
        <v>3478</v>
      </c>
      <c r="E247" s="32" t="s">
        <v>3412</v>
      </c>
      <c r="F247" s="95" t="s">
        <v>3408</v>
      </c>
      <c r="G247" s="95" t="s">
        <v>2929</v>
      </c>
      <c r="H247" s="95" t="s">
        <v>202</v>
      </c>
      <c r="I247" s="106">
        <v>6.46</v>
      </c>
      <c r="J247" s="95" t="s">
        <v>184</v>
      </c>
      <c r="K247" s="32">
        <v>5.2499999999999998E-2</v>
      </c>
      <c r="L247" s="32">
        <v>4.9200000000000001E-2</v>
      </c>
      <c r="M247" s="155">
        <v>4160569.55</v>
      </c>
      <c r="N247" s="95">
        <v>102.69</v>
      </c>
      <c r="O247" s="126">
        <v>4272.4888700000001</v>
      </c>
      <c r="P247" s="32">
        <v>1.5399219665931496E-3</v>
      </c>
      <c r="Q247" s="32">
        <v>1.1190800269031755E-4</v>
      </c>
      <c r="R247" s="18"/>
    </row>
    <row r="248" spans="2:18" x14ac:dyDescent="0.2">
      <c r="B248" s="23" t="s">
        <v>3410</v>
      </c>
      <c r="C248" s="32" t="s">
        <v>3248</v>
      </c>
      <c r="D248" s="32" t="s">
        <v>3501</v>
      </c>
      <c r="E248" s="32" t="s">
        <v>3412</v>
      </c>
      <c r="F248" s="95" t="s">
        <v>3408</v>
      </c>
      <c r="G248" s="95" t="s">
        <v>3251</v>
      </c>
      <c r="H248" s="95" t="s">
        <v>202</v>
      </c>
      <c r="I248" s="106">
        <v>6.71</v>
      </c>
      <c r="J248" s="95" t="s">
        <v>184</v>
      </c>
      <c r="K248" s="32">
        <v>0.04</v>
      </c>
      <c r="L248" s="32">
        <v>4.3200000000000002E-2</v>
      </c>
      <c r="M248" s="155">
        <v>3866361.98</v>
      </c>
      <c r="N248" s="95">
        <v>103.85</v>
      </c>
      <c r="O248" s="126">
        <v>4015.2169199999998</v>
      </c>
      <c r="P248" s="32">
        <v>1.4471941118817913E-3</v>
      </c>
      <c r="Q248" s="32">
        <v>1.0516935668121905E-4</v>
      </c>
      <c r="R248" s="18"/>
    </row>
    <row r="249" spans="2:18" x14ac:dyDescent="0.2">
      <c r="B249" s="23" t="s">
        <v>3410</v>
      </c>
      <c r="C249" s="32" t="s">
        <v>3248</v>
      </c>
      <c r="D249" s="32" t="s">
        <v>3507</v>
      </c>
      <c r="E249" s="32" t="s">
        <v>3412</v>
      </c>
      <c r="F249" s="95" t="s">
        <v>3408</v>
      </c>
      <c r="G249" s="95" t="s">
        <v>3506</v>
      </c>
      <c r="H249" s="95" t="s">
        <v>202</v>
      </c>
      <c r="I249" s="106">
        <v>6.64</v>
      </c>
      <c r="J249" s="95" t="s">
        <v>184</v>
      </c>
      <c r="K249" s="32">
        <v>0.04</v>
      </c>
      <c r="L249" s="32">
        <v>4.7300000000000002E-2</v>
      </c>
      <c r="M249" s="155">
        <v>1542179.13</v>
      </c>
      <c r="N249" s="95">
        <v>101.19</v>
      </c>
      <c r="O249" s="126">
        <v>1560.53106</v>
      </c>
      <c r="P249" s="32">
        <v>5.6245812030515413E-4</v>
      </c>
      <c r="Q249" s="32">
        <v>4.0874515855860871E-5</v>
      </c>
      <c r="R249" s="18"/>
    </row>
    <row r="250" spans="2:18" x14ac:dyDescent="0.2">
      <c r="B250" s="23" t="s">
        <v>3410</v>
      </c>
      <c r="C250" s="32" t="s">
        <v>3248</v>
      </c>
      <c r="D250" s="32" t="s">
        <v>3517</v>
      </c>
      <c r="E250" s="32" t="s">
        <v>3412</v>
      </c>
      <c r="F250" s="95" t="s">
        <v>3408</v>
      </c>
      <c r="G250" s="95" t="s">
        <v>3518</v>
      </c>
      <c r="H250" s="95" t="s">
        <v>202</v>
      </c>
      <c r="I250" s="106">
        <v>6.59</v>
      </c>
      <c r="J250" s="95" t="s">
        <v>184</v>
      </c>
      <c r="K250" s="32">
        <v>0.04</v>
      </c>
      <c r="L250" s="32">
        <v>4.9800000000000004E-2</v>
      </c>
      <c r="M250" s="155">
        <v>1383426.66</v>
      </c>
      <c r="N250" s="95">
        <v>100.49</v>
      </c>
      <c r="O250" s="126">
        <v>1390.2054499999999</v>
      </c>
      <c r="P250" s="32">
        <v>5.0106810706156721E-4</v>
      </c>
      <c r="Q250" s="32">
        <v>3.6413228909989907E-5</v>
      </c>
      <c r="R250" s="18"/>
    </row>
    <row r="251" spans="2:18" x14ac:dyDescent="0.2">
      <c r="B251" s="23" t="s">
        <v>3410</v>
      </c>
      <c r="C251" s="32" t="s">
        <v>3248</v>
      </c>
      <c r="D251" s="32" t="s">
        <v>3537</v>
      </c>
      <c r="E251" s="32" t="s">
        <v>3412</v>
      </c>
      <c r="F251" s="95" t="s">
        <v>3408</v>
      </c>
      <c r="G251" s="95" t="s">
        <v>3536</v>
      </c>
      <c r="H251" s="95" t="s">
        <v>202</v>
      </c>
      <c r="I251" s="106">
        <v>6.59</v>
      </c>
      <c r="J251" s="95" t="s">
        <v>184</v>
      </c>
      <c r="K251" s="32">
        <v>0.04</v>
      </c>
      <c r="L251" s="32">
        <v>4.99E-2</v>
      </c>
      <c r="M251" s="155">
        <v>5362950.66</v>
      </c>
      <c r="N251" s="95">
        <v>101.14</v>
      </c>
      <c r="O251" s="126">
        <v>5424.0882999999994</v>
      </c>
      <c r="P251" s="32">
        <v>1.9549899311758516E-3</v>
      </c>
      <c r="Q251" s="32">
        <v>1.4207149662368105E-4</v>
      </c>
      <c r="R251" s="18"/>
    </row>
    <row r="252" spans="2:18" x14ac:dyDescent="0.2">
      <c r="B252" s="23" t="s">
        <v>3410</v>
      </c>
      <c r="C252" s="32" t="s">
        <v>3248</v>
      </c>
      <c r="D252" s="32" t="s">
        <v>3544</v>
      </c>
      <c r="E252" s="32" t="s">
        <v>3412</v>
      </c>
      <c r="F252" s="95" t="s">
        <v>3408</v>
      </c>
      <c r="G252" s="95" t="s">
        <v>697</v>
      </c>
      <c r="H252" s="95" t="s">
        <v>202</v>
      </c>
      <c r="I252" s="106">
        <v>6.61</v>
      </c>
      <c r="J252" s="95" t="s">
        <v>184</v>
      </c>
      <c r="K252" s="32">
        <v>0.04</v>
      </c>
      <c r="L252" s="32">
        <v>4.8499999999999995E-2</v>
      </c>
      <c r="M252" s="155">
        <v>2411361.17</v>
      </c>
      <c r="N252" s="95">
        <v>100.38</v>
      </c>
      <c r="O252" s="126">
        <v>2420.5243399999999</v>
      </c>
      <c r="P252" s="32">
        <v>8.7242324444940797E-4</v>
      </c>
      <c r="Q252" s="32">
        <v>6.3400058512662458E-5</v>
      </c>
      <c r="R252" s="18"/>
    </row>
    <row r="253" spans="2:18" x14ac:dyDescent="0.2">
      <c r="B253" s="23" t="s">
        <v>3410</v>
      </c>
      <c r="C253" s="32" t="s">
        <v>3248</v>
      </c>
      <c r="D253" s="32" t="s">
        <v>3555</v>
      </c>
      <c r="E253" s="32" t="s">
        <v>3412</v>
      </c>
      <c r="F253" s="95" t="s">
        <v>3408</v>
      </c>
      <c r="G253" s="95" t="s">
        <v>3556</v>
      </c>
      <c r="H253" s="95" t="s">
        <v>202</v>
      </c>
      <c r="I253" s="106">
        <v>6.61</v>
      </c>
      <c r="J253" s="95" t="s">
        <v>184</v>
      </c>
      <c r="K253" s="32">
        <v>0.04</v>
      </c>
      <c r="L253" s="32">
        <v>4.8799999999999996E-2</v>
      </c>
      <c r="M253" s="155">
        <v>1119043.1599999999</v>
      </c>
      <c r="N253" s="95">
        <v>100.72</v>
      </c>
      <c r="O253" s="126">
        <v>1127.1002699999999</v>
      </c>
      <c r="P253" s="32">
        <v>4.0623779654833125E-4</v>
      </c>
      <c r="Q253" s="32">
        <v>2.9521794880045554E-5</v>
      </c>
      <c r="R253" s="18"/>
    </row>
    <row r="254" spans="2:18" x14ac:dyDescent="0.2">
      <c r="B254" s="23" t="s">
        <v>3256</v>
      </c>
      <c r="C254" s="32" t="s">
        <v>178</v>
      </c>
      <c r="D254" s="32" t="s">
        <v>3334</v>
      </c>
      <c r="E254" s="32" t="s">
        <v>3258</v>
      </c>
      <c r="F254" s="95" t="s">
        <v>505</v>
      </c>
      <c r="G254" s="95" t="s">
        <v>3221</v>
      </c>
      <c r="H254" s="95" t="s">
        <v>178</v>
      </c>
      <c r="I254" s="106">
        <v>0.62</v>
      </c>
      <c r="J254" s="95" t="s">
        <v>184</v>
      </c>
      <c r="K254" s="32">
        <v>3.1E-2</v>
      </c>
      <c r="L254" s="32">
        <v>3.1600000000000003E-2</v>
      </c>
      <c r="M254" s="155">
        <v>447664.54613031319</v>
      </c>
      <c r="N254" s="95">
        <v>100</v>
      </c>
      <c r="O254" s="126">
        <v>447.66454613031317</v>
      </c>
      <c r="P254" s="32">
        <v>1.6135055917676893E-4</v>
      </c>
      <c r="Q254" s="32">
        <v>1.1725541424923799E-5</v>
      </c>
      <c r="R254" s="18"/>
    </row>
    <row r="255" spans="2:18" x14ac:dyDescent="0.2">
      <c r="B255" s="23" t="s">
        <v>3256</v>
      </c>
      <c r="C255" s="32" t="s">
        <v>178</v>
      </c>
      <c r="D255" s="32" t="s">
        <v>3338</v>
      </c>
      <c r="E255" s="32" t="s">
        <v>3258</v>
      </c>
      <c r="F255" s="95" t="s">
        <v>505</v>
      </c>
      <c r="G255" s="95" t="s">
        <v>3221</v>
      </c>
      <c r="H255" s="95" t="s">
        <v>178</v>
      </c>
      <c r="I255" s="106">
        <v>10.38</v>
      </c>
      <c r="J255" s="95" t="s">
        <v>184</v>
      </c>
      <c r="K255" s="32">
        <v>2.35E-2</v>
      </c>
      <c r="L255" s="32">
        <v>2.46E-2</v>
      </c>
      <c r="M255" s="155">
        <v>2633917.5386645882</v>
      </c>
      <c r="N255" s="95">
        <v>100</v>
      </c>
      <c r="O255" s="126">
        <v>2633.9175386645884</v>
      </c>
      <c r="P255" s="32">
        <v>9.4933599580905646E-4</v>
      </c>
      <c r="Q255" s="32">
        <v>6.8989401721472791E-5</v>
      </c>
      <c r="R255" s="18"/>
    </row>
    <row r="256" spans="2:18" x14ac:dyDescent="0.2">
      <c r="B256" s="23" t="s">
        <v>3561</v>
      </c>
      <c r="C256" s="32" t="s">
        <v>3248</v>
      </c>
      <c r="D256" s="32" t="s">
        <v>3562</v>
      </c>
      <c r="E256" s="32" t="s">
        <v>3563</v>
      </c>
      <c r="F256" s="95" t="s">
        <v>505</v>
      </c>
      <c r="G256" s="95" t="s">
        <v>3564</v>
      </c>
      <c r="H256" s="95" t="s">
        <v>178</v>
      </c>
      <c r="I256" s="106">
        <v>9.2100000000000009</v>
      </c>
      <c r="J256" s="95" t="s">
        <v>184</v>
      </c>
      <c r="K256" s="32">
        <v>4.4999999999999998E-2</v>
      </c>
      <c r="L256" s="32">
        <v>2.3900000000000001E-2</v>
      </c>
      <c r="M256" s="155">
        <v>46698410.93</v>
      </c>
      <c r="N256" s="95">
        <v>121.98</v>
      </c>
      <c r="O256" s="126">
        <v>56962.721649999999</v>
      </c>
      <c r="P256" s="32">
        <v>2.0530924483313204E-2</v>
      </c>
      <c r="Q256" s="32">
        <v>1.4920072589108954E-3</v>
      </c>
      <c r="R256" s="18"/>
    </row>
    <row r="257" spans="2:18" x14ac:dyDescent="0.2">
      <c r="B257" s="23" t="s">
        <v>3692</v>
      </c>
      <c r="C257" s="32" t="s">
        <v>178</v>
      </c>
      <c r="D257" s="32" t="s">
        <v>3693</v>
      </c>
      <c r="E257" s="32" t="s">
        <v>178</v>
      </c>
      <c r="F257" s="95" t="s">
        <v>505</v>
      </c>
      <c r="G257" s="95" t="s">
        <v>3694</v>
      </c>
      <c r="H257" s="95" t="s">
        <v>178</v>
      </c>
      <c r="I257" s="106">
        <v>0</v>
      </c>
      <c r="J257" s="95" t="s">
        <v>184</v>
      </c>
      <c r="K257" s="32">
        <v>0</v>
      </c>
      <c r="L257" s="32">
        <v>0</v>
      </c>
      <c r="M257" s="155">
        <v>269418.90000000002</v>
      </c>
      <c r="N257" s="95">
        <v>155.05009999999999</v>
      </c>
      <c r="O257" s="126">
        <v>41773.423350000005</v>
      </c>
      <c r="P257" s="32">
        <v>1.5056285503316055E-2</v>
      </c>
      <c r="Q257" s="32">
        <v>1.0941585841124904E-3</v>
      </c>
      <c r="R257" s="18"/>
    </row>
    <row r="258" spans="2:18" x14ac:dyDescent="0.2">
      <c r="B258" s="23" t="s">
        <v>3692</v>
      </c>
      <c r="C258" s="32" t="s">
        <v>178</v>
      </c>
      <c r="D258" s="32" t="s">
        <v>3695</v>
      </c>
      <c r="E258" s="32" t="s">
        <v>178</v>
      </c>
      <c r="F258" s="95" t="s">
        <v>178</v>
      </c>
      <c r="G258" s="95" t="s">
        <v>3694</v>
      </c>
      <c r="H258" s="95" t="s">
        <v>178</v>
      </c>
      <c r="I258" s="106">
        <v>0</v>
      </c>
      <c r="J258" s="95" t="s">
        <v>178</v>
      </c>
      <c r="K258" s="32">
        <v>0</v>
      </c>
      <c r="L258" s="32">
        <v>0</v>
      </c>
      <c r="M258" s="155">
        <v>-269418.90000000002</v>
      </c>
      <c r="N258" s="95">
        <v>167.44059999999999</v>
      </c>
      <c r="O258" s="126">
        <v>-45111.662270000001</v>
      </c>
      <c r="P258" s="32">
        <v>-1.6259478208799732E-2</v>
      </c>
      <c r="Q258" s="32">
        <v>-1.1815960617530775E-3</v>
      </c>
      <c r="R258" s="18"/>
    </row>
    <row r="259" spans="2:18" x14ac:dyDescent="0.2">
      <c r="B259" s="23" t="s">
        <v>3692</v>
      </c>
      <c r="C259" s="32" t="s">
        <v>178</v>
      </c>
      <c r="D259" s="32" t="s">
        <v>3696</v>
      </c>
      <c r="E259" s="32" t="s">
        <v>178</v>
      </c>
      <c r="F259" s="95" t="s">
        <v>505</v>
      </c>
      <c r="G259" s="95" t="s">
        <v>3697</v>
      </c>
      <c r="H259" s="95" t="s">
        <v>178</v>
      </c>
      <c r="I259" s="106">
        <v>2.12</v>
      </c>
      <c r="J259" s="95" t="s">
        <v>184</v>
      </c>
      <c r="K259" s="32">
        <v>0</v>
      </c>
      <c r="L259" s="32">
        <v>2.3599999999999999E-2</v>
      </c>
      <c r="M259" s="155">
        <v>421722.57</v>
      </c>
      <c r="N259" s="95">
        <v>10697</v>
      </c>
      <c r="O259" s="126">
        <v>45111.663310000004</v>
      </c>
      <c r="P259" s="32">
        <v>1.6259478583644203E-2</v>
      </c>
      <c r="Q259" s="32">
        <v>1.1815960889934817E-3</v>
      </c>
      <c r="R259" s="18"/>
    </row>
    <row r="260" spans="2:18" x14ac:dyDescent="0.2">
      <c r="B260" s="23" t="s">
        <v>3692</v>
      </c>
      <c r="C260" s="32" t="s">
        <v>178</v>
      </c>
      <c r="D260" s="32" t="s">
        <v>3698</v>
      </c>
      <c r="E260" s="32" t="s">
        <v>178</v>
      </c>
      <c r="F260" s="95" t="s">
        <v>178</v>
      </c>
      <c r="G260" s="95" t="s">
        <v>1387</v>
      </c>
      <c r="H260" s="95" t="s">
        <v>178</v>
      </c>
      <c r="I260" s="106">
        <v>0</v>
      </c>
      <c r="J260" s="95" t="s">
        <v>178</v>
      </c>
      <c r="K260" s="32">
        <v>0</v>
      </c>
      <c r="L260" s="32">
        <v>0</v>
      </c>
      <c r="M260" s="155">
        <v>-219585.75</v>
      </c>
      <c r="N260" s="95">
        <v>3.1770999999999998</v>
      </c>
      <c r="O260" s="126">
        <v>-697.63819999999998</v>
      </c>
      <c r="P260" s="32">
        <v>-2.5144790814036805E-4</v>
      </c>
      <c r="Q260" s="32">
        <v>-1.8273025381214928E-5</v>
      </c>
      <c r="R260" s="18"/>
    </row>
    <row r="261" spans="2:18" x14ac:dyDescent="0.2">
      <c r="B261" s="23" t="s">
        <v>3671</v>
      </c>
      <c r="C261" s="32" t="s">
        <v>178</v>
      </c>
      <c r="D261" s="32" t="s">
        <v>3699</v>
      </c>
      <c r="E261" s="32" t="s">
        <v>3673</v>
      </c>
      <c r="F261" s="95" t="s">
        <v>178</v>
      </c>
      <c r="G261" s="95" t="s">
        <v>3700</v>
      </c>
      <c r="H261" s="95" t="s">
        <v>178</v>
      </c>
      <c r="I261" s="106">
        <v>0</v>
      </c>
      <c r="J261" s="95" t="s">
        <v>178</v>
      </c>
      <c r="K261" s="32">
        <v>5.3421299999999998E-2</v>
      </c>
      <c r="L261" s="32">
        <v>0</v>
      </c>
      <c r="M261" s="155">
        <v>-386165.95</v>
      </c>
      <c r="N261" s="95">
        <v>72.191800000000001</v>
      </c>
      <c r="O261" s="126">
        <v>-1017.54728</v>
      </c>
      <c r="P261" s="32">
        <v>-3.6675189946582822E-4</v>
      </c>
      <c r="Q261" s="32">
        <v>-2.6652306702852875E-5</v>
      </c>
      <c r="R261" s="18"/>
    </row>
    <row r="262" spans="2:18" x14ac:dyDescent="0.2">
      <c r="B262" s="23" t="s">
        <v>3286</v>
      </c>
      <c r="C262" s="32" t="s">
        <v>178</v>
      </c>
      <c r="D262" s="32" t="s">
        <v>3287</v>
      </c>
      <c r="E262" s="32" t="s">
        <v>178</v>
      </c>
      <c r="F262" s="95" t="s">
        <v>505</v>
      </c>
      <c r="G262" s="95" t="s">
        <v>3288</v>
      </c>
      <c r="H262" s="95" t="s">
        <v>178</v>
      </c>
      <c r="I262" s="106">
        <v>5.1100000000000003</v>
      </c>
      <c r="J262" s="95" t="s">
        <v>184</v>
      </c>
      <c r="K262" s="32">
        <v>3.78E-2</v>
      </c>
      <c r="L262" s="32">
        <v>2.86E-2</v>
      </c>
      <c r="M262" s="155">
        <v>7536540.3300000001</v>
      </c>
      <c r="N262" s="95">
        <v>103.39</v>
      </c>
      <c r="O262" s="126">
        <v>7792.0290500000001</v>
      </c>
      <c r="P262" s="32">
        <v>2.8084606100862585E-3</v>
      </c>
      <c r="Q262" s="32">
        <v>2.0409424914205393E-4</v>
      </c>
      <c r="R262" s="18"/>
    </row>
    <row r="263" spans="2:18" x14ac:dyDescent="0.2">
      <c r="B263" s="23" t="s">
        <v>3286</v>
      </c>
      <c r="C263" s="32" t="s">
        <v>178</v>
      </c>
      <c r="D263" s="32" t="s">
        <v>3289</v>
      </c>
      <c r="E263" s="32" t="s">
        <v>178</v>
      </c>
      <c r="F263" s="95" t="s">
        <v>505</v>
      </c>
      <c r="G263" s="95" t="s">
        <v>3288</v>
      </c>
      <c r="H263" s="95" t="s">
        <v>178</v>
      </c>
      <c r="I263" s="106">
        <v>4.4400000000000004</v>
      </c>
      <c r="J263" s="95" t="s">
        <v>184</v>
      </c>
      <c r="K263" s="32">
        <v>1.5700000000000002E-2</v>
      </c>
      <c r="L263" s="32">
        <v>2.0899999999999998E-2</v>
      </c>
      <c r="M263" s="155">
        <v>71801478.200000003</v>
      </c>
      <c r="N263" s="95">
        <v>98.99</v>
      </c>
      <c r="O263" s="126">
        <v>71076.28327</v>
      </c>
      <c r="P263" s="32">
        <v>2.5617838510898255E-2</v>
      </c>
      <c r="Q263" s="32">
        <v>1.8616794897342661E-3</v>
      </c>
      <c r="R263" s="18"/>
    </row>
    <row r="264" spans="2:18" x14ac:dyDescent="0.2">
      <c r="B264" s="23" t="s">
        <v>3286</v>
      </c>
      <c r="C264" s="32" t="s">
        <v>178</v>
      </c>
      <c r="D264" s="32" t="s">
        <v>3623</v>
      </c>
      <c r="E264" s="32" t="s">
        <v>178</v>
      </c>
      <c r="F264" s="95" t="s">
        <v>505</v>
      </c>
      <c r="G264" s="95" t="s">
        <v>3288</v>
      </c>
      <c r="H264" s="95" t="s">
        <v>178</v>
      </c>
      <c r="I264" s="106">
        <v>6.9</v>
      </c>
      <c r="J264" s="95" t="s">
        <v>184</v>
      </c>
      <c r="K264" s="32">
        <v>2.8300000000000002E-2</v>
      </c>
      <c r="L264" s="32">
        <v>2.0199999999999999E-2</v>
      </c>
      <c r="M264" s="155">
        <v>45047830.109999999</v>
      </c>
      <c r="N264" s="95">
        <v>110.27</v>
      </c>
      <c r="O264" s="126">
        <v>49674.242259999999</v>
      </c>
      <c r="P264" s="32">
        <v>1.7903956957538835E-2</v>
      </c>
      <c r="Q264" s="32">
        <v>1.3011023329995393E-3</v>
      </c>
      <c r="R264" s="18"/>
    </row>
    <row r="265" spans="2:18" x14ac:dyDescent="0.2">
      <c r="B265" s="23" t="s">
        <v>3290</v>
      </c>
      <c r="C265" s="32" t="s">
        <v>178</v>
      </c>
      <c r="D265" s="32" t="s">
        <v>3291</v>
      </c>
      <c r="E265" s="32" t="s">
        <v>3292</v>
      </c>
      <c r="F265" s="95" t="s">
        <v>505</v>
      </c>
      <c r="G265" s="95" t="s">
        <v>3288</v>
      </c>
      <c r="H265" s="95" t="s">
        <v>178</v>
      </c>
      <c r="I265" s="106">
        <v>2.16</v>
      </c>
      <c r="J265" s="95" t="s">
        <v>184</v>
      </c>
      <c r="K265" s="32">
        <v>3.6000000000000004E-2</v>
      </c>
      <c r="L265" s="32">
        <v>3.9399999999999998E-2</v>
      </c>
      <c r="M265" s="155">
        <v>433610.43</v>
      </c>
      <c r="N265" s="95">
        <v>101.21</v>
      </c>
      <c r="O265" s="126">
        <v>438.85712000000001</v>
      </c>
      <c r="P265" s="32">
        <v>1.5817612165805497E-4</v>
      </c>
      <c r="Q265" s="32">
        <v>1.1494851188605907E-5</v>
      </c>
      <c r="R265" s="18"/>
    </row>
    <row r="266" spans="2:18" x14ac:dyDescent="0.2">
      <c r="B266" s="23" t="s">
        <v>3290</v>
      </c>
      <c r="C266" s="32" t="s">
        <v>178</v>
      </c>
      <c r="D266" s="32" t="s">
        <v>3310</v>
      </c>
      <c r="E266" s="32" t="s">
        <v>3292</v>
      </c>
      <c r="F266" s="95" t="s">
        <v>505</v>
      </c>
      <c r="G266" s="95" t="s">
        <v>3311</v>
      </c>
      <c r="H266" s="95" t="s">
        <v>178</v>
      </c>
      <c r="I266" s="106">
        <v>2.16</v>
      </c>
      <c r="J266" s="95" t="s">
        <v>184</v>
      </c>
      <c r="K266" s="32">
        <v>3.6000000000000004E-2</v>
      </c>
      <c r="L266" s="32">
        <v>4.1700000000000001E-2</v>
      </c>
      <c r="M266" s="155">
        <v>596213.64</v>
      </c>
      <c r="N266" s="95">
        <v>100.73</v>
      </c>
      <c r="O266" s="126">
        <v>600.56600000000003</v>
      </c>
      <c r="P266" s="32">
        <v>2.1646042948942343E-4</v>
      </c>
      <c r="Q266" s="32">
        <v>1.5730442743953421E-5</v>
      </c>
      <c r="R266" s="18"/>
    </row>
    <row r="267" spans="2:18" x14ac:dyDescent="0.2">
      <c r="B267" s="23" t="s">
        <v>3290</v>
      </c>
      <c r="C267" s="32" t="s">
        <v>178</v>
      </c>
      <c r="D267" s="32" t="s">
        <v>3312</v>
      </c>
      <c r="E267" s="32" t="s">
        <v>3292</v>
      </c>
      <c r="F267" s="95" t="s">
        <v>505</v>
      </c>
      <c r="G267" s="95" t="s">
        <v>3313</v>
      </c>
      <c r="H267" s="95" t="s">
        <v>178</v>
      </c>
      <c r="I267" s="106">
        <v>2.16</v>
      </c>
      <c r="J267" s="95" t="s">
        <v>184</v>
      </c>
      <c r="K267" s="32">
        <v>3.6000000000000004E-2</v>
      </c>
      <c r="L267" s="32">
        <v>4.6799999999999994E-2</v>
      </c>
      <c r="M267" s="155">
        <v>433609.92</v>
      </c>
      <c r="N267" s="95">
        <v>99.67</v>
      </c>
      <c r="O267" s="126">
        <v>432.17901000000001</v>
      </c>
      <c r="P267" s="32">
        <v>1.5576914797193618E-4</v>
      </c>
      <c r="Q267" s="32">
        <v>1.1319933482653817E-5</v>
      </c>
      <c r="R267" s="18"/>
    </row>
    <row r="268" spans="2:18" x14ac:dyDescent="0.2">
      <c r="B268" s="23" t="s">
        <v>3290</v>
      </c>
      <c r="C268" s="32" t="s">
        <v>178</v>
      </c>
      <c r="D268" s="32" t="s">
        <v>3315</v>
      </c>
      <c r="E268" s="32" t="s">
        <v>3292</v>
      </c>
      <c r="F268" s="95" t="s">
        <v>505</v>
      </c>
      <c r="G268" s="95" t="s">
        <v>3316</v>
      </c>
      <c r="H268" s="95" t="s">
        <v>178</v>
      </c>
      <c r="I268" s="106">
        <v>2.16</v>
      </c>
      <c r="J268" s="95" t="s">
        <v>184</v>
      </c>
      <c r="K268" s="32">
        <v>3.6000000000000004E-2</v>
      </c>
      <c r="L268" s="32">
        <v>4.0999999999999995E-2</v>
      </c>
      <c r="M268" s="155">
        <v>433609.92</v>
      </c>
      <c r="N268" s="95">
        <v>100.87</v>
      </c>
      <c r="O268" s="126">
        <v>437.38233000000002</v>
      </c>
      <c r="P268" s="32">
        <v>1.5764456696330584E-4</v>
      </c>
      <c r="Q268" s="32">
        <v>1.1456222462280483E-5</v>
      </c>
      <c r="R268" s="18"/>
    </row>
    <row r="269" spans="2:18" x14ac:dyDescent="0.2">
      <c r="B269" s="23" t="s">
        <v>3290</v>
      </c>
      <c r="C269" s="32" t="s">
        <v>178</v>
      </c>
      <c r="D269" s="32" t="s">
        <v>3329</v>
      </c>
      <c r="E269" s="32" t="s">
        <v>3292</v>
      </c>
      <c r="F269" s="95" t="s">
        <v>505</v>
      </c>
      <c r="G269" s="95" t="s">
        <v>3202</v>
      </c>
      <c r="H269" s="95" t="s">
        <v>178</v>
      </c>
      <c r="I269" s="106">
        <v>2.1800000000000002</v>
      </c>
      <c r="J269" s="95" t="s">
        <v>184</v>
      </c>
      <c r="K269" s="32">
        <v>3.6000000000000004E-2</v>
      </c>
      <c r="L269" s="32">
        <v>3.85E-2</v>
      </c>
      <c r="M269" s="155">
        <v>433609.92</v>
      </c>
      <c r="N269" s="95">
        <v>100.64</v>
      </c>
      <c r="O269" s="126">
        <v>436.38502</v>
      </c>
      <c r="P269" s="32">
        <v>1.57285109133635E-4</v>
      </c>
      <c r="Q269" s="32">
        <v>1.1430100224503165E-5</v>
      </c>
      <c r="R269" s="18"/>
    </row>
    <row r="270" spans="2:18" x14ac:dyDescent="0.2">
      <c r="B270" s="23" t="s">
        <v>3317</v>
      </c>
      <c r="C270" s="32" t="s">
        <v>178</v>
      </c>
      <c r="D270" s="32" t="s">
        <v>3318</v>
      </c>
      <c r="E270" s="32" t="s">
        <v>3319</v>
      </c>
      <c r="F270" s="95" t="s">
        <v>505</v>
      </c>
      <c r="G270" s="95" t="s">
        <v>2991</v>
      </c>
      <c r="H270" s="95" t="s">
        <v>178</v>
      </c>
      <c r="I270" s="106">
        <v>1.01</v>
      </c>
      <c r="J270" s="95" t="s">
        <v>184</v>
      </c>
      <c r="K270" s="32">
        <v>3.1E-2</v>
      </c>
      <c r="L270" s="32">
        <v>2.76E-2</v>
      </c>
      <c r="M270" s="155">
        <v>1251822.24</v>
      </c>
      <c r="N270" s="95">
        <v>100.96</v>
      </c>
      <c r="O270" s="126">
        <v>1263.8397299999999</v>
      </c>
      <c r="P270" s="32">
        <v>4.5552244176592905E-4</v>
      </c>
      <c r="Q270" s="32">
        <v>3.3103370004793058E-5</v>
      </c>
      <c r="R270" s="18"/>
    </row>
    <row r="271" spans="2:18" x14ac:dyDescent="0.2">
      <c r="B271" s="23" t="s">
        <v>3317</v>
      </c>
      <c r="C271" s="32" t="s">
        <v>178</v>
      </c>
      <c r="D271" s="32" t="s">
        <v>3640</v>
      </c>
      <c r="E271" s="32" t="s">
        <v>3319</v>
      </c>
      <c r="F271" s="95" t="s">
        <v>505</v>
      </c>
      <c r="G271" s="95" t="s">
        <v>2991</v>
      </c>
      <c r="H271" s="95" t="s">
        <v>178</v>
      </c>
      <c r="I271" s="106">
        <v>10.29</v>
      </c>
      <c r="J271" s="95" t="s">
        <v>184</v>
      </c>
      <c r="K271" s="32">
        <v>2.6200000000000001E-2</v>
      </c>
      <c r="L271" s="32">
        <v>2.8500000000000001E-2</v>
      </c>
      <c r="M271" s="155">
        <v>6358091.0599999996</v>
      </c>
      <c r="N271" s="95">
        <v>99.75</v>
      </c>
      <c r="O271" s="126">
        <v>6342.1958299999997</v>
      </c>
      <c r="P271" s="32">
        <v>2.2859010221488235E-3</v>
      </c>
      <c r="Q271" s="32">
        <v>1.6611920817155007E-4</v>
      </c>
      <c r="R271" s="18"/>
    </row>
    <row r="272" spans="2:18" x14ac:dyDescent="0.2">
      <c r="B272" s="23" t="s">
        <v>3320</v>
      </c>
      <c r="C272" s="32" t="s">
        <v>178</v>
      </c>
      <c r="D272" s="32" t="s">
        <v>3321</v>
      </c>
      <c r="E272" s="32" t="s">
        <v>3322</v>
      </c>
      <c r="F272" s="95" t="s">
        <v>505</v>
      </c>
      <c r="G272" s="95" t="s">
        <v>2991</v>
      </c>
      <c r="H272" s="95" t="s">
        <v>178</v>
      </c>
      <c r="I272" s="106">
        <v>1.01</v>
      </c>
      <c r="J272" s="95" t="s">
        <v>184</v>
      </c>
      <c r="K272" s="32">
        <v>3.1E-2</v>
      </c>
      <c r="L272" s="32">
        <v>2.76E-2</v>
      </c>
      <c r="M272" s="155">
        <v>1026122.99</v>
      </c>
      <c r="N272" s="95">
        <v>100.96</v>
      </c>
      <c r="O272" s="126">
        <v>1035.9737700000001</v>
      </c>
      <c r="P272" s="32">
        <v>3.7339331096661679E-4</v>
      </c>
      <c r="Q272" s="32">
        <v>2.7134946156163635E-5</v>
      </c>
      <c r="R272" s="18"/>
    </row>
    <row r="273" spans="2:18" x14ac:dyDescent="0.2">
      <c r="B273" s="23" t="s">
        <v>3320</v>
      </c>
      <c r="C273" s="32" t="s">
        <v>178</v>
      </c>
      <c r="D273" s="32" t="s">
        <v>3641</v>
      </c>
      <c r="E273" s="32" t="s">
        <v>3322</v>
      </c>
      <c r="F273" s="95" t="s">
        <v>505</v>
      </c>
      <c r="G273" s="95" t="s">
        <v>2991</v>
      </c>
      <c r="H273" s="95" t="s">
        <v>178</v>
      </c>
      <c r="I273" s="106">
        <v>10.3</v>
      </c>
      <c r="J273" s="95" t="s">
        <v>184</v>
      </c>
      <c r="K273" s="32">
        <v>2.6200000000000001E-2</v>
      </c>
      <c r="L273" s="32">
        <v>2.8500000000000001E-2</v>
      </c>
      <c r="M273" s="155">
        <v>5212141.5199999996</v>
      </c>
      <c r="N273" s="95">
        <v>99.76</v>
      </c>
      <c r="O273" s="126">
        <v>5199.63238</v>
      </c>
      <c r="P273" s="32">
        <v>1.87408987215712E-3</v>
      </c>
      <c r="Q273" s="32">
        <v>1.3619239091656245E-4</v>
      </c>
      <c r="R273" s="18"/>
    </row>
    <row r="274" spans="2:18" x14ac:dyDescent="0.2">
      <c r="B274" s="23" t="s">
        <v>3326</v>
      </c>
      <c r="C274" s="32" t="s">
        <v>178</v>
      </c>
      <c r="D274" s="32" t="s">
        <v>3327</v>
      </c>
      <c r="E274" s="32" t="s">
        <v>3328</v>
      </c>
      <c r="F274" s="95" t="s">
        <v>505</v>
      </c>
      <c r="G274" s="95" t="s">
        <v>2991</v>
      </c>
      <c r="H274" s="95" t="s">
        <v>178</v>
      </c>
      <c r="I274" s="106">
        <v>1.01</v>
      </c>
      <c r="J274" s="95" t="s">
        <v>184</v>
      </c>
      <c r="K274" s="32">
        <v>3.1E-2</v>
      </c>
      <c r="L274" s="32">
        <v>2.76E-2</v>
      </c>
      <c r="M274" s="155">
        <v>591658.78</v>
      </c>
      <c r="N274" s="95">
        <v>100.96</v>
      </c>
      <c r="O274" s="126">
        <v>597.3386999999999</v>
      </c>
      <c r="P274" s="32">
        <v>2.1529722220814005E-4</v>
      </c>
      <c r="Q274" s="32">
        <v>1.5645911055733371E-5</v>
      </c>
      <c r="R274" s="18"/>
    </row>
    <row r="275" spans="2:18" x14ac:dyDescent="0.2">
      <c r="B275" s="23" t="s">
        <v>3326</v>
      </c>
      <c r="C275" s="32" t="s">
        <v>178</v>
      </c>
      <c r="D275" s="32" t="s">
        <v>3643</v>
      </c>
      <c r="E275" s="32" t="s">
        <v>3328</v>
      </c>
      <c r="F275" s="95" t="s">
        <v>505</v>
      </c>
      <c r="G275" s="95" t="s">
        <v>2991</v>
      </c>
      <c r="H275" s="95" t="s">
        <v>178</v>
      </c>
      <c r="I275" s="106">
        <v>10.28</v>
      </c>
      <c r="J275" s="95" t="s">
        <v>184</v>
      </c>
      <c r="K275" s="32">
        <v>2.6200000000000001E-2</v>
      </c>
      <c r="L275" s="32">
        <v>2.86E-2</v>
      </c>
      <c r="M275" s="155">
        <v>2929983.77</v>
      </c>
      <c r="N275" s="95">
        <v>99.63</v>
      </c>
      <c r="O275" s="126">
        <v>2919.1428300000002</v>
      </c>
      <c r="P275" s="32">
        <v>1.0521390000812084E-3</v>
      </c>
      <c r="Q275" s="32">
        <v>7.6460221105985283E-5</v>
      </c>
      <c r="R275" s="18"/>
    </row>
    <row r="276" spans="2:18" x14ac:dyDescent="0.2">
      <c r="B276" s="23" t="s">
        <v>3323</v>
      </c>
      <c r="C276" s="32" t="s">
        <v>178</v>
      </c>
      <c r="D276" s="32" t="s">
        <v>3324</v>
      </c>
      <c r="E276" s="32" t="s">
        <v>3325</v>
      </c>
      <c r="F276" s="95" t="s">
        <v>505</v>
      </c>
      <c r="G276" s="95" t="s">
        <v>2991</v>
      </c>
      <c r="H276" s="95" t="s">
        <v>178</v>
      </c>
      <c r="I276" s="106">
        <v>1.01</v>
      </c>
      <c r="J276" s="95" t="s">
        <v>184</v>
      </c>
      <c r="K276" s="32">
        <v>3.1E-2</v>
      </c>
      <c r="L276" s="32">
        <v>2.76E-2</v>
      </c>
      <c r="M276" s="155">
        <v>1418913.51</v>
      </c>
      <c r="N276" s="95">
        <v>100.96</v>
      </c>
      <c r="O276" s="126">
        <v>1432.5350800000001</v>
      </c>
      <c r="P276" s="32">
        <v>5.1632486467010383E-4</v>
      </c>
      <c r="Q276" s="32">
        <v>3.7521956045871283E-5</v>
      </c>
      <c r="R276" s="18"/>
    </row>
    <row r="277" spans="2:18" x14ac:dyDescent="0.2">
      <c r="B277" s="23" t="s">
        <v>3323</v>
      </c>
      <c r="C277" s="32" t="s">
        <v>178</v>
      </c>
      <c r="D277" s="32" t="s">
        <v>3642</v>
      </c>
      <c r="E277" s="32" t="s">
        <v>3325</v>
      </c>
      <c r="F277" s="95" t="s">
        <v>505</v>
      </c>
      <c r="G277" s="95" t="s">
        <v>2991</v>
      </c>
      <c r="H277" s="95" t="s">
        <v>178</v>
      </c>
      <c r="I277" s="106">
        <v>10.27</v>
      </c>
      <c r="J277" s="95" t="s">
        <v>184</v>
      </c>
      <c r="K277" s="32">
        <v>2.6099999999999998E-2</v>
      </c>
      <c r="L277" s="32">
        <v>2.8500000000000001E-2</v>
      </c>
      <c r="M277" s="155">
        <v>7233829.0800000001</v>
      </c>
      <c r="N277" s="95">
        <v>99.63</v>
      </c>
      <c r="O277" s="126">
        <v>7207.0639099999999</v>
      </c>
      <c r="P277" s="32">
        <v>2.5976231576817924E-3</v>
      </c>
      <c r="Q277" s="32">
        <v>1.8877243498344572E-4</v>
      </c>
      <c r="R277" s="18"/>
    </row>
    <row r="278" spans="2:18" x14ac:dyDescent="0.2">
      <c r="B278" s="23" t="s">
        <v>3330</v>
      </c>
      <c r="C278" s="32" t="s">
        <v>178</v>
      </c>
      <c r="D278" s="32" t="s">
        <v>3331</v>
      </c>
      <c r="E278" s="32" t="s">
        <v>3332</v>
      </c>
      <c r="F278" s="95" t="s">
        <v>505</v>
      </c>
      <c r="G278" s="95" t="s">
        <v>3333</v>
      </c>
      <c r="H278" s="95" t="s">
        <v>178</v>
      </c>
      <c r="I278" s="106">
        <v>1.01</v>
      </c>
      <c r="J278" s="95" t="s">
        <v>184</v>
      </c>
      <c r="K278" s="32">
        <v>3.1E-2</v>
      </c>
      <c r="L278" s="32">
        <v>2.81E-2</v>
      </c>
      <c r="M278" s="155">
        <v>234040.8</v>
      </c>
      <c r="N278" s="95">
        <v>100.27</v>
      </c>
      <c r="O278" s="126">
        <v>234.67271</v>
      </c>
      <c r="P278" s="32">
        <v>8.4582469863506946E-5</v>
      </c>
      <c r="Q278" s="32">
        <v>6.1467109830116675E-6</v>
      </c>
      <c r="R278" s="18"/>
    </row>
    <row r="279" spans="2:18" x14ac:dyDescent="0.2">
      <c r="B279" s="23" t="s">
        <v>3330</v>
      </c>
      <c r="C279" s="32" t="s">
        <v>178</v>
      </c>
      <c r="D279" s="32" t="s">
        <v>3644</v>
      </c>
      <c r="E279" s="32" t="s">
        <v>3332</v>
      </c>
      <c r="F279" s="95" t="s">
        <v>505</v>
      </c>
      <c r="G279" s="95" t="s">
        <v>3645</v>
      </c>
      <c r="H279" s="95" t="s">
        <v>178</v>
      </c>
      <c r="I279" s="106">
        <v>10.37</v>
      </c>
      <c r="J279" s="95" t="s">
        <v>184</v>
      </c>
      <c r="K279" s="32">
        <v>2.7200000000000002E-2</v>
      </c>
      <c r="L279" s="32">
        <v>2.7400000000000001E-2</v>
      </c>
      <c r="M279" s="155">
        <v>2861980.44</v>
      </c>
      <c r="N279" s="95">
        <v>101.33</v>
      </c>
      <c r="O279" s="126">
        <v>2900.0447799999997</v>
      </c>
      <c r="P279" s="32">
        <v>1.0452555399695627E-3</v>
      </c>
      <c r="Q279" s="32">
        <v>7.5959991685661509E-5</v>
      </c>
      <c r="R279" s="18"/>
    </row>
    <row r="280" spans="2:18" x14ac:dyDescent="0.2">
      <c r="B280" s="23" t="s">
        <v>3335</v>
      </c>
      <c r="C280" s="32" t="s">
        <v>178</v>
      </c>
      <c r="D280" s="32" t="s">
        <v>3336</v>
      </c>
      <c r="E280" s="32" t="s">
        <v>3337</v>
      </c>
      <c r="F280" s="95" t="s">
        <v>505</v>
      </c>
      <c r="G280" s="95" t="s">
        <v>3221</v>
      </c>
      <c r="H280" s="95" t="s">
        <v>178</v>
      </c>
      <c r="I280" s="106">
        <v>1</v>
      </c>
      <c r="J280" s="95" t="s">
        <v>184</v>
      </c>
      <c r="K280" s="32">
        <v>3.1E-2</v>
      </c>
      <c r="L280" s="32">
        <v>3.9199999999999999E-2</v>
      </c>
      <c r="M280" s="155">
        <v>637685.2972701051</v>
      </c>
      <c r="N280" s="95">
        <v>100</v>
      </c>
      <c r="O280" s="126">
        <v>637.68529727010514</v>
      </c>
      <c r="P280" s="32">
        <v>2.2983924052673245E-4</v>
      </c>
      <c r="Q280" s="32">
        <v>1.6702697217904952E-5</v>
      </c>
      <c r="R280" s="18"/>
    </row>
    <row r="281" spans="2:18" x14ac:dyDescent="0.2">
      <c r="B281" s="23" t="s">
        <v>3335</v>
      </c>
      <c r="C281" s="32" t="s">
        <v>178</v>
      </c>
      <c r="D281" s="32" t="s">
        <v>3646</v>
      </c>
      <c r="E281" s="32" t="s">
        <v>3337</v>
      </c>
      <c r="F281" s="95" t="s">
        <v>505</v>
      </c>
      <c r="G281" s="95" t="s">
        <v>3221</v>
      </c>
      <c r="H281" s="95" t="s">
        <v>178</v>
      </c>
      <c r="I281" s="106">
        <v>10.38</v>
      </c>
      <c r="J281" s="95" t="s">
        <v>184</v>
      </c>
      <c r="K281" s="32">
        <v>2.35E-2</v>
      </c>
      <c r="L281" s="32">
        <v>2.46E-2</v>
      </c>
      <c r="M281" s="155">
        <v>3750824.8045103541</v>
      </c>
      <c r="N281" s="95">
        <v>100</v>
      </c>
      <c r="O281" s="126">
        <v>3750.8248045103542</v>
      </c>
      <c r="P281" s="32">
        <v>1.351899954582667E-3</v>
      </c>
      <c r="Q281" s="32">
        <v>9.8244214341055609E-5</v>
      </c>
      <c r="R281" s="18"/>
    </row>
    <row r="282" spans="2:18" x14ac:dyDescent="0.2">
      <c r="B282" s="23" t="s">
        <v>3650</v>
      </c>
      <c r="C282" s="32" t="s">
        <v>3248</v>
      </c>
      <c r="D282" s="32" t="s">
        <v>3651</v>
      </c>
      <c r="E282" s="32" t="s">
        <v>3652</v>
      </c>
      <c r="F282" s="95" t="s">
        <v>505</v>
      </c>
      <c r="G282" s="95" t="s">
        <v>2816</v>
      </c>
      <c r="H282" s="95" t="s">
        <v>178</v>
      </c>
      <c r="I282" s="106">
        <v>3.38</v>
      </c>
      <c r="J282" s="95" t="s">
        <v>136</v>
      </c>
      <c r="K282" s="32">
        <v>4.5873799999999992E-2</v>
      </c>
      <c r="L282" s="32">
        <v>5.21E-2</v>
      </c>
      <c r="M282" s="155">
        <v>4978395.71</v>
      </c>
      <c r="N282" s="95">
        <v>100.93</v>
      </c>
      <c r="O282" s="126">
        <v>18340.135979999999</v>
      </c>
      <c r="P282" s="32">
        <v>6.610287147666081E-3</v>
      </c>
      <c r="Q282" s="32">
        <v>4.8037760870530473E-4</v>
      </c>
      <c r="R282" s="18"/>
    </row>
    <row r="283" spans="2:18" x14ac:dyDescent="0.2">
      <c r="B283" s="23" t="s">
        <v>3650</v>
      </c>
      <c r="C283" s="32" t="s">
        <v>3248</v>
      </c>
      <c r="D283" s="32" t="s">
        <v>3684</v>
      </c>
      <c r="E283" s="32" t="s">
        <v>3652</v>
      </c>
      <c r="F283" s="95" t="s">
        <v>505</v>
      </c>
      <c r="G283" s="95" t="s">
        <v>3685</v>
      </c>
      <c r="H283" s="95" t="s">
        <v>178</v>
      </c>
      <c r="I283" s="106">
        <v>6.72</v>
      </c>
      <c r="J283" s="95" t="s">
        <v>137</v>
      </c>
      <c r="K283" s="32">
        <v>9.2599999999999991E-3</v>
      </c>
      <c r="L283" s="32">
        <v>2.3799999999999998E-2</v>
      </c>
      <c r="M283" s="155">
        <v>3040572.1</v>
      </c>
      <c r="N283" s="95">
        <v>97.78</v>
      </c>
      <c r="O283" s="126">
        <v>12650.716109999999</v>
      </c>
      <c r="P283" s="32">
        <v>4.5596644540639459E-3</v>
      </c>
      <c r="Q283" s="32">
        <v>3.3135636289494266E-4</v>
      </c>
      <c r="R283" s="18"/>
    </row>
    <row r="284" spans="2:18" x14ac:dyDescent="0.2">
      <c r="B284" s="23" t="s">
        <v>3650</v>
      </c>
      <c r="C284" s="32" t="s">
        <v>3248</v>
      </c>
      <c r="D284" s="32" t="s">
        <v>3686</v>
      </c>
      <c r="E284" s="32" t="s">
        <v>3652</v>
      </c>
      <c r="F284" s="95" t="s">
        <v>505</v>
      </c>
      <c r="G284" s="95" t="s">
        <v>3685</v>
      </c>
      <c r="H284" s="95" t="s">
        <v>178</v>
      </c>
      <c r="I284" s="106">
        <v>6.72</v>
      </c>
      <c r="J284" s="95" t="s">
        <v>137</v>
      </c>
      <c r="K284" s="32">
        <v>9.7599995231628413E-3</v>
      </c>
      <c r="L284" s="32">
        <v>2.3599999999999999E-2</v>
      </c>
      <c r="M284" s="155">
        <v>101010.92</v>
      </c>
      <c r="N284" s="95">
        <v>97.58</v>
      </c>
      <c r="O284" s="126">
        <v>419.41012999999998</v>
      </c>
      <c r="P284" s="32">
        <v>1.5116689401666912E-4</v>
      </c>
      <c r="Q284" s="32">
        <v>1.0985482088894577E-5</v>
      </c>
      <c r="R284" s="18"/>
    </row>
    <row r="285" spans="2:18" x14ac:dyDescent="0.2">
      <c r="B285" s="23" t="s">
        <v>3650</v>
      </c>
      <c r="C285" s="32" t="s">
        <v>178</v>
      </c>
      <c r="D285" s="32" t="s">
        <v>3691</v>
      </c>
      <c r="E285" s="32" t="s">
        <v>3652</v>
      </c>
      <c r="F285" s="95" t="s">
        <v>505</v>
      </c>
      <c r="G285" s="95" t="s">
        <v>3006</v>
      </c>
      <c r="H285" s="95" t="s">
        <v>178</v>
      </c>
      <c r="I285" s="106">
        <v>6.05</v>
      </c>
      <c r="J285" s="95" t="s">
        <v>137</v>
      </c>
      <c r="K285" s="32">
        <v>9.2599999999999991E-3</v>
      </c>
      <c r="L285" s="32">
        <v>7.4999999999999997E-3</v>
      </c>
      <c r="M285" s="155">
        <v>2420635.58</v>
      </c>
      <c r="N285" s="95">
        <v>97.78</v>
      </c>
      <c r="O285" s="126">
        <v>10071.38543</v>
      </c>
      <c r="P285" s="32">
        <v>3.6300030566687449E-3</v>
      </c>
      <c r="Q285" s="32">
        <v>2.6379673817515762E-4</v>
      </c>
      <c r="R285" s="18"/>
    </row>
    <row r="286" spans="2:18" x14ac:dyDescent="0.2">
      <c r="B286" s="23" t="s">
        <v>3347</v>
      </c>
      <c r="C286" s="32" t="s">
        <v>178</v>
      </c>
      <c r="D286" s="32" t="s">
        <v>3624</v>
      </c>
      <c r="E286" s="32" t="s">
        <v>3625</v>
      </c>
      <c r="F286" s="95" t="s">
        <v>505</v>
      </c>
      <c r="G286" s="95" t="s">
        <v>2600</v>
      </c>
      <c r="H286" s="95" t="s">
        <v>178</v>
      </c>
      <c r="I286" s="106">
        <v>2.36</v>
      </c>
      <c r="J286" s="95" t="s">
        <v>184</v>
      </c>
      <c r="K286" s="32">
        <v>5.7500000000000002E-2</v>
      </c>
      <c r="L286" s="32">
        <v>4.7300000000000002E-2</v>
      </c>
      <c r="M286" s="155">
        <v>13435027.5</v>
      </c>
      <c r="N286" s="95">
        <v>104.51</v>
      </c>
      <c r="O286" s="126">
        <v>17005.947240000001</v>
      </c>
      <c r="P286" s="32">
        <v>6.1294089965880112E-3</v>
      </c>
      <c r="Q286" s="32">
        <v>4.4543160845854194E-4</v>
      </c>
      <c r="R286" s="18"/>
    </row>
    <row r="287" spans="2:18" x14ac:dyDescent="0.2">
      <c r="B287" s="23" t="s">
        <v>3347</v>
      </c>
      <c r="C287" s="32" t="s">
        <v>178</v>
      </c>
      <c r="D287" s="32" t="s">
        <v>3626</v>
      </c>
      <c r="E287" s="32" t="s">
        <v>3627</v>
      </c>
      <c r="F287" s="95" t="s">
        <v>505</v>
      </c>
      <c r="G287" s="95" t="s">
        <v>2600</v>
      </c>
      <c r="H287" s="95" t="s">
        <v>178</v>
      </c>
      <c r="I287" s="106">
        <v>2.35</v>
      </c>
      <c r="J287" s="95" t="s">
        <v>184</v>
      </c>
      <c r="K287" s="32">
        <v>6.0999999999999999E-2</v>
      </c>
      <c r="L287" s="32">
        <v>5.04E-2</v>
      </c>
      <c r="M287" s="155">
        <v>8956685</v>
      </c>
      <c r="N287" s="95">
        <v>104.67</v>
      </c>
      <c r="O287" s="126">
        <v>9374.9621900000002</v>
      </c>
      <c r="P287" s="32">
        <v>3.3789930533771567E-3</v>
      </c>
      <c r="Q287" s="32">
        <v>2.4555553587203268E-4</v>
      </c>
      <c r="R287" s="18"/>
    </row>
    <row r="288" spans="2:18" x14ac:dyDescent="0.2">
      <c r="B288" s="23" t="s">
        <v>3247</v>
      </c>
      <c r="C288" s="32" t="s">
        <v>3248</v>
      </c>
      <c r="D288" s="32" t="s">
        <v>3249</v>
      </c>
      <c r="E288" s="32" t="s">
        <v>3250</v>
      </c>
      <c r="F288" s="95" t="s">
        <v>505</v>
      </c>
      <c r="G288" s="95" t="s">
        <v>3251</v>
      </c>
      <c r="H288" s="95" t="s">
        <v>178</v>
      </c>
      <c r="I288" s="106">
        <v>1.4</v>
      </c>
      <c r="J288" s="95" t="s">
        <v>184</v>
      </c>
      <c r="K288" s="32">
        <v>6.4499999046325682E-2</v>
      </c>
      <c r="L288" s="32">
        <v>2.2599999999999999E-2</v>
      </c>
      <c r="M288" s="155">
        <v>1031794.88</v>
      </c>
      <c r="N288" s="95">
        <v>112.63</v>
      </c>
      <c r="O288" s="126">
        <v>1162.1105700000001</v>
      </c>
      <c r="P288" s="32">
        <v>4.1885646722658072E-4</v>
      </c>
      <c r="Q288" s="32">
        <v>3.0438809029362423E-5</v>
      </c>
      <c r="R288" s="18"/>
    </row>
    <row r="289" spans="2:18" x14ac:dyDescent="0.2">
      <c r="B289" s="23" t="s">
        <v>3247</v>
      </c>
      <c r="C289" s="32" t="s">
        <v>3248</v>
      </c>
      <c r="D289" s="32" t="s">
        <v>3500</v>
      </c>
      <c r="E289" s="32" t="s">
        <v>3250</v>
      </c>
      <c r="F289" s="95" t="s">
        <v>505</v>
      </c>
      <c r="G289" s="95" t="s">
        <v>3251</v>
      </c>
      <c r="H289" s="95" t="s">
        <v>178</v>
      </c>
      <c r="I289" s="106">
        <v>0</v>
      </c>
      <c r="J289" s="95" t="s">
        <v>184</v>
      </c>
      <c r="K289" s="32">
        <v>6.7500000000000004E-2</v>
      </c>
      <c r="L289" s="32">
        <v>0</v>
      </c>
      <c r="M289" s="155">
        <v>13364816.43</v>
      </c>
      <c r="N289" s="95">
        <v>103.37</v>
      </c>
      <c r="O289" s="126">
        <v>13815.21074</v>
      </c>
      <c r="P289" s="32">
        <v>4.9793802017884716E-3</v>
      </c>
      <c r="Q289" s="32">
        <v>3.6185761688344053E-4</v>
      </c>
      <c r="R289" s="18"/>
    </row>
    <row r="290" spans="2:18" x14ac:dyDescent="0.2">
      <c r="B290" s="23" t="s">
        <v>3546</v>
      </c>
      <c r="C290" s="32" t="s">
        <v>178</v>
      </c>
      <c r="D290" s="32" t="s">
        <v>3547</v>
      </c>
      <c r="E290" s="32" t="s">
        <v>3548</v>
      </c>
      <c r="F290" s="95" t="s">
        <v>505</v>
      </c>
      <c r="G290" s="95" t="s">
        <v>3549</v>
      </c>
      <c r="H290" s="95" t="s">
        <v>178</v>
      </c>
      <c r="I290" s="106">
        <v>3.39</v>
      </c>
      <c r="J290" s="95" t="s">
        <v>184</v>
      </c>
      <c r="K290" s="32">
        <v>4.4299999999999999E-2</v>
      </c>
      <c r="L290" s="32">
        <v>1.3999999999999999E-2</v>
      </c>
      <c r="M290" s="155">
        <v>14913136.720000001</v>
      </c>
      <c r="N290" s="95">
        <v>110.86</v>
      </c>
      <c r="O290" s="126">
        <v>16532.703369999999</v>
      </c>
      <c r="P290" s="32">
        <v>5.9588389487440817E-3</v>
      </c>
      <c r="Q290" s="32">
        <v>4.3303607557629092E-4</v>
      </c>
      <c r="R290" s="18"/>
    </row>
    <row r="291" spans="2:18" s="158" customFormat="1" x14ac:dyDescent="0.2">
      <c r="B291" s="134" t="s">
        <v>3701</v>
      </c>
      <c r="C291" s="165" t="s">
        <v>178</v>
      </c>
      <c r="D291" s="165" t="s">
        <v>178</v>
      </c>
      <c r="E291" s="165" t="s">
        <v>178</v>
      </c>
      <c r="F291" s="166" t="s">
        <v>178</v>
      </c>
      <c r="G291" s="166" t="s">
        <v>178</v>
      </c>
      <c r="H291" s="166" t="s">
        <v>178</v>
      </c>
      <c r="I291" s="176" t="s">
        <v>178</v>
      </c>
      <c r="J291" s="166" t="s">
        <v>178</v>
      </c>
      <c r="K291" s="165" t="s">
        <v>178</v>
      </c>
      <c r="L291" s="165" t="s">
        <v>178</v>
      </c>
      <c r="M291" s="202" t="s">
        <v>178</v>
      </c>
      <c r="N291" s="166" t="s">
        <v>178</v>
      </c>
      <c r="O291" s="167">
        <v>0</v>
      </c>
      <c r="P291" s="165">
        <v>0</v>
      </c>
      <c r="Q291" s="165">
        <v>0</v>
      </c>
    </row>
    <row r="292" spans="2:18" s="158" customFormat="1" x14ac:dyDescent="0.2">
      <c r="B292" s="134" t="s">
        <v>3702</v>
      </c>
      <c r="C292" s="165" t="s">
        <v>178</v>
      </c>
      <c r="D292" s="165" t="s">
        <v>178</v>
      </c>
      <c r="E292" s="165" t="s">
        <v>178</v>
      </c>
      <c r="F292" s="166" t="s">
        <v>178</v>
      </c>
      <c r="G292" s="166" t="s">
        <v>178</v>
      </c>
      <c r="H292" s="166"/>
      <c r="I292" s="176"/>
      <c r="J292" s="166"/>
      <c r="K292" s="165"/>
      <c r="L292" s="165"/>
      <c r="M292" s="202"/>
      <c r="N292" s="166" t="s">
        <v>178</v>
      </c>
      <c r="O292" s="167">
        <v>0</v>
      </c>
      <c r="P292" s="165">
        <v>0</v>
      </c>
      <c r="Q292" s="165">
        <v>0</v>
      </c>
    </row>
    <row r="293" spans="2:18" s="158" customFormat="1" x14ac:dyDescent="0.2">
      <c r="B293" s="134" t="s">
        <v>3703</v>
      </c>
      <c r="C293" s="165" t="s">
        <v>178</v>
      </c>
      <c r="D293" s="165" t="s">
        <v>178</v>
      </c>
      <c r="E293" s="165" t="s">
        <v>178</v>
      </c>
      <c r="F293" s="166" t="s">
        <v>178</v>
      </c>
      <c r="G293" s="166" t="s">
        <v>178</v>
      </c>
      <c r="H293" s="166"/>
      <c r="I293" s="176"/>
      <c r="J293" s="166"/>
      <c r="K293" s="165"/>
      <c r="L293" s="165"/>
      <c r="M293" s="202"/>
      <c r="N293" s="166" t="s">
        <v>178</v>
      </c>
      <c r="O293" s="167">
        <v>0</v>
      </c>
      <c r="P293" s="165">
        <v>0</v>
      </c>
      <c r="Q293" s="165">
        <v>0</v>
      </c>
    </row>
    <row r="294" spans="2:18" s="158" customFormat="1" x14ac:dyDescent="0.2">
      <c r="B294" s="134" t="s">
        <v>3704</v>
      </c>
      <c r="C294" s="165" t="s">
        <v>178</v>
      </c>
      <c r="D294" s="165" t="s">
        <v>178</v>
      </c>
      <c r="E294" s="165" t="s">
        <v>178</v>
      </c>
      <c r="F294" s="166" t="s">
        <v>178</v>
      </c>
      <c r="G294" s="166" t="s">
        <v>178</v>
      </c>
      <c r="H294" s="166" t="s">
        <v>178</v>
      </c>
      <c r="I294" s="176" t="s">
        <v>178</v>
      </c>
      <c r="J294" s="166" t="s">
        <v>178</v>
      </c>
      <c r="K294" s="165" t="s">
        <v>178</v>
      </c>
      <c r="L294" s="165" t="s">
        <v>178</v>
      </c>
      <c r="M294" s="202" t="s">
        <v>178</v>
      </c>
      <c r="N294" s="166" t="s">
        <v>178</v>
      </c>
      <c r="O294" s="167">
        <v>0</v>
      </c>
      <c r="P294" s="165">
        <v>0</v>
      </c>
      <c r="Q294" s="165">
        <v>0</v>
      </c>
    </row>
    <row r="295" spans="2:18" s="158" customFormat="1" x14ac:dyDescent="0.2">
      <c r="B295" s="134" t="s">
        <v>3705</v>
      </c>
      <c r="C295" s="165" t="s">
        <v>178</v>
      </c>
      <c r="D295" s="165" t="s">
        <v>178</v>
      </c>
      <c r="E295" s="165" t="s">
        <v>178</v>
      </c>
      <c r="F295" s="166" t="s">
        <v>178</v>
      </c>
      <c r="G295" s="166" t="s">
        <v>178</v>
      </c>
      <c r="H295" s="166" t="s">
        <v>178</v>
      </c>
      <c r="I295" s="176" t="s">
        <v>178</v>
      </c>
      <c r="J295" s="166" t="s">
        <v>178</v>
      </c>
      <c r="K295" s="165" t="s">
        <v>178</v>
      </c>
      <c r="L295" s="165" t="s">
        <v>178</v>
      </c>
      <c r="M295" s="202" t="s">
        <v>178</v>
      </c>
      <c r="N295" s="166" t="s">
        <v>178</v>
      </c>
      <c r="O295" s="167">
        <v>0</v>
      </c>
      <c r="P295" s="165">
        <v>0</v>
      </c>
      <c r="Q295" s="165">
        <v>0</v>
      </c>
    </row>
    <row r="296" spans="2:18" s="158" customFormat="1" x14ac:dyDescent="0.2">
      <c r="B296" s="134" t="s">
        <v>3706</v>
      </c>
      <c r="C296" s="165" t="s">
        <v>178</v>
      </c>
      <c r="D296" s="165" t="s">
        <v>178</v>
      </c>
      <c r="E296" s="165" t="s">
        <v>178</v>
      </c>
      <c r="F296" s="166" t="s">
        <v>178</v>
      </c>
      <c r="G296" s="166" t="s">
        <v>178</v>
      </c>
      <c r="H296" s="166" t="s">
        <v>178</v>
      </c>
      <c r="I296" s="176" t="s">
        <v>178</v>
      </c>
      <c r="J296" s="166" t="s">
        <v>178</v>
      </c>
      <c r="K296" s="165" t="s">
        <v>178</v>
      </c>
      <c r="L296" s="165" t="s">
        <v>178</v>
      </c>
      <c r="M296" s="202" t="s">
        <v>178</v>
      </c>
      <c r="N296" s="166" t="s">
        <v>178</v>
      </c>
      <c r="O296" s="167">
        <v>94756.928270400007</v>
      </c>
      <c r="P296" s="165">
        <v>3.4152991329028402E-2</v>
      </c>
      <c r="Q296" s="165">
        <v>2.4819394283899327E-3</v>
      </c>
    </row>
    <row r="297" spans="2:18" x14ac:dyDescent="0.2">
      <c r="B297" s="23" t="s">
        <v>3707</v>
      </c>
      <c r="C297" s="32" t="s">
        <v>178</v>
      </c>
      <c r="D297" s="32" t="s">
        <v>3708</v>
      </c>
      <c r="E297" s="32" t="s">
        <v>1423</v>
      </c>
      <c r="F297" s="95" t="s">
        <v>188</v>
      </c>
      <c r="G297" s="95" t="s">
        <v>3018</v>
      </c>
      <c r="H297" s="95" t="s">
        <v>189</v>
      </c>
      <c r="I297" s="106">
        <v>2.79</v>
      </c>
      <c r="J297" s="95" t="s">
        <v>184</v>
      </c>
      <c r="K297" s="32">
        <v>3.5499999999999997E-2</v>
      </c>
      <c r="L297" s="32">
        <v>2.9999999999999997E-4</v>
      </c>
      <c r="M297" s="155">
        <v>31556963.059999999</v>
      </c>
      <c r="N297" s="95">
        <v>114.03</v>
      </c>
      <c r="O297" s="126">
        <v>35984.404979999999</v>
      </c>
      <c r="P297" s="32">
        <v>1.2969764783374594E-2</v>
      </c>
      <c r="Q297" s="32">
        <v>9.4252858505663377E-4</v>
      </c>
      <c r="R297" s="18"/>
    </row>
    <row r="298" spans="2:18" x14ac:dyDescent="0.2">
      <c r="B298" s="23" t="s">
        <v>3709</v>
      </c>
      <c r="C298" s="32" t="s">
        <v>3248</v>
      </c>
      <c r="D298" s="32" t="s">
        <v>3710</v>
      </c>
      <c r="E298" s="32" t="s">
        <v>3711</v>
      </c>
      <c r="F298" s="95" t="s">
        <v>456</v>
      </c>
      <c r="G298" s="95" t="s">
        <v>3712</v>
      </c>
      <c r="H298" s="95" t="s">
        <v>189</v>
      </c>
      <c r="I298" s="106">
        <v>3.03</v>
      </c>
      <c r="J298" s="95" t="s">
        <v>184</v>
      </c>
      <c r="K298" s="32">
        <v>4.4999999999999998E-2</v>
      </c>
      <c r="L298" s="32">
        <v>4.3E-3</v>
      </c>
      <c r="M298" s="155">
        <v>20293008.620000001</v>
      </c>
      <c r="N298" s="95">
        <v>117.17</v>
      </c>
      <c r="O298" s="126">
        <v>23777.318199999998</v>
      </c>
      <c r="P298" s="32">
        <v>8.5699964861125737E-3</v>
      </c>
      <c r="Q298" s="32">
        <v>6.2279207039669503E-4</v>
      </c>
      <c r="R298" s="18"/>
    </row>
    <row r="299" spans="2:18" x14ac:dyDescent="0.2">
      <c r="B299" s="23" t="s">
        <v>3709</v>
      </c>
      <c r="C299" s="32" t="s">
        <v>3248</v>
      </c>
      <c r="D299" s="32" t="s">
        <v>3713</v>
      </c>
      <c r="E299" s="32" t="s">
        <v>3711</v>
      </c>
      <c r="F299" s="95" t="s">
        <v>456</v>
      </c>
      <c r="G299" s="95" t="s">
        <v>3712</v>
      </c>
      <c r="H299" s="95" t="s">
        <v>189</v>
      </c>
      <c r="I299" s="106">
        <v>3.02</v>
      </c>
      <c r="J299" s="95" t="s">
        <v>184</v>
      </c>
      <c r="K299" s="32">
        <v>4.7500000000000001E-2</v>
      </c>
      <c r="L299" s="32">
        <v>4.3E-3</v>
      </c>
      <c r="M299" s="155">
        <v>29631841.739999998</v>
      </c>
      <c r="N299" s="95">
        <v>118.1</v>
      </c>
      <c r="O299" s="126">
        <v>34995.205090000003</v>
      </c>
      <c r="P299" s="32">
        <v>1.2613230059397065E-2</v>
      </c>
      <c r="Q299" s="32">
        <v>9.1661877292612687E-4</v>
      </c>
      <c r="R299" s="18"/>
    </row>
    <row r="300" spans="2:18" s="158" customFormat="1" x14ac:dyDescent="0.2">
      <c r="B300" s="134" t="s">
        <v>3714</v>
      </c>
      <c r="C300" s="165" t="s">
        <v>178</v>
      </c>
      <c r="D300" s="165" t="s">
        <v>178</v>
      </c>
      <c r="E300" s="165" t="s">
        <v>178</v>
      </c>
      <c r="F300" s="166" t="s">
        <v>178</v>
      </c>
      <c r="G300" s="166" t="s">
        <v>178</v>
      </c>
      <c r="H300" s="166" t="s">
        <v>178</v>
      </c>
      <c r="I300" s="176" t="s">
        <v>178</v>
      </c>
      <c r="J300" s="166" t="s">
        <v>178</v>
      </c>
      <c r="K300" s="165" t="s">
        <v>178</v>
      </c>
      <c r="L300" s="165" t="s">
        <v>178</v>
      </c>
      <c r="M300" s="202" t="s">
        <v>178</v>
      </c>
      <c r="N300" s="166" t="s">
        <v>178</v>
      </c>
      <c r="O300" s="167">
        <v>253770.64944225573</v>
      </c>
      <c r="P300" s="165">
        <v>9.146589012711441E-2</v>
      </c>
      <c r="Q300" s="165">
        <v>6.6469375075300279E-3</v>
      </c>
    </row>
    <row r="301" spans="2:18" s="158" customFormat="1" x14ac:dyDescent="0.2">
      <c r="B301" s="134" t="s">
        <v>3244</v>
      </c>
      <c r="C301" s="165" t="s">
        <v>178</v>
      </c>
      <c r="D301" s="165" t="s">
        <v>178</v>
      </c>
      <c r="E301" s="165" t="s">
        <v>178</v>
      </c>
      <c r="F301" s="166" t="s">
        <v>178</v>
      </c>
      <c r="G301" s="166" t="s">
        <v>178</v>
      </c>
      <c r="H301" s="166" t="s">
        <v>178</v>
      </c>
      <c r="I301" s="176" t="s">
        <v>178</v>
      </c>
      <c r="J301" s="166" t="s">
        <v>178</v>
      </c>
      <c r="K301" s="165" t="s">
        <v>178</v>
      </c>
      <c r="L301" s="165" t="s">
        <v>178</v>
      </c>
      <c r="M301" s="202" t="s">
        <v>178</v>
      </c>
      <c r="N301" s="166" t="s">
        <v>178</v>
      </c>
      <c r="O301" s="167">
        <v>0</v>
      </c>
      <c r="P301" s="165">
        <v>0</v>
      </c>
      <c r="Q301" s="165">
        <v>0</v>
      </c>
    </row>
    <row r="302" spans="2:18" s="158" customFormat="1" x14ac:dyDescent="0.2">
      <c r="B302" s="134" t="s">
        <v>3245</v>
      </c>
      <c r="C302" s="165" t="s">
        <v>178</v>
      </c>
      <c r="D302" s="165" t="s">
        <v>178</v>
      </c>
      <c r="E302" s="165" t="s">
        <v>178</v>
      </c>
      <c r="F302" s="166" t="s">
        <v>178</v>
      </c>
      <c r="G302" s="166" t="s">
        <v>178</v>
      </c>
      <c r="H302" s="166" t="s">
        <v>178</v>
      </c>
      <c r="I302" s="176" t="s">
        <v>178</v>
      </c>
      <c r="J302" s="166" t="s">
        <v>178</v>
      </c>
      <c r="K302" s="165" t="s">
        <v>178</v>
      </c>
      <c r="L302" s="165" t="s">
        <v>178</v>
      </c>
      <c r="M302" s="202" t="s">
        <v>178</v>
      </c>
      <c r="N302" s="166" t="s">
        <v>178</v>
      </c>
      <c r="O302" s="167">
        <v>0</v>
      </c>
      <c r="P302" s="165">
        <v>0</v>
      </c>
      <c r="Q302" s="165">
        <v>0</v>
      </c>
    </row>
    <row r="303" spans="2:18" s="158" customFormat="1" x14ac:dyDescent="0.2">
      <c r="B303" s="134" t="s">
        <v>3246</v>
      </c>
      <c r="C303" s="165" t="s">
        <v>178</v>
      </c>
      <c r="D303" s="165" t="s">
        <v>178</v>
      </c>
      <c r="E303" s="165" t="s">
        <v>178</v>
      </c>
      <c r="F303" s="166" t="s">
        <v>178</v>
      </c>
      <c r="G303" s="166" t="s">
        <v>178</v>
      </c>
      <c r="H303" s="166" t="s">
        <v>178</v>
      </c>
      <c r="I303" s="176" t="s">
        <v>178</v>
      </c>
      <c r="J303" s="166" t="s">
        <v>178</v>
      </c>
      <c r="K303" s="165" t="s">
        <v>178</v>
      </c>
      <c r="L303" s="165" t="s">
        <v>178</v>
      </c>
      <c r="M303" s="202" t="s">
        <v>178</v>
      </c>
      <c r="N303" s="166" t="s">
        <v>178</v>
      </c>
      <c r="O303" s="167">
        <v>253770.64944105572</v>
      </c>
      <c r="P303" s="165">
        <v>9.1465890126681881E-2</v>
      </c>
      <c r="Q303" s="165">
        <v>6.6469375074985964E-3</v>
      </c>
    </row>
    <row r="304" spans="2:18" x14ac:dyDescent="0.2">
      <c r="B304" s="23" t="s">
        <v>3715</v>
      </c>
      <c r="C304" s="32" t="s">
        <v>178</v>
      </c>
      <c r="D304" s="32" t="s">
        <v>3716</v>
      </c>
      <c r="E304" s="32" t="s">
        <v>178</v>
      </c>
      <c r="F304" s="95" t="s">
        <v>505</v>
      </c>
      <c r="G304" s="95" t="s">
        <v>3717</v>
      </c>
      <c r="H304" s="95" t="s">
        <v>178</v>
      </c>
      <c r="I304" s="106">
        <v>0.47</v>
      </c>
      <c r="J304" s="95" t="s">
        <v>136</v>
      </c>
      <c r="K304" s="32">
        <v>0.10592130000000001</v>
      </c>
      <c r="L304" s="32">
        <v>8.2500000000000004E-2</v>
      </c>
      <c r="M304" s="155">
        <v>2273332</v>
      </c>
      <c r="N304" s="95">
        <v>101.81</v>
      </c>
      <c r="O304" s="126">
        <v>8447.8494800000008</v>
      </c>
      <c r="P304" s="32">
        <v>3.0448362489764696E-3</v>
      </c>
      <c r="Q304" s="32">
        <v>2.2127195438082856E-4</v>
      </c>
      <c r="R304" s="18"/>
    </row>
    <row r="305" spans="2:18" x14ac:dyDescent="0.2">
      <c r="B305" s="23" t="s">
        <v>3821</v>
      </c>
      <c r="C305" s="32" t="s">
        <v>178</v>
      </c>
      <c r="D305" s="32" t="s">
        <v>3822</v>
      </c>
      <c r="E305" s="32" t="s">
        <v>178</v>
      </c>
      <c r="F305" s="95" t="s">
        <v>505</v>
      </c>
      <c r="G305" s="95" t="s">
        <v>3823</v>
      </c>
      <c r="H305" s="95" t="s">
        <v>178</v>
      </c>
      <c r="I305" s="106">
        <v>6.5</v>
      </c>
      <c r="J305" s="95" t="s">
        <v>136</v>
      </c>
      <c r="K305" s="32">
        <v>4.2300000000000004E-2</v>
      </c>
      <c r="L305" s="32">
        <v>5.2300000000000006E-2</v>
      </c>
      <c r="M305" s="155">
        <v>6247630</v>
      </c>
      <c r="N305" s="95">
        <v>94.49</v>
      </c>
      <c r="O305" s="126">
        <v>21547.357390000001</v>
      </c>
      <c r="P305" s="32">
        <v>7.7662575553752661E-3</v>
      </c>
      <c r="Q305" s="32">
        <v>5.6438338451876503E-4</v>
      </c>
      <c r="R305" s="18"/>
    </row>
    <row r="306" spans="2:18" x14ac:dyDescent="0.2">
      <c r="B306" s="23" t="s">
        <v>3821</v>
      </c>
      <c r="C306" s="32" t="s">
        <v>178</v>
      </c>
      <c r="D306" s="32" t="s">
        <v>3824</v>
      </c>
      <c r="E306" s="32" t="s">
        <v>178</v>
      </c>
      <c r="F306" s="95" t="s">
        <v>505</v>
      </c>
      <c r="G306" s="95" t="s">
        <v>3823</v>
      </c>
      <c r="H306" s="95" t="s">
        <v>178</v>
      </c>
      <c r="I306" s="106">
        <v>6.5</v>
      </c>
      <c r="J306" s="95" t="s">
        <v>136</v>
      </c>
      <c r="K306" s="32">
        <v>4.2300000000000004E-2</v>
      </c>
      <c r="L306" s="32">
        <v>5.2300000000000006E-2</v>
      </c>
      <c r="M306" s="155">
        <v>5559818</v>
      </c>
      <c r="N306" s="95">
        <v>94.49</v>
      </c>
      <c r="O306" s="126">
        <v>19175.172899999998</v>
      </c>
      <c r="P306" s="32">
        <v>6.9112573163781377E-3</v>
      </c>
      <c r="Q306" s="32">
        <v>5.0224947700811765E-4</v>
      </c>
      <c r="R306" s="18"/>
    </row>
    <row r="307" spans="2:18" x14ac:dyDescent="0.2">
      <c r="B307" s="23" t="s">
        <v>3825</v>
      </c>
      <c r="C307" s="32" t="s">
        <v>178</v>
      </c>
      <c r="D307" s="32" t="s">
        <v>3826</v>
      </c>
      <c r="E307" s="32" t="s">
        <v>178</v>
      </c>
      <c r="F307" s="95" t="s">
        <v>505</v>
      </c>
      <c r="G307" s="95" t="s">
        <v>1330</v>
      </c>
      <c r="H307" s="95" t="s">
        <v>178</v>
      </c>
      <c r="I307" s="106">
        <v>6.5</v>
      </c>
      <c r="J307" s="95" t="s">
        <v>136</v>
      </c>
      <c r="K307" s="32">
        <v>3.8300000000000001E-2</v>
      </c>
      <c r="L307" s="32">
        <v>5.5999999999999994E-2</v>
      </c>
      <c r="M307" s="155">
        <v>17560000</v>
      </c>
      <c r="N307" s="95">
        <v>90.9</v>
      </c>
      <c r="O307" s="126">
        <v>58261.446000000004</v>
      </c>
      <c r="P307" s="32">
        <v>2.0999020297244351E-2</v>
      </c>
      <c r="Q307" s="32">
        <v>1.5260243511669559E-3</v>
      </c>
      <c r="R307" s="18"/>
    </row>
    <row r="308" spans="2:18" x14ac:dyDescent="0.2">
      <c r="B308" s="23" t="s">
        <v>3720</v>
      </c>
      <c r="C308" s="32" t="s">
        <v>178</v>
      </c>
      <c r="D308" s="32" t="s">
        <v>3721</v>
      </c>
      <c r="E308" s="32" t="s">
        <v>178</v>
      </c>
      <c r="F308" s="95" t="s">
        <v>505</v>
      </c>
      <c r="G308" s="95" t="s">
        <v>1360</v>
      </c>
      <c r="H308" s="95" t="s">
        <v>178</v>
      </c>
      <c r="I308" s="106">
        <v>1.1399999999999999</v>
      </c>
      <c r="J308" s="95" t="s">
        <v>136</v>
      </c>
      <c r="K308" s="32">
        <v>5.3421299999999998E-2</v>
      </c>
      <c r="L308" s="32">
        <v>5.7000000000000002E-2</v>
      </c>
      <c r="M308" s="155">
        <v>816434</v>
      </c>
      <c r="N308" s="95">
        <v>100.71</v>
      </c>
      <c r="O308" s="126">
        <v>3001.1419900000001</v>
      </c>
      <c r="P308" s="32">
        <v>1.0816937424265492E-3</v>
      </c>
      <c r="Q308" s="32">
        <v>7.8608000186772856E-5</v>
      </c>
      <c r="R308" s="18"/>
    </row>
    <row r="309" spans="2:18" x14ac:dyDescent="0.2">
      <c r="B309" s="23" t="s">
        <v>3720</v>
      </c>
      <c r="C309" s="32" t="s">
        <v>178</v>
      </c>
      <c r="D309" s="32" t="s">
        <v>3722</v>
      </c>
      <c r="E309" s="32" t="s">
        <v>178</v>
      </c>
      <c r="F309" s="95" t="s">
        <v>505</v>
      </c>
      <c r="G309" s="95" t="s">
        <v>1360</v>
      </c>
      <c r="H309" s="95" t="s">
        <v>178</v>
      </c>
      <c r="I309" s="106">
        <v>1.1399999999999999</v>
      </c>
      <c r="J309" s="95" t="s">
        <v>136</v>
      </c>
      <c r="K309" s="32">
        <v>5.3421299999999998E-2</v>
      </c>
      <c r="L309" s="32">
        <v>5.7000000000000002E-2</v>
      </c>
      <c r="M309" s="155">
        <v>267366</v>
      </c>
      <c r="N309" s="95">
        <v>100.71</v>
      </c>
      <c r="O309" s="126">
        <v>982.81468999999993</v>
      </c>
      <c r="P309" s="32">
        <v>3.5423332307509003E-4</v>
      </c>
      <c r="Q309" s="32">
        <v>2.5742566527178243E-5</v>
      </c>
      <c r="R309" s="18"/>
    </row>
    <row r="310" spans="2:18" x14ac:dyDescent="0.2">
      <c r="B310" s="23" t="s">
        <v>3720</v>
      </c>
      <c r="C310" s="32" t="s">
        <v>178</v>
      </c>
      <c r="D310" s="32" t="s">
        <v>3723</v>
      </c>
      <c r="E310" s="32" t="s">
        <v>178</v>
      </c>
      <c r="F310" s="95" t="s">
        <v>505</v>
      </c>
      <c r="G310" s="95" t="s">
        <v>1360</v>
      </c>
      <c r="H310" s="95" t="s">
        <v>178</v>
      </c>
      <c r="I310" s="106">
        <v>1.1399999999999999</v>
      </c>
      <c r="J310" s="95" t="s">
        <v>136</v>
      </c>
      <c r="K310" s="32">
        <v>5.3421299999999998E-2</v>
      </c>
      <c r="L310" s="32">
        <v>5.7000000000000002E-2</v>
      </c>
      <c r="M310" s="155">
        <v>13381</v>
      </c>
      <c r="N310" s="95">
        <v>100.71</v>
      </c>
      <c r="O310" s="126">
        <v>49.187419999999996</v>
      </c>
      <c r="P310" s="32">
        <v>1.7728492886171805E-5</v>
      </c>
      <c r="Q310" s="32">
        <v>1.2883511454740849E-6</v>
      </c>
      <c r="R310" s="18"/>
    </row>
    <row r="311" spans="2:18" x14ac:dyDescent="0.2">
      <c r="B311" s="23" t="s">
        <v>3720</v>
      </c>
      <c r="C311" s="32" t="s">
        <v>178</v>
      </c>
      <c r="D311" s="32" t="s">
        <v>3724</v>
      </c>
      <c r="E311" s="32" t="s">
        <v>178</v>
      </c>
      <c r="F311" s="95" t="s">
        <v>505</v>
      </c>
      <c r="G311" s="95" t="s">
        <v>1049</v>
      </c>
      <c r="H311" s="95" t="s">
        <v>178</v>
      </c>
      <c r="I311" s="106">
        <v>1.1399999999999999</v>
      </c>
      <c r="J311" s="95" t="s">
        <v>136</v>
      </c>
      <c r="K311" s="32">
        <v>5.3421299999999998E-2</v>
      </c>
      <c r="L311" s="32">
        <v>5.7000000000000002E-2</v>
      </c>
      <c r="M311" s="155">
        <v>212936</v>
      </c>
      <c r="N311" s="95">
        <v>100.71</v>
      </c>
      <c r="O311" s="126">
        <v>782.73464000000001</v>
      </c>
      <c r="P311" s="32">
        <v>2.8211899499913288E-4</v>
      </c>
      <c r="Q311" s="32">
        <v>2.0501930575871747E-5</v>
      </c>
      <c r="R311" s="18"/>
    </row>
    <row r="312" spans="2:18" x14ac:dyDescent="0.2">
      <c r="B312" s="23" t="s">
        <v>3720</v>
      </c>
      <c r="C312" s="32" t="s">
        <v>178</v>
      </c>
      <c r="D312" s="32" t="s">
        <v>3725</v>
      </c>
      <c r="E312" s="32" t="s">
        <v>178</v>
      </c>
      <c r="F312" s="95" t="s">
        <v>505</v>
      </c>
      <c r="G312" s="95" t="s">
        <v>1049</v>
      </c>
      <c r="H312" s="95" t="s">
        <v>178</v>
      </c>
      <c r="I312" s="106">
        <v>1.1399999999999999</v>
      </c>
      <c r="J312" s="95" t="s">
        <v>136</v>
      </c>
      <c r="K312" s="32">
        <v>5.3421299999999998E-2</v>
      </c>
      <c r="L312" s="32">
        <v>5.7000000000000002E-2</v>
      </c>
      <c r="M312" s="155">
        <v>3036</v>
      </c>
      <c r="N312" s="95">
        <v>100.71</v>
      </c>
      <c r="O312" s="126">
        <v>11.160080000000001</v>
      </c>
      <c r="P312" s="32">
        <v>4.0223983874150792E-6</v>
      </c>
      <c r="Q312" s="32">
        <v>2.9231258422544682E-7</v>
      </c>
      <c r="R312" s="18"/>
    </row>
    <row r="313" spans="2:18" x14ac:dyDescent="0.2">
      <c r="B313" s="23" t="s">
        <v>3720</v>
      </c>
      <c r="C313" s="32" t="s">
        <v>178</v>
      </c>
      <c r="D313" s="32" t="s">
        <v>3730</v>
      </c>
      <c r="E313" s="32" t="s">
        <v>178</v>
      </c>
      <c r="F313" s="95" t="s">
        <v>505</v>
      </c>
      <c r="G313" s="95" t="s">
        <v>3731</v>
      </c>
      <c r="H313" s="95" t="s">
        <v>178</v>
      </c>
      <c r="I313" s="106">
        <v>1.1399999999999999</v>
      </c>
      <c r="J313" s="95" t="s">
        <v>136</v>
      </c>
      <c r="K313" s="32">
        <v>5.3421299999999998E-2</v>
      </c>
      <c r="L313" s="32">
        <v>5.7000000000000002E-2</v>
      </c>
      <c r="M313" s="155">
        <v>179462</v>
      </c>
      <c r="N313" s="95">
        <v>100.71</v>
      </c>
      <c r="O313" s="126">
        <v>659.68706000000009</v>
      </c>
      <c r="P313" s="32">
        <v>2.3776927820791561E-4</v>
      </c>
      <c r="Q313" s="32">
        <v>1.7278982703411392E-5</v>
      </c>
      <c r="R313" s="18"/>
    </row>
    <row r="314" spans="2:18" x14ac:dyDescent="0.2">
      <c r="B314" s="23" t="s">
        <v>3720</v>
      </c>
      <c r="C314" s="32" t="s">
        <v>178</v>
      </c>
      <c r="D314" s="32" t="s">
        <v>3732</v>
      </c>
      <c r="E314" s="32" t="s">
        <v>178</v>
      </c>
      <c r="F314" s="95" t="s">
        <v>505</v>
      </c>
      <c r="G314" s="95" t="s">
        <v>3731</v>
      </c>
      <c r="H314" s="95" t="s">
        <v>178</v>
      </c>
      <c r="I314" s="106">
        <v>1.1399999999999999</v>
      </c>
      <c r="J314" s="95" t="s">
        <v>136</v>
      </c>
      <c r="K314" s="32">
        <v>5.3421299999999998E-2</v>
      </c>
      <c r="L314" s="32">
        <v>5.7000000000000002E-2</v>
      </c>
      <c r="M314" s="155">
        <v>6312</v>
      </c>
      <c r="N314" s="95">
        <v>100.71</v>
      </c>
      <c r="O314" s="126">
        <v>23.202380000000002</v>
      </c>
      <c r="P314" s="32">
        <v>8.3627730174149196E-6</v>
      </c>
      <c r="Q314" s="32">
        <v>6.0773288883061978E-7</v>
      </c>
      <c r="R314" s="18"/>
    </row>
    <row r="315" spans="2:18" x14ac:dyDescent="0.2">
      <c r="B315" s="23" t="s">
        <v>3720</v>
      </c>
      <c r="C315" s="32" t="s">
        <v>178</v>
      </c>
      <c r="D315" s="32" t="s">
        <v>3736</v>
      </c>
      <c r="E315" s="32" t="s">
        <v>178</v>
      </c>
      <c r="F315" s="95" t="s">
        <v>505</v>
      </c>
      <c r="G315" s="95" t="s">
        <v>2650</v>
      </c>
      <c r="H315" s="95" t="s">
        <v>178</v>
      </c>
      <c r="I315" s="106">
        <v>1.1399999999999999</v>
      </c>
      <c r="J315" s="95" t="s">
        <v>136</v>
      </c>
      <c r="K315" s="32">
        <v>5.3421299999999998E-2</v>
      </c>
      <c r="L315" s="32">
        <v>5.7000000000000002E-2</v>
      </c>
      <c r="M315" s="155">
        <v>236961.74</v>
      </c>
      <c r="N315" s="95">
        <v>100.71</v>
      </c>
      <c r="O315" s="126">
        <v>871.05120999999997</v>
      </c>
      <c r="P315" s="32">
        <v>3.1395070487487127E-4</v>
      </c>
      <c r="Q315" s="32">
        <v>2.2815179657117363E-5</v>
      </c>
      <c r="R315" s="18"/>
    </row>
    <row r="316" spans="2:18" x14ac:dyDescent="0.2">
      <c r="B316" s="23" t="s">
        <v>3720</v>
      </c>
      <c r="C316" s="32" t="s">
        <v>178</v>
      </c>
      <c r="D316" s="32" t="s">
        <v>3737</v>
      </c>
      <c r="E316" s="32" t="s">
        <v>178</v>
      </c>
      <c r="F316" s="95" t="s">
        <v>505</v>
      </c>
      <c r="G316" s="95" t="s">
        <v>2650</v>
      </c>
      <c r="H316" s="95" t="s">
        <v>178</v>
      </c>
      <c r="I316" s="106">
        <v>1.1399999999999999</v>
      </c>
      <c r="J316" s="95" t="s">
        <v>136</v>
      </c>
      <c r="K316" s="32">
        <v>5.3421299999999998E-2</v>
      </c>
      <c r="L316" s="32">
        <v>5.7000000000000002E-2</v>
      </c>
      <c r="M316" s="155">
        <v>4986.88</v>
      </c>
      <c r="N316" s="95">
        <v>100.71</v>
      </c>
      <c r="O316" s="126">
        <v>18.331349999999997</v>
      </c>
      <c r="P316" s="32">
        <v>6.6071204399199125E-6</v>
      </c>
      <c r="Q316" s="32">
        <v>4.8014748020096125E-7</v>
      </c>
      <c r="R316" s="18"/>
    </row>
    <row r="317" spans="2:18" x14ac:dyDescent="0.2">
      <c r="B317" s="23" t="s">
        <v>3720</v>
      </c>
      <c r="C317" s="32" t="s">
        <v>178</v>
      </c>
      <c r="D317" s="32" t="s">
        <v>3740</v>
      </c>
      <c r="E317" s="32" t="s">
        <v>178</v>
      </c>
      <c r="F317" s="95" t="s">
        <v>505</v>
      </c>
      <c r="G317" s="95" t="s">
        <v>3741</v>
      </c>
      <c r="H317" s="95" t="s">
        <v>178</v>
      </c>
      <c r="I317" s="106">
        <v>1.1399999999999999</v>
      </c>
      <c r="J317" s="95" t="s">
        <v>136</v>
      </c>
      <c r="K317" s="32">
        <v>5.3421299999999998E-2</v>
      </c>
      <c r="L317" s="32">
        <v>5.7000000000000002E-2</v>
      </c>
      <c r="M317" s="155">
        <v>229539.64</v>
      </c>
      <c r="N317" s="95">
        <v>100.71</v>
      </c>
      <c r="O317" s="126">
        <v>843.76820999999995</v>
      </c>
      <c r="P317" s="32">
        <v>3.0411716468485062E-4</v>
      </c>
      <c r="Q317" s="32">
        <v>2.2100564328605122E-5</v>
      </c>
      <c r="R317" s="18"/>
    </row>
    <row r="318" spans="2:18" x14ac:dyDescent="0.2">
      <c r="B318" s="23" t="s">
        <v>3720</v>
      </c>
      <c r="C318" s="32" t="s">
        <v>178</v>
      </c>
      <c r="D318" s="32" t="s">
        <v>3742</v>
      </c>
      <c r="E318" s="32" t="s">
        <v>178</v>
      </c>
      <c r="F318" s="95" t="s">
        <v>505</v>
      </c>
      <c r="G318" s="95" t="s">
        <v>3743</v>
      </c>
      <c r="H318" s="95" t="s">
        <v>178</v>
      </c>
      <c r="I318" s="106">
        <v>1.1399999999999999</v>
      </c>
      <c r="J318" s="95" t="s">
        <v>136</v>
      </c>
      <c r="K318" s="32">
        <v>5.3421299999999998E-2</v>
      </c>
      <c r="L318" s="32">
        <v>5.7000000000000002E-2</v>
      </c>
      <c r="M318" s="155">
        <v>4068</v>
      </c>
      <c r="N318" s="95">
        <v>100.71</v>
      </c>
      <c r="O318" s="126">
        <v>14.953620000000001</v>
      </c>
      <c r="P318" s="32">
        <v>5.3896940679652728E-6</v>
      </c>
      <c r="Q318" s="32">
        <v>3.9167562470209225E-7</v>
      </c>
      <c r="R318" s="18"/>
    </row>
    <row r="319" spans="2:18" x14ac:dyDescent="0.2">
      <c r="B319" s="23" t="s">
        <v>3720</v>
      </c>
      <c r="C319" s="32" t="s">
        <v>178</v>
      </c>
      <c r="D319" s="32" t="s">
        <v>3744</v>
      </c>
      <c r="E319" s="32" t="s">
        <v>178</v>
      </c>
      <c r="F319" s="95" t="s">
        <v>505</v>
      </c>
      <c r="G319" s="95" t="s">
        <v>3743</v>
      </c>
      <c r="H319" s="95" t="s">
        <v>178</v>
      </c>
      <c r="I319" s="106">
        <v>1.1399999999999999</v>
      </c>
      <c r="J319" s="95" t="s">
        <v>136</v>
      </c>
      <c r="K319" s="32">
        <v>5.3421299999999998E-2</v>
      </c>
      <c r="L319" s="32">
        <v>5.7000000000000002E-2</v>
      </c>
      <c r="M319" s="155">
        <v>216523</v>
      </c>
      <c r="N319" s="95">
        <v>100.71</v>
      </c>
      <c r="O319" s="126">
        <v>795.92014000000006</v>
      </c>
      <c r="P319" s="32">
        <v>2.8687141020917274E-4</v>
      </c>
      <c r="Q319" s="32">
        <v>2.0847294370692632E-5</v>
      </c>
      <c r="R319" s="18"/>
    </row>
    <row r="320" spans="2:18" x14ac:dyDescent="0.2">
      <c r="B320" s="23" t="s">
        <v>3720</v>
      </c>
      <c r="C320" s="32" t="s">
        <v>178</v>
      </c>
      <c r="D320" s="32" t="s">
        <v>3747</v>
      </c>
      <c r="E320" s="32" t="s">
        <v>178</v>
      </c>
      <c r="F320" s="95" t="s">
        <v>505</v>
      </c>
      <c r="G320" s="95" t="s">
        <v>3748</v>
      </c>
      <c r="H320" s="95" t="s">
        <v>178</v>
      </c>
      <c r="I320" s="106">
        <v>1.1399999999999999</v>
      </c>
      <c r="J320" s="95" t="s">
        <v>136</v>
      </c>
      <c r="K320" s="32">
        <v>5.3421299999999998E-2</v>
      </c>
      <c r="L320" s="32">
        <v>5.7000000000000002E-2</v>
      </c>
      <c r="M320" s="155">
        <v>3873.16</v>
      </c>
      <c r="N320" s="95">
        <v>100.71</v>
      </c>
      <c r="O320" s="126">
        <v>14.237410000000001</v>
      </c>
      <c r="P320" s="32">
        <v>5.1315523746216268E-6</v>
      </c>
      <c r="Q320" s="32">
        <v>3.7291615380689195E-7</v>
      </c>
      <c r="R320" s="18"/>
    </row>
    <row r="321" spans="2:18" x14ac:dyDescent="0.2">
      <c r="B321" s="23" t="s">
        <v>3720</v>
      </c>
      <c r="C321" s="32" t="s">
        <v>178</v>
      </c>
      <c r="D321" s="32" t="s">
        <v>3749</v>
      </c>
      <c r="E321" s="32" t="s">
        <v>178</v>
      </c>
      <c r="F321" s="95" t="s">
        <v>505</v>
      </c>
      <c r="G321" s="95" t="s">
        <v>3748</v>
      </c>
      <c r="H321" s="95" t="s">
        <v>178</v>
      </c>
      <c r="I321" s="106">
        <v>1.1399999999999999</v>
      </c>
      <c r="J321" s="95" t="s">
        <v>136</v>
      </c>
      <c r="K321" s="32">
        <v>5.3421299999999998E-2</v>
      </c>
      <c r="L321" s="32">
        <v>5.7000000000000002E-2</v>
      </c>
      <c r="M321" s="155">
        <v>232763.96</v>
      </c>
      <c r="N321" s="95">
        <v>100.71</v>
      </c>
      <c r="O321" s="126">
        <v>855.62053000000003</v>
      </c>
      <c r="P321" s="32">
        <v>3.0838906532132707E-4</v>
      </c>
      <c r="Q321" s="32">
        <v>2.2411008544799538E-5</v>
      </c>
      <c r="R321" s="18"/>
    </row>
    <row r="322" spans="2:18" x14ac:dyDescent="0.2">
      <c r="B322" s="23" t="s">
        <v>3720</v>
      </c>
      <c r="C322" s="32" t="s">
        <v>178</v>
      </c>
      <c r="D322" s="32" t="s">
        <v>3752</v>
      </c>
      <c r="E322" s="32" t="s">
        <v>178</v>
      </c>
      <c r="F322" s="95" t="s">
        <v>505</v>
      </c>
      <c r="G322" s="95" t="s">
        <v>3753</v>
      </c>
      <c r="H322" s="95" t="s">
        <v>178</v>
      </c>
      <c r="I322" s="106">
        <v>1.1399999999999999</v>
      </c>
      <c r="J322" s="95" t="s">
        <v>136</v>
      </c>
      <c r="K322" s="32">
        <v>5.3421299999999998E-2</v>
      </c>
      <c r="L322" s="32">
        <v>5.7000000000000002E-2</v>
      </c>
      <c r="M322" s="155">
        <v>45237</v>
      </c>
      <c r="N322" s="95">
        <v>100.71</v>
      </c>
      <c r="O322" s="126">
        <v>166.28736999999998</v>
      </c>
      <c r="P322" s="32">
        <v>5.9934520983316843E-5</v>
      </c>
      <c r="Q322" s="32">
        <v>4.355514552651328E-6</v>
      </c>
      <c r="R322" s="18"/>
    </row>
    <row r="323" spans="2:18" x14ac:dyDescent="0.2">
      <c r="B323" s="23" t="s">
        <v>3720</v>
      </c>
      <c r="C323" s="32" t="s">
        <v>178</v>
      </c>
      <c r="D323" s="32" t="s">
        <v>3754</v>
      </c>
      <c r="E323" s="32" t="s">
        <v>178</v>
      </c>
      <c r="F323" s="95" t="s">
        <v>505</v>
      </c>
      <c r="G323" s="95" t="s">
        <v>3753</v>
      </c>
      <c r="H323" s="95" t="s">
        <v>178</v>
      </c>
      <c r="I323" s="106">
        <v>1.1399999999999999</v>
      </c>
      <c r="J323" s="95" t="s">
        <v>136</v>
      </c>
      <c r="K323" s="32">
        <v>5.3421299999999998E-2</v>
      </c>
      <c r="L323" s="32">
        <v>5.7000000000000002E-2</v>
      </c>
      <c r="M323" s="155">
        <v>204043</v>
      </c>
      <c r="N323" s="95">
        <v>100.71</v>
      </c>
      <c r="O323" s="126">
        <v>750.04471999999998</v>
      </c>
      <c r="P323" s="32">
        <v>2.7033665280331274E-4</v>
      </c>
      <c r="Q323" s="32">
        <v>1.9645693434800794E-5</v>
      </c>
      <c r="R323" s="18"/>
    </row>
    <row r="324" spans="2:18" x14ac:dyDescent="0.2">
      <c r="B324" s="23" t="s">
        <v>3720</v>
      </c>
      <c r="C324" s="32" t="s">
        <v>178</v>
      </c>
      <c r="D324" s="32" t="s">
        <v>3760</v>
      </c>
      <c r="E324" s="32" t="s">
        <v>178</v>
      </c>
      <c r="F324" s="95" t="s">
        <v>505</v>
      </c>
      <c r="G324" s="95" t="s">
        <v>3761</v>
      </c>
      <c r="H324" s="95" t="s">
        <v>178</v>
      </c>
      <c r="I324" s="106">
        <v>1.1399999999999999</v>
      </c>
      <c r="J324" s="95" t="s">
        <v>136</v>
      </c>
      <c r="K324" s="32">
        <v>5.3421299999999998E-2</v>
      </c>
      <c r="L324" s="32">
        <v>5.7000000000000002E-2</v>
      </c>
      <c r="M324" s="155">
        <v>230681.06</v>
      </c>
      <c r="N324" s="95">
        <v>100.71</v>
      </c>
      <c r="O324" s="126">
        <v>847.96397000000002</v>
      </c>
      <c r="P324" s="32">
        <v>3.0562943146591142E-4</v>
      </c>
      <c r="Q324" s="32">
        <v>2.2210462595319143E-5</v>
      </c>
      <c r="R324" s="18"/>
    </row>
    <row r="325" spans="2:18" x14ac:dyDescent="0.2">
      <c r="B325" s="23" t="s">
        <v>3720</v>
      </c>
      <c r="C325" s="32" t="s">
        <v>178</v>
      </c>
      <c r="D325" s="32" t="s">
        <v>3763</v>
      </c>
      <c r="E325" s="32" t="s">
        <v>178</v>
      </c>
      <c r="F325" s="95" t="s">
        <v>505</v>
      </c>
      <c r="G325" s="95" t="s">
        <v>2454</v>
      </c>
      <c r="H325" s="95" t="s">
        <v>178</v>
      </c>
      <c r="I325" s="106">
        <v>1.1399999999999999</v>
      </c>
      <c r="J325" s="95" t="s">
        <v>136</v>
      </c>
      <c r="K325" s="32">
        <v>5.3421299999999998E-2</v>
      </c>
      <c r="L325" s="32">
        <v>5.7000000000000002E-2</v>
      </c>
      <c r="M325" s="155">
        <v>203935</v>
      </c>
      <c r="N325" s="95">
        <v>100.71</v>
      </c>
      <c r="O325" s="126">
        <v>749.64773000000002</v>
      </c>
      <c r="P325" s="32">
        <v>2.7019356673799606E-4</v>
      </c>
      <c r="Q325" s="32">
        <v>1.9635295196364183E-5</v>
      </c>
      <c r="R325" s="18"/>
    </row>
    <row r="326" spans="2:18" x14ac:dyDescent="0.2">
      <c r="B326" s="23" t="s">
        <v>3720</v>
      </c>
      <c r="C326" s="32" t="s">
        <v>178</v>
      </c>
      <c r="D326" s="32" t="s">
        <v>3764</v>
      </c>
      <c r="E326" s="32" t="s">
        <v>178</v>
      </c>
      <c r="F326" s="95" t="s">
        <v>505</v>
      </c>
      <c r="G326" s="95" t="s">
        <v>2454</v>
      </c>
      <c r="H326" s="95" t="s">
        <v>178</v>
      </c>
      <c r="I326" s="106">
        <v>1.1399999999999999</v>
      </c>
      <c r="J326" s="95" t="s">
        <v>136</v>
      </c>
      <c r="K326" s="32">
        <v>5.3421299999999998E-2</v>
      </c>
      <c r="L326" s="32">
        <v>5.7000000000000002E-2</v>
      </c>
      <c r="M326" s="155">
        <v>7894</v>
      </c>
      <c r="N326" s="95">
        <v>100.71</v>
      </c>
      <c r="O326" s="126">
        <v>29.017669999999999</v>
      </c>
      <c r="P326" s="32">
        <v>1.0458762752107774E-5</v>
      </c>
      <c r="Q326" s="32">
        <v>7.6005101270790355E-7</v>
      </c>
      <c r="R326" s="18"/>
    </row>
    <row r="327" spans="2:18" x14ac:dyDescent="0.2">
      <c r="B327" s="23" t="s">
        <v>3720</v>
      </c>
      <c r="C327" s="32" t="s">
        <v>178</v>
      </c>
      <c r="D327" s="32" t="s">
        <v>3767</v>
      </c>
      <c r="E327" s="32" t="s">
        <v>178</v>
      </c>
      <c r="F327" s="95" t="s">
        <v>505</v>
      </c>
      <c r="G327" s="95" t="s">
        <v>3768</v>
      </c>
      <c r="H327" s="95" t="s">
        <v>178</v>
      </c>
      <c r="I327" s="106">
        <v>1.1399999999999999</v>
      </c>
      <c r="J327" s="95" t="s">
        <v>136</v>
      </c>
      <c r="K327" s="32">
        <v>5.3421299999999998E-2</v>
      </c>
      <c r="L327" s="32">
        <v>5.7000000000000002E-2</v>
      </c>
      <c r="M327" s="155">
        <v>213304.4</v>
      </c>
      <c r="N327" s="95">
        <v>100.71</v>
      </c>
      <c r="O327" s="126">
        <v>784.08884</v>
      </c>
      <c r="P327" s="32">
        <v>2.8260708575620963E-4</v>
      </c>
      <c r="Q327" s="32">
        <v>2.0537400724970869E-5</v>
      </c>
      <c r="R327" s="18"/>
    </row>
    <row r="328" spans="2:18" x14ac:dyDescent="0.2">
      <c r="B328" s="23" t="s">
        <v>3720</v>
      </c>
      <c r="C328" s="32" t="s">
        <v>178</v>
      </c>
      <c r="D328" s="32" t="s">
        <v>3769</v>
      </c>
      <c r="E328" s="32" t="s">
        <v>178</v>
      </c>
      <c r="F328" s="95" t="s">
        <v>505</v>
      </c>
      <c r="G328" s="95" t="s">
        <v>3768</v>
      </c>
      <c r="H328" s="95" t="s">
        <v>178</v>
      </c>
      <c r="I328" s="106">
        <v>1.1399999999999999</v>
      </c>
      <c r="J328" s="95" t="s">
        <v>136</v>
      </c>
      <c r="K328" s="32">
        <v>5.3421299999999998E-2</v>
      </c>
      <c r="L328" s="32">
        <v>5.7000000000000002E-2</v>
      </c>
      <c r="M328" s="155">
        <v>2012.52</v>
      </c>
      <c r="N328" s="95">
        <v>100.71</v>
      </c>
      <c r="O328" s="126">
        <v>7.39785</v>
      </c>
      <c r="P328" s="32">
        <v>2.6663876881114338E-6</v>
      </c>
      <c r="Q328" s="32">
        <v>1.9376963706462872E-7</v>
      </c>
      <c r="R328" s="18"/>
    </row>
    <row r="329" spans="2:18" x14ac:dyDescent="0.2">
      <c r="B329" s="23" t="s">
        <v>3720</v>
      </c>
      <c r="C329" s="32" t="s">
        <v>178</v>
      </c>
      <c r="D329" s="32" t="s">
        <v>3773</v>
      </c>
      <c r="E329" s="32" t="s">
        <v>178</v>
      </c>
      <c r="F329" s="95" t="s">
        <v>505</v>
      </c>
      <c r="G329" s="95" t="s">
        <v>1114</v>
      </c>
      <c r="H329" s="95" t="s">
        <v>178</v>
      </c>
      <c r="I329" s="106">
        <v>1.1399999999999999</v>
      </c>
      <c r="J329" s="95" t="s">
        <v>136</v>
      </c>
      <c r="K329" s="32">
        <v>5.3421299999999998E-2</v>
      </c>
      <c r="L329" s="32">
        <v>5.7000000000000002E-2</v>
      </c>
      <c r="M329" s="155">
        <v>171350</v>
      </c>
      <c r="N329" s="95">
        <v>100.71</v>
      </c>
      <c r="O329" s="126">
        <v>629.86804000000006</v>
      </c>
      <c r="P329" s="32">
        <v>2.2702168697538879E-4</v>
      </c>
      <c r="Q329" s="32">
        <v>1.6497942173659787E-5</v>
      </c>
      <c r="R329" s="18"/>
    </row>
    <row r="330" spans="2:18" x14ac:dyDescent="0.2">
      <c r="B330" s="23" t="s">
        <v>3720</v>
      </c>
      <c r="C330" s="32" t="s">
        <v>178</v>
      </c>
      <c r="D330" s="32" t="s">
        <v>3774</v>
      </c>
      <c r="E330" s="32" t="s">
        <v>178</v>
      </c>
      <c r="F330" s="95" t="s">
        <v>505</v>
      </c>
      <c r="G330" s="95" t="s">
        <v>1114</v>
      </c>
      <c r="H330" s="95" t="s">
        <v>178</v>
      </c>
      <c r="I330" s="106">
        <v>1.1399999999999999</v>
      </c>
      <c r="J330" s="95" t="s">
        <v>136</v>
      </c>
      <c r="K330" s="32">
        <v>5.3421299999999998E-2</v>
      </c>
      <c r="L330" s="32">
        <v>5.7000000000000002E-2</v>
      </c>
      <c r="M330" s="155">
        <v>7055</v>
      </c>
      <c r="N330" s="95">
        <v>100.71</v>
      </c>
      <c r="O330" s="126">
        <v>25.933580000000003</v>
      </c>
      <c r="P330" s="32">
        <v>9.3471722758170153E-6</v>
      </c>
      <c r="Q330" s="32">
        <v>6.7927038050062032E-7</v>
      </c>
      <c r="R330" s="18"/>
    </row>
    <row r="331" spans="2:18" x14ac:dyDescent="0.2">
      <c r="B331" s="23" t="s">
        <v>3720</v>
      </c>
      <c r="C331" s="32" t="s">
        <v>178</v>
      </c>
      <c r="D331" s="32" t="s">
        <v>3775</v>
      </c>
      <c r="E331" s="32" t="s">
        <v>178</v>
      </c>
      <c r="F331" s="95" t="s">
        <v>505</v>
      </c>
      <c r="G331" s="95" t="s">
        <v>3776</v>
      </c>
      <c r="H331" s="95" t="s">
        <v>178</v>
      </c>
      <c r="I331" s="106">
        <v>1.1399999999999999</v>
      </c>
      <c r="J331" s="95" t="s">
        <v>136</v>
      </c>
      <c r="K331" s="32">
        <v>5.3421299999999998E-2</v>
      </c>
      <c r="L331" s="32">
        <v>5.7000000000000002E-2</v>
      </c>
      <c r="M331" s="155">
        <v>168339</v>
      </c>
      <c r="N331" s="95">
        <v>100.71</v>
      </c>
      <c r="O331" s="126">
        <v>618.79985999999997</v>
      </c>
      <c r="P331" s="32">
        <v>2.2303241186413331E-4</v>
      </c>
      <c r="Q331" s="32">
        <v>1.6208036698208675E-5</v>
      </c>
      <c r="R331" s="18"/>
    </row>
    <row r="332" spans="2:18" x14ac:dyDescent="0.2">
      <c r="B332" s="23" t="s">
        <v>3720</v>
      </c>
      <c r="C332" s="32" t="s">
        <v>178</v>
      </c>
      <c r="D332" s="32" t="s">
        <v>3777</v>
      </c>
      <c r="E332" s="32" t="s">
        <v>178</v>
      </c>
      <c r="F332" s="95" t="s">
        <v>505</v>
      </c>
      <c r="G332" s="95" t="s">
        <v>3776</v>
      </c>
      <c r="H332" s="95" t="s">
        <v>178</v>
      </c>
      <c r="I332" s="106">
        <v>1.1399999999999999</v>
      </c>
      <c r="J332" s="95" t="s">
        <v>136</v>
      </c>
      <c r="K332" s="32">
        <v>5.3421299999999998E-2</v>
      </c>
      <c r="L332" s="32">
        <v>5.7000000000000002E-2</v>
      </c>
      <c r="M332" s="155">
        <v>2817</v>
      </c>
      <c r="N332" s="95">
        <v>100.71</v>
      </c>
      <c r="O332" s="126">
        <v>10.355049999999999</v>
      </c>
      <c r="P332" s="32">
        <v>3.7322435342401234E-6</v>
      </c>
      <c r="Q332" s="32">
        <v>2.7122667805998814E-7</v>
      </c>
      <c r="R332" s="18"/>
    </row>
    <row r="333" spans="2:18" x14ac:dyDescent="0.2">
      <c r="B333" s="23" t="s">
        <v>3720</v>
      </c>
      <c r="C333" s="32" t="s">
        <v>178</v>
      </c>
      <c r="D333" s="32" t="s">
        <v>3781</v>
      </c>
      <c r="E333" s="32" t="s">
        <v>178</v>
      </c>
      <c r="F333" s="95" t="s">
        <v>505</v>
      </c>
      <c r="G333" s="95" t="s">
        <v>3782</v>
      </c>
      <c r="H333" s="95" t="s">
        <v>178</v>
      </c>
      <c r="I333" s="106">
        <v>1.1399999999999999</v>
      </c>
      <c r="J333" s="95" t="s">
        <v>136</v>
      </c>
      <c r="K333" s="32">
        <v>5.3421299999999998E-2</v>
      </c>
      <c r="L333" s="32">
        <v>5.7000000000000002E-2</v>
      </c>
      <c r="M333" s="155">
        <v>126314</v>
      </c>
      <c r="N333" s="95">
        <v>100.71</v>
      </c>
      <c r="O333" s="126">
        <v>464.31953000000004</v>
      </c>
      <c r="P333" s="32">
        <v>1.673534713655572E-4</v>
      </c>
      <c r="Q333" s="32">
        <v>1.2161780356471E-5</v>
      </c>
      <c r="R333" s="18"/>
    </row>
    <row r="334" spans="2:18" x14ac:dyDescent="0.2">
      <c r="B334" s="23" t="s">
        <v>3720</v>
      </c>
      <c r="C334" s="32" t="s">
        <v>178</v>
      </c>
      <c r="D334" s="32" t="s">
        <v>3783</v>
      </c>
      <c r="E334" s="32" t="s">
        <v>178</v>
      </c>
      <c r="F334" s="95" t="s">
        <v>505</v>
      </c>
      <c r="G334" s="95" t="s">
        <v>3782</v>
      </c>
      <c r="H334" s="95" t="s">
        <v>178</v>
      </c>
      <c r="I334" s="106">
        <v>1.1399999999999999</v>
      </c>
      <c r="J334" s="95" t="s">
        <v>136</v>
      </c>
      <c r="K334" s="32">
        <v>5.3421299999999998E-2</v>
      </c>
      <c r="L334" s="32">
        <v>5.7000000000000002E-2</v>
      </c>
      <c r="M334" s="155">
        <v>3679</v>
      </c>
      <c r="N334" s="95">
        <v>100.71</v>
      </c>
      <c r="O334" s="126">
        <v>13.52369</v>
      </c>
      <c r="P334" s="32">
        <v>4.8743081454524912E-6</v>
      </c>
      <c r="Q334" s="32">
        <v>3.5422190272505509E-7</v>
      </c>
      <c r="R334" s="18"/>
    </row>
    <row r="335" spans="2:18" x14ac:dyDescent="0.2">
      <c r="B335" s="23" t="s">
        <v>3720</v>
      </c>
      <c r="C335" s="32" t="s">
        <v>178</v>
      </c>
      <c r="D335" s="32" t="s">
        <v>3791</v>
      </c>
      <c r="E335" s="32" t="s">
        <v>178</v>
      </c>
      <c r="F335" s="95" t="s">
        <v>505</v>
      </c>
      <c r="G335" s="95" t="s">
        <v>802</v>
      </c>
      <c r="H335" s="95" t="s">
        <v>178</v>
      </c>
      <c r="I335" s="106">
        <v>1.1399999999999999</v>
      </c>
      <c r="J335" s="95" t="s">
        <v>136</v>
      </c>
      <c r="K335" s="32">
        <v>5.3421299999999998E-2</v>
      </c>
      <c r="L335" s="32">
        <v>5.7000000000000002E-2</v>
      </c>
      <c r="M335" s="155">
        <v>172958</v>
      </c>
      <c r="N335" s="95">
        <v>100.71</v>
      </c>
      <c r="O335" s="126">
        <v>635.77891</v>
      </c>
      <c r="P335" s="32">
        <v>2.2915212635899718E-4</v>
      </c>
      <c r="Q335" s="32">
        <v>1.6652763795433163E-5</v>
      </c>
      <c r="R335" s="18"/>
    </row>
    <row r="336" spans="2:18" x14ac:dyDescent="0.2">
      <c r="B336" s="23" t="s">
        <v>3720</v>
      </c>
      <c r="C336" s="32" t="s">
        <v>178</v>
      </c>
      <c r="D336" s="32" t="s">
        <v>3792</v>
      </c>
      <c r="E336" s="32" t="s">
        <v>178</v>
      </c>
      <c r="F336" s="95" t="s">
        <v>505</v>
      </c>
      <c r="G336" s="95" t="s">
        <v>802</v>
      </c>
      <c r="H336" s="95" t="s">
        <v>178</v>
      </c>
      <c r="I336" s="106">
        <v>1.1399999999999999</v>
      </c>
      <c r="J336" s="95" t="s">
        <v>136</v>
      </c>
      <c r="K336" s="32">
        <v>5.3421299999999998E-2</v>
      </c>
      <c r="L336" s="32">
        <v>5.7000000000000002E-2</v>
      </c>
      <c r="M336" s="155">
        <v>6574</v>
      </c>
      <c r="N336" s="95">
        <v>100.71</v>
      </c>
      <c r="O336" s="126">
        <v>24.165470000000003</v>
      </c>
      <c r="P336" s="32">
        <v>8.7098970221653864E-6</v>
      </c>
      <c r="Q336" s="32">
        <v>6.3295881254637141E-7</v>
      </c>
      <c r="R336" s="18"/>
    </row>
    <row r="337" spans="2:18" x14ac:dyDescent="0.2">
      <c r="B337" s="23" t="s">
        <v>3720</v>
      </c>
      <c r="C337" s="32" t="s">
        <v>178</v>
      </c>
      <c r="D337" s="32" t="s">
        <v>3796</v>
      </c>
      <c r="E337" s="32" t="s">
        <v>178</v>
      </c>
      <c r="F337" s="95" t="s">
        <v>505</v>
      </c>
      <c r="G337" s="95" t="s">
        <v>805</v>
      </c>
      <c r="H337" s="95" t="s">
        <v>178</v>
      </c>
      <c r="I337" s="106">
        <v>1.1399999999999999</v>
      </c>
      <c r="J337" s="95" t="s">
        <v>136</v>
      </c>
      <c r="K337" s="32">
        <v>5.3421299999999998E-2</v>
      </c>
      <c r="L337" s="32">
        <v>5.7000000000000002E-2</v>
      </c>
      <c r="M337" s="155">
        <v>112053</v>
      </c>
      <c r="N337" s="95">
        <v>100.71</v>
      </c>
      <c r="O337" s="126">
        <v>411.89729999999997</v>
      </c>
      <c r="P337" s="32">
        <v>1.4845906438848335E-4</v>
      </c>
      <c r="Q337" s="32">
        <v>1.078870081562893E-5</v>
      </c>
      <c r="R337" s="18"/>
    </row>
    <row r="338" spans="2:18" x14ac:dyDescent="0.2">
      <c r="B338" s="23" t="s">
        <v>3720</v>
      </c>
      <c r="C338" s="32" t="s">
        <v>178</v>
      </c>
      <c r="D338" s="32" t="s">
        <v>3797</v>
      </c>
      <c r="E338" s="32" t="s">
        <v>178</v>
      </c>
      <c r="F338" s="95" t="s">
        <v>505</v>
      </c>
      <c r="G338" s="95" t="s">
        <v>805</v>
      </c>
      <c r="H338" s="95" t="s">
        <v>178</v>
      </c>
      <c r="I338" s="106">
        <v>1.1399999999999999</v>
      </c>
      <c r="J338" s="95" t="s">
        <v>136</v>
      </c>
      <c r="K338" s="32">
        <v>5.3421299999999998E-2</v>
      </c>
      <c r="L338" s="32">
        <v>5.7000000000000002E-2</v>
      </c>
      <c r="M338" s="155">
        <v>3935</v>
      </c>
      <c r="N338" s="95">
        <v>100.71</v>
      </c>
      <c r="O338" s="126">
        <v>14.464729999999999</v>
      </c>
      <c r="P338" s="32">
        <v>5.2134847264889252E-6</v>
      </c>
      <c r="Q338" s="32">
        <v>3.7887027749114226E-7</v>
      </c>
      <c r="R338" s="18"/>
    </row>
    <row r="339" spans="2:18" x14ac:dyDescent="0.2">
      <c r="B339" s="23" t="s">
        <v>3720</v>
      </c>
      <c r="C339" s="32" t="s">
        <v>178</v>
      </c>
      <c r="D339" s="32" t="s">
        <v>3798</v>
      </c>
      <c r="E339" s="32" t="s">
        <v>178</v>
      </c>
      <c r="F339" s="95" t="s">
        <v>505</v>
      </c>
      <c r="G339" s="95" t="s">
        <v>1135</v>
      </c>
      <c r="H339" s="95" t="s">
        <v>178</v>
      </c>
      <c r="I339" s="106">
        <v>1.1399999999999999</v>
      </c>
      <c r="J339" s="95" t="s">
        <v>136</v>
      </c>
      <c r="K339" s="32">
        <v>5.3421299999999998E-2</v>
      </c>
      <c r="L339" s="32">
        <v>5.7000000000000002E-2</v>
      </c>
      <c r="M339" s="155">
        <v>113462.25</v>
      </c>
      <c r="N339" s="95">
        <v>100.71</v>
      </c>
      <c r="O339" s="126">
        <v>417.07759000000004</v>
      </c>
      <c r="P339" s="32">
        <v>1.5032618273730724E-4</v>
      </c>
      <c r="Q339" s="32">
        <v>1.0924386577463726E-5</v>
      </c>
      <c r="R339" s="18"/>
    </row>
    <row r="340" spans="2:18" x14ac:dyDescent="0.2">
      <c r="B340" s="23" t="s">
        <v>3720</v>
      </c>
      <c r="C340" s="32" t="s">
        <v>178</v>
      </c>
      <c r="D340" s="32" t="s">
        <v>3802</v>
      </c>
      <c r="E340" s="32" t="s">
        <v>178</v>
      </c>
      <c r="F340" s="95" t="s">
        <v>505</v>
      </c>
      <c r="G340" s="95" t="s">
        <v>3070</v>
      </c>
      <c r="H340" s="95" t="s">
        <v>178</v>
      </c>
      <c r="I340" s="106">
        <v>1.1399999999999999</v>
      </c>
      <c r="J340" s="95" t="s">
        <v>136</v>
      </c>
      <c r="K340" s="32">
        <v>5.3421299999999998E-2</v>
      </c>
      <c r="L340" s="32">
        <v>5.7000000000000002E-2</v>
      </c>
      <c r="M340" s="155">
        <v>71986</v>
      </c>
      <c r="N340" s="95">
        <v>100.71</v>
      </c>
      <c r="O340" s="126">
        <v>264.61442</v>
      </c>
      <c r="P340" s="32">
        <v>9.5374281931202693E-5</v>
      </c>
      <c r="Q340" s="32">
        <v>6.9309650946514497E-6</v>
      </c>
      <c r="R340" s="18"/>
    </row>
    <row r="341" spans="2:18" x14ac:dyDescent="0.2">
      <c r="B341" s="23" t="s">
        <v>3720</v>
      </c>
      <c r="C341" s="32" t="s">
        <v>178</v>
      </c>
      <c r="D341" s="32" t="s">
        <v>3803</v>
      </c>
      <c r="E341" s="32" t="s">
        <v>178</v>
      </c>
      <c r="F341" s="95" t="s">
        <v>505</v>
      </c>
      <c r="G341" s="95" t="s">
        <v>3070</v>
      </c>
      <c r="H341" s="95" t="s">
        <v>178</v>
      </c>
      <c r="I341" s="106">
        <v>1.1399999999999999</v>
      </c>
      <c r="J341" s="95" t="s">
        <v>136</v>
      </c>
      <c r="K341" s="32">
        <v>5.3421299999999998E-2</v>
      </c>
      <c r="L341" s="32">
        <v>5.7000000000000002E-2</v>
      </c>
      <c r="M341" s="155">
        <v>4269</v>
      </c>
      <c r="N341" s="95">
        <v>100.71</v>
      </c>
      <c r="O341" s="126">
        <v>15.69248</v>
      </c>
      <c r="P341" s="32">
        <v>5.6559994414505442E-6</v>
      </c>
      <c r="Q341" s="32">
        <v>4.1102836016463496E-7</v>
      </c>
      <c r="R341" s="18"/>
    </row>
    <row r="342" spans="2:18" x14ac:dyDescent="0.2">
      <c r="B342" s="23" t="s">
        <v>3720</v>
      </c>
      <c r="C342" s="32" t="s">
        <v>178</v>
      </c>
      <c r="D342" s="32" t="s">
        <v>3804</v>
      </c>
      <c r="E342" s="32" t="s">
        <v>178</v>
      </c>
      <c r="F342" s="95" t="s">
        <v>505</v>
      </c>
      <c r="G342" s="95" t="s">
        <v>2997</v>
      </c>
      <c r="H342" s="95" t="s">
        <v>178</v>
      </c>
      <c r="I342" s="106">
        <v>1.1399999999999999</v>
      </c>
      <c r="J342" s="95" t="s">
        <v>136</v>
      </c>
      <c r="K342" s="32">
        <v>5.3421299999999998E-2</v>
      </c>
      <c r="L342" s="32">
        <v>5.7000000000000002E-2</v>
      </c>
      <c r="M342" s="155">
        <v>68143.039999999994</v>
      </c>
      <c r="N342" s="95">
        <v>100.71</v>
      </c>
      <c r="O342" s="126">
        <v>250.48801999999998</v>
      </c>
      <c r="P342" s="32">
        <v>9.0282740599959506E-5</v>
      </c>
      <c r="Q342" s="32">
        <v>6.5609565920419379E-6</v>
      </c>
      <c r="R342" s="18"/>
    </row>
    <row r="343" spans="2:18" x14ac:dyDescent="0.2">
      <c r="B343" s="23" t="s">
        <v>3720</v>
      </c>
      <c r="C343" s="32" t="s">
        <v>178</v>
      </c>
      <c r="D343" s="32" t="s">
        <v>3807</v>
      </c>
      <c r="E343" s="32" t="s">
        <v>178</v>
      </c>
      <c r="F343" s="95" t="s">
        <v>505</v>
      </c>
      <c r="G343" s="95" t="s">
        <v>1341</v>
      </c>
      <c r="H343" s="95" t="s">
        <v>178</v>
      </c>
      <c r="I343" s="106">
        <v>1.1399999999999999</v>
      </c>
      <c r="J343" s="95" t="s">
        <v>136</v>
      </c>
      <c r="K343" s="32">
        <v>5.3421299999999998E-2</v>
      </c>
      <c r="L343" s="32">
        <v>5.7000000000000002E-2</v>
      </c>
      <c r="M343" s="155">
        <v>121613</v>
      </c>
      <c r="N343" s="95">
        <v>100.71</v>
      </c>
      <c r="O343" s="126">
        <v>447.03904999999997</v>
      </c>
      <c r="P343" s="32">
        <v>1.6112511324574457E-4</v>
      </c>
      <c r="Q343" s="32">
        <v>1.1709157994852072E-5</v>
      </c>
      <c r="R343" s="18"/>
    </row>
    <row r="344" spans="2:18" x14ac:dyDescent="0.2">
      <c r="B344" s="23" t="s">
        <v>3720</v>
      </c>
      <c r="C344" s="32" t="s">
        <v>178</v>
      </c>
      <c r="D344" s="32" t="s">
        <v>3808</v>
      </c>
      <c r="E344" s="32" t="s">
        <v>178</v>
      </c>
      <c r="F344" s="95" t="s">
        <v>505</v>
      </c>
      <c r="G344" s="95" t="s">
        <v>1341</v>
      </c>
      <c r="H344" s="95" t="s">
        <v>178</v>
      </c>
      <c r="I344" s="106">
        <v>1.1399999999999999</v>
      </c>
      <c r="J344" s="95" t="s">
        <v>136</v>
      </c>
      <c r="K344" s="32">
        <v>5.3421299999999998E-2</v>
      </c>
      <c r="L344" s="32">
        <v>5.7000000000000002E-2</v>
      </c>
      <c r="M344" s="155">
        <v>1917</v>
      </c>
      <c r="N344" s="95">
        <v>100.71</v>
      </c>
      <c r="O344" s="126">
        <v>7.0467299999999993</v>
      </c>
      <c r="P344" s="32">
        <v>2.5398344266841692E-6</v>
      </c>
      <c r="Q344" s="32">
        <v>1.8457285759949594E-7</v>
      </c>
      <c r="R344" s="18"/>
    </row>
    <row r="345" spans="2:18" x14ac:dyDescent="0.2">
      <c r="B345" s="23" t="s">
        <v>3720</v>
      </c>
      <c r="C345" s="32" t="s">
        <v>178</v>
      </c>
      <c r="D345" s="32" t="s">
        <v>3811</v>
      </c>
      <c r="E345" s="32" t="s">
        <v>178</v>
      </c>
      <c r="F345" s="95" t="s">
        <v>505</v>
      </c>
      <c r="G345" s="95" t="s">
        <v>1345</v>
      </c>
      <c r="H345" s="95" t="s">
        <v>178</v>
      </c>
      <c r="I345" s="106">
        <v>1.1399999999999999</v>
      </c>
      <c r="J345" s="95" t="s">
        <v>136</v>
      </c>
      <c r="K345" s="32">
        <v>5.3421299999999998E-2</v>
      </c>
      <c r="L345" s="32">
        <v>5.7000000000000002E-2</v>
      </c>
      <c r="M345" s="155">
        <v>71846.710000000006</v>
      </c>
      <c r="N345" s="95">
        <v>100.71</v>
      </c>
      <c r="O345" s="126">
        <v>264.10240000000005</v>
      </c>
      <c r="P345" s="32">
        <v>9.5189735904442662E-5</v>
      </c>
      <c r="Q345" s="32">
        <v>6.9175539103790163E-6</v>
      </c>
      <c r="R345" s="18"/>
    </row>
    <row r="346" spans="2:18" x14ac:dyDescent="0.2">
      <c r="B346" s="23" t="s">
        <v>3718</v>
      </c>
      <c r="C346" s="32" t="s">
        <v>178</v>
      </c>
      <c r="D346" s="32" t="s">
        <v>3719</v>
      </c>
      <c r="E346" s="32" t="s">
        <v>178</v>
      </c>
      <c r="F346" s="95" t="s">
        <v>505</v>
      </c>
      <c r="G346" s="95" t="s">
        <v>1049</v>
      </c>
      <c r="H346" s="95" t="s">
        <v>178</v>
      </c>
      <c r="I346" s="106">
        <v>3.62</v>
      </c>
      <c r="J346" s="95" t="s">
        <v>136</v>
      </c>
      <c r="K346" s="32">
        <v>4.687379904632568E-2</v>
      </c>
      <c r="L346" s="32">
        <v>0.05</v>
      </c>
      <c r="M346" s="155">
        <v>7260053</v>
      </c>
      <c r="N346" s="95">
        <v>102.12</v>
      </c>
      <c r="O346" s="126">
        <v>27060.976350000001</v>
      </c>
      <c r="P346" s="32">
        <v>9.7535167877038174E-3</v>
      </c>
      <c r="Q346" s="32">
        <v>7.0879993051413599E-4</v>
      </c>
      <c r="R346" s="18"/>
    </row>
    <row r="347" spans="2:18" x14ac:dyDescent="0.2">
      <c r="B347" s="23" t="s">
        <v>3726</v>
      </c>
      <c r="C347" s="32" t="s">
        <v>178</v>
      </c>
      <c r="D347" s="32" t="s">
        <v>3727</v>
      </c>
      <c r="E347" s="32" t="s">
        <v>178</v>
      </c>
      <c r="F347" s="95" t="s">
        <v>505</v>
      </c>
      <c r="G347" s="95" t="s">
        <v>2844</v>
      </c>
      <c r="H347" s="95" t="s">
        <v>178</v>
      </c>
      <c r="I347" s="106">
        <v>2.2799999999999998</v>
      </c>
      <c r="J347" s="95" t="s">
        <v>136</v>
      </c>
      <c r="K347" s="32">
        <v>5.2499999999999998E-2</v>
      </c>
      <c r="L347" s="32">
        <v>6.3200000000000006E-2</v>
      </c>
      <c r="M347" s="155">
        <v>2877024</v>
      </c>
      <c r="N347" s="95">
        <v>101.04</v>
      </c>
      <c r="O347" s="126">
        <v>10610.34943</v>
      </c>
      <c r="P347" s="32">
        <v>3.8242604387372231E-3</v>
      </c>
      <c r="Q347" s="32">
        <v>2.7791365845211653E-4</v>
      </c>
      <c r="R347" s="18"/>
    </row>
    <row r="348" spans="2:18" x14ac:dyDescent="0.2">
      <c r="B348" s="23" t="s">
        <v>3726</v>
      </c>
      <c r="C348" s="32" t="s">
        <v>178</v>
      </c>
      <c r="D348" s="32" t="s">
        <v>3728</v>
      </c>
      <c r="E348" s="32" t="s">
        <v>178</v>
      </c>
      <c r="F348" s="95" t="s">
        <v>505</v>
      </c>
      <c r="G348" s="95" t="s">
        <v>2844</v>
      </c>
      <c r="H348" s="95" t="s">
        <v>178</v>
      </c>
      <c r="I348" s="106">
        <v>2.2799999999999998</v>
      </c>
      <c r="J348" s="95" t="s">
        <v>136</v>
      </c>
      <c r="K348" s="32">
        <v>5.2499999999999998E-2</v>
      </c>
      <c r="L348" s="32">
        <v>6.3200000000000006E-2</v>
      </c>
      <c r="M348" s="155">
        <v>263577</v>
      </c>
      <c r="N348" s="95">
        <v>101.04</v>
      </c>
      <c r="O348" s="126">
        <v>972.06143000000009</v>
      </c>
      <c r="P348" s="32">
        <v>3.5035755375413047E-4</v>
      </c>
      <c r="Q348" s="32">
        <v>2.5460909655592368E-5</v>
      </c>
      <c r="R348" s="18"/>
    </row>
    <row r="349" spans="2:18" x14ac:dyDescent="0.2">
      <c r="B349" s="23" t="s">
        <v>3726</v>
      </c>
      <c r="C349" s="32" t="s">
        <v>178</v>
      </c>
      <c r="D349" s="32" t="s">
        <v>3729</v>
      </c>
      <c r="E349" s="32" t="s">
        <v>178</v>
      </c>
      <c r="F349" s="95" t="s">
        <v>505</v>
      </c>
      <c r="G349" s="95" t="s">
        <v>2844</v>
      </c>
      <c r="H349" s="95" t="s">
        <v>178</v>
      </c>
      <c r="I349" s="106">
        <v>2.2799999999999998</v>
      </c>
      <c r="J349" s="95" t="s">
        <v>136</v>
      </c>
      <c r="K349" s="32">
        <v>5.2499999999999998E-2</v>
      </c>
      <c r="L349" s="32">
        <v>6.3200000000000006E-2</v>
      </c>
      <c r="M349" s="155">
        <v>473031</v>
      </c>
      <c r="N349" s="95">
        <v>101.04</v>
      </c>
      <c r="O349" s="126">
        <v>1744.5194099999999</v>
      </c>
      <c r="P349" s="32">
        <v>6.2877255912128821E-4</v>
      </c>
      <c r="Q349" s="32">
        <v>4.5693666798853747E-5</v>
      </c>
      <c r="R349" s="18"/>
    </row>
    <row r="350" spans="2:18" x14ac:dyDescent="0.2">
      <c r="B350" s="23" t="s">
        <v>3726</v>
      </c>
      <c r="C350" s="32" t="s">
        <v>178</v>
      </c>
      <c r="D350" s="32" t="s">
        <v>3733</v>
      </c>
      <c r="E350" s="32" t="s">
        <v>178</v>
      </c>
      <c r="F350" s="95" t="s">
        <v>505</v>
      </c>
      <c r="G350" s="95" t="s">
        <v>3734</v>
      </c>
      <c r="H350" s="95" t="s">
        <v>178</v>
      </c>
      <c r="I350" s="106">
        <v>2.2799999999999998</v>
      </c>
      <c r="J350" s="95" t="s">
        <v>136</v>
      </c>
      <c r="K350" s="32">
        <v>5.2499999999999998E-2</v>
      </c>
      <c r="L350" s="32">
        <v>6.3200000000000006E-2</v>
      </c>
      <c r="M350" s="155">
        <v>281346</v>
      </c>
      <c r="N350" s="95">
        <v>101.04</v>
      </c>
      <c r="O350" s="126">
        <v>1037.5927900000002</v>
      </c>
      <c r="P350" s="32">
        <v>3.7397685010228548E-4</v>
      </c>
      <c r="Q350" s="32">
        <v>2.717735265505188E-5</v>
      </c>
      <c r="R350" s="18"/>
    </row>
    <row r="351" spans="2:18" x14ac:dyDescent="0.2">
      <c r="B351" s="23" t="s">
        <v>3726</v>
      </c>
      <c r="C351" s="32" t="s">
        <v>178</v>
      </c>
      <c r="D351" s="32" t="s">
        <v>3735</v>
      </c>
      <c r="E351" s="32" t="s">
        <v>178</v>
      </c>
      <c r="F351" s="95" t="s">
        <v>505</v>
      </c>
      <c r="G351" s="95" t="s">
        <v>3734</v>
      </c>
      <c r="H351" s="95" t="s">
        <v>178</v>
      </c>
      <c r="I351" s="106">
        <v>2.12</v>
      </c>
      <c r="J351" s="95" t="s">
        <v>136</v>
      </c>
      <c r="K351" s="32">
        <v>5.2499999999999998E-2</v>
      </c>
      <c r="L351" s="32">
        <v>0.13269999999999998</v>
      </c>
      <c r="M351" s="155">
        <v>17051</v>
      </c>
      <c r="N351" s="95">
        <v>101.04</v>
      </c>
      <c r="O351" s="126">
        <v>62.883410000000005</v>
      </c>
      <c r="P351" s="32">
        <v>2.2664902669081343E-5</v>
      </c>
      <c r="Q351" s="32">
        <v>1.6470860497423231E-6</v>
      </c>
      <c r="R351" s="18"/>
    </row>
    <row r="352" spans="2:18" x14ac:dyDescent="0.2">
      <c r="B352" s="23" t="s">
        <v>3726</v>
      </c>
      <c r="C352" s="32" t="s">
        <v>178</v>
      </c>
      <c r="D352" s="32" t="s">
        <v>3738</v>
      </c>
      <c r="E352" s="32" t="s">
        <v>178</v>
      </c>
      <c r="F352" s="95" t="s">
        <v>505</v>
      </c>
      <c r="G352" s="95" t="s">
        <v>3616</v>
      </c>
      <c r="H352" s="95" t="s">
        <v>178</v>
      </c>
      <c r="I352" s="106">
        <v>2.2799999999999998</v>
      </c>
      <c r="J352" s="95" t="s">
        <v>136</v>
      </c>
      <c r="K352" s="32">
        <v>5.2499999999999998E-2</v>
      </c>
      <c r="L352" s="32">
        <v>6.3200000000000006E-2</v>
      </c>
      <c r="M352" s="155">
        <v>197066</v>
      </c>
      <c r="N352" s="95">
        <v>101.04</v>
      </c>
      <c r="O352" s="126">
        <v>726.77152999999998</v>
      </c>
      <c r="P352" s="32">
        <v>2.6194835792316812E-4</v>
      </c>
      <c r="Q352" s="32">
        <v>1.9036105841157218E-5</v>
      </c>
      <c r="R352" s="18"/>
    </row>
    <row r="353" spans="2:18" x14ac:dyDescent="0.2">
      <c r="B353" s="23" t="s">
        <v>3726</v>
      </c>
      <c r="C353" s="32" t="s">
        <v>178</v>
      </c>
      <c r="D353" s="32" t="s">
        <v>3739</v>
      </c>
      <c r="E353" s="32" t="s">
        <v>178</v>
      </c>
      <c r="F353" s="95" t="s">
        <v>505</v>
      </c>
      <c r="G353" s="95" t="s">
        <v>3616</v>
      </c>
      <c r="H353" s="95" t="s">
        <v>178</v>
      </c>
      <c r="I353" s="106">
        <v>2.2799999999999998</v>
      </c>
      <c r="J353" s="95" t="s">
        <v>136</v>
      </c>
      <c r="K353" s="32">
        <v>5.2499999999999998E-2</v>
      </c>
      <c r="L353" s="32">
        <v>6.3200000000000006E-2</v>
      </c>
      <c r="M353" s="155">
        <v>19469</v>
      </c>
      <c r="N353" s="95">
        <v>101.04</v>
      </c>
      <c r="O353" s="126">
        <v>71.800889999999995</v>
      </c>
      <c r="P353" s="32">
        <v>2.5879006615630668E-5</v>
      </c>
      <c r="Q353" s="32">
        <v>1.8806588936268413E-6</v>
      </c>
      <c r="R353" s="18"/>
    </row>
    <row r="354" spans="2:18" x14ac:dyDescent="0.2">
      <c r="B354" s="23" t="s">
        <v>3726</v>
      </c>
      <c r="C354" s="32" t="s">
        <v>178</v>
      </c>
      <c r="D354" s="32" t="s">
        <v>3745</v>
      </c>
      <c r="E354" s="32" t="s">
        <v>178</v>
      </c>
      <c r="F354" s="95" t="s">
        <v>505</v>
      </c>
      <c r="G354" s="95" t="s">
        <v>3743</v>
      </c>
      <c r="H354" s="95" t="s">
        <v>178</v>
      </c>
      <c r="I354" s="106">
        <v>2.2799999999999998</v>
      </c>
      <c r="J354" s="95" t="s">
        <v>136</v>
      </c>
      <c r="K354" s="32">
        <v>5.2499999999999998E-2</v>
      </c>
      <c r="L354" s="32">
        <v>6.3200000000000006E-2</v>
      </c>
      <c r="M354" s="155">
        <v>404303</v>
      </c>
      <c r="N354" s="95">
        <v>101.04</v>
      </c>
      <c r="O354" s="126">
        <v>1491.0532900000001</v>
      </c>
      <c r="P354" s="32">
        <v>5.374164297429722E-4</v>
      </c>
      <c r="Q354" s="32">
        <v>3.9054705738467336E-5</v>
      </c>
      <c r="R354" s="18"/>
    </row>
    <row r="355" spans="2:18" x14ac:dyDescent="0.2">
      <c r="B355" s="23" t="s">
        <v>3726</v>
      </c>
      <c r="C355" s="32" t="s">
        <v>178</v>
      </c>
      <c r="D355" s="32" t="s">
        <v>3746</v>
      </c>
      <c r="E355" s="32" t="s">
        <v>178</v>
      </c>
      <c r="F355" s="95" t="s">
        <v>505</v>
      </c>
      <c r="G355" s="95" t="s">
        <v>3743</v>
      </c>
      <c r="H355" s="95" t="s">
        <v>178</v>
      </c>
      <c r="I355" s="106">
        <v>2.2799999999999998</v>
      </c>
      <c r="J355" s="95" t="s">
        <v>136</v>
      </c>
      <c r="K355" s="32">
        <v>5.2499999999999998E-2</v>
      </c>
      <c r="L355" s="32">
        <v>6.3200000000000006E-2</v>
      </c>
      <c r="M355" s="155">
        <v>34607</v>
      </c>
      <c r="N355" s="95">
        <v>101.04</v>
      </c>
      <c r="O355" s="126">
        <v>127.62922999999999</v>
      </c>
      <c r="P355" s="32">
        <v>4.6001068893684298E-5</v>
      </c>
      <c r="Q355" s="32">
        <v>3.342953638683945E-6</v>
      </c>
      <c r="R355" s="18"/>
    </row>
    <row r="356" spans="2:18" x14ac:dyDescent="0.2">
      <c r="B356" s="23" t="s">
        <v>3726</v>
      </c>
      <c r="C356" s="32" t="s">
        <v>178</v>
      </c>
      <c r="D356" s="32" t="s">
        <v>3750</v>
      </c>
      <c r="E356" s="32" t="s">
        <v>178</v>
      </c>
      <c r="F356" s="95" t="s">
        <v>505</v>
      </c>
      <c r="G356" s="95" t="s">
        <v>1097</v>
      </c>
      <c r="H356" s="95" t="s">
        <v>178</v>
      </c>
      <c r="I356" s="106">
        <v>2.2799999999999998</v>
      </c>
      <c r="J356" s="95" t="s">
        <v>136</v>
      </c>
      <c r="K356" s="32">
        <v>5.2499999999999998E-2</v>
      </c>
      <c r="L356" s="32">
        <v>6.3200000000000006E-2</v>
      </c>
      <c r="M356" s="155">
        <v>199902.29</v>
      </c>
      <c r="N356" s="95">
        <v>101.04</v>
      </c>
      <c r="O356" s="126">
        <v>737.23165000000006</v>
      </c>
      <c r="P356" s="32">
        <v>2.6571847156215355E-4</v>
      </c>
      <c r="Q356" s="32">
        <v>1.9310084585799577E-5</v>
      </c>
      <c r="R356" s="18"/>
    </row>
    <row r="357" spans="2:18" x14ac:dyDescent="0.2">
      <c r="B357" s="23" t="s">
        <v>3726</v>
      </c>
      <c r="C357" s="32" t="s">
        <v>178</v>
      </c>
      <c r="D357" s="32" t="s">
        <v>3751</v>
      </c>
      <c r="E357" s="32" t="s">
        <v>178</v>
      </c>
      <c r="F357" s="95" t="s">
        <v>505</v>
      </c>
      <c r="G357" s="95" t="s">
        <v>1097</v>
      </c>
      <c r="H357" s="95" t="s">
        <v>178</v>
      </c>
      <c r="I357" s="106">
        <v>2.2799999999999998</v>
      </c>
      <c r="J357" s="95" t="s">
        <v>136</v>
      </c>
      <c r="K357" s="32">
        <v>5.2499999999999998E-2</v>
      </c>
      <c r="L357" s="32">
        <v>6.3200000000000006E-2</v>
      </c>
      <c r="M357" s="155">
        <v>20193.39</v>
      </c>
      <c r="N357" s="95">
        <v>101.04</v>
      </c>
      <c r="O357" s="126">
        <v>74.472409999999996</v>
      </c>
      <c r="P357" s="32">
        <v>2.6841895568034875E-5</v>
      </c>
      <c r="Q357" s="32">
        <v>1.950633205191809E-6</v>
      </c>
      <c r="R357" s="18"/>
    </row>
    <row r="358" spans="2:18" x14ac:dyDescent="0.2">
      <c r="B358" s="23" t="s">
        <v>3726</v>
      </c>
      <c r="C358" s="32" t="s">
        <v>178</v>
      </c>
      <c r="D358" s="32" t="s">
        <v>3755</v>
      </c>
      <c r="E358" s="32" t="s">
        <v>178</v>
      </c>
      <c r="F358" s="95" t="s">
        <v>505</v>
      </c>
      <c r="G358" s="95" t="s">
        <v>3756</v>
      </c>
      <c r="H358" s="95" t="s">
        <v>178</v>
      </c>
      <c r="I358" s="106">
        <v>2.2799999999999998</v>
      </c>
      <c r="J358" s="95" t="s">
        <v>136</v>
      </c>
      <c r="K358" s="32">
        <v>5.2499999999999998E-2</v>
      </c>
      <c r="L358" s="32">
        <v>6.3200000000000006E-2</v>
      </c>
      <c r="M358" s="155">
        <v>551931</v>
      </c>
      <c r="N358" s="95">
        <v>101.04</v>
      </c>
      <c r="O358" s="126">
        <v>2035.49945</v>
      </c>
      <c r="P358" s="32">
        <v>7.3364973237326984E-4</v>
      </c>
      <c r="Q358" s="32">
        <v>5.3315218566441788E-5</v>
      </c>
      <c r="R358" s="18"/>
    </row>
    <row r="359" spans="2:18" x14ac:dyDescent="0.2">
      <c r="B359" s="23" t="s">
        <v>3726</v>
      </c>
      <c r="C359" s="32" t="s">
        <v>178</v>
      </c>
      <c r="D359" s="32" t="s">
        <v>3757</v>
      </c>
      <c r="E359" s="32" t="s">
        <v>178</v>
      </c>
      <c r="F359" s="95" t="s">
        <v>505</v>
      </c>
      <c r="G359" s="95" t="s">
        <v>3756</v>
      </c>
      <c r="H359" s="95" t="s">
        <v>178</v>
      </c>
      <c r="I359" s="106">
        <v>2.2799999999999998</v>
      </c>
      <c r="J359" s="95" t="s">
        <v>136</v>
      </c>
      <c r="K359" s="32">
        <v>5.2499999999999998E-2</v>
      </c>
      <c r="L359" s="32">
        <v>6.3200000000000006E-2</v>
      </c>
      <c r="M359" s="155">
        <v>20192</v>
      </c>
      <c r="N359" s="95">
        <v>101.04</v>
      </c>
      <c r="O359" s="126">
        <v>74.467289999999991</v>
      </c>
      <c r="P359" s="32">
        <v>2.6840050179852746E-5</v>
      </c>
      <c r="Q359" s="32">
        <v>1.9504990985876237E-6</v>
      </c>
      <c r="R359" s="18"/>
    </row>
    <row r="360" spans="2:18" x14ac:dyDescent="0.2">
      <c r="B360" s="23" t="s">
        <v>3726</v>
      </c>
      <c r="C360" s="32" t="s">
        <v>178</v>
      </c>
      <c r="D360" s="32" t="s">
        <v>3758</v>
      </c>
      <c r="E360" s="32" t="s">
        <v>178</v>
      </c>
      <c r="F360" s="95" t="s">
        <v>505</v>
      </c>
      <c r="G360" s="95" t="s">
        <v>3759</v>
      </c>
      <c r="H360" s="95" t="s">
        <v>178</v>
      </c>
      <c r="I360" s="106">
        <v>2.2799999999999998</v>
      </c>
      <c r="J360" s="95" t="s">
        <v>136</v>
      </c>
      <c r="K360" s="32">
        <v>5.2499999999999998E-2</v>
      </c>
      <c r="L360" s="32">
        <v>6.3200000000000006E-2</v>
      </c>
      <c r="M360" s="155">
        <v>23062</v>
      </c>
      <c r="N360" s="95">
        <v>101.04</v>
      </c>
      <c r="O360" s="126">
        <v>85.051729999999992</v>
      </c>
      <c r="P360" s="32">
        <v>3.0654972150635364E-5</v>
      </c>
      <c r="Q360" s="32">
        <v>2.2277341192128514E-6</v>
      </c>
      <c r="R360" s="18"/>
    </row>
    <row r="361" spans="2:18" x14ac:dyDescent="0.2">
      <c r="B361" s="23" t="s">
        <v>3726</v>
      </c>
      <c r="C361" s="32" t="s">
        <v>178</v>
      </c>
      <c r="D361" s="32" t="s">
        <v>3762</v>
      </c>
      <c r="E361" s="32" t="s">
        <v>178</v>
      </c>
      <c r="F361" s="95" t="s">
        <v>505</v>
      </c>
      <c r="G361" s="95" t="s">
        <v>3759</v>
      </c>
      <c r="H361" s="95" t="s">
        <v>178</v>
      </c>
      <c r="I361" s="106">
        <v>2.2799999999999998</v>
      </c>
      <c r="J361" s="95" t="s">
        <v>136</v>
      </c>
      <c r="K361" s="32">
        <v>5.2499999999999998E-2</v>
      </c>
      <c r="L361" s="32">
        <v>6.3200000000000006E-2</v>
      </c>
      <c r="M361" s="155">
        <v>213264</v>
      </c>
      <c r="N361" s="95">
        <v>101.04</v>
      </c>
      <c r="O361" s="126">
        <v>786.50909999999999</v>
      </c>
      <c r="P361" s="32">
        <v>2.8347941372528559E-4</v>
      </c>
      <c r="Q361" s="32">
        <v>2.0600793859706236E-5</v>
      </c>
      <c r="R361" s="18"/>
    </row>
    <row r="362" spans="2:18" x14ac:dyDescent="0.2">
      <c r="B362" s="23" t="s">
        <v>3726</v>
      </c>
      <c r="C362" s="32" t="s">
        <v>178</v>
      </c>
      <c r="D362" s="32" t="s">
        <v>3765</v>
      </c>
      <c r="E362" s="32" t="s">
        <v>178</v>
      </c>
      <c r="F362" s="95" t="s">
        <v>505</v>
      </c>
      <c r="G362" s="95" t="s">
        <v>789</v>
      </c>
      <c r="H362" s="95" t="s">
        <v>178</v>
      </c>
      <c r="I362" s="106">
        <v>2.2799999999999998</v>
      </c>
      <c r="J362" s="95" t="s">
        <v>136</v>
      </c>
      <c r="K362" s="32">
        <v>5.2499999999999998E-2</v>
      </c>
      <c r="L362" s="32">
        <v>6.3200000000000006E-2</v>
      </c>
      <c r="M362" s="155">
        <v>23862</v>
      </c>
      <c r="N362" s="95">
        <v>101.04</v>
      </c>
      <c r="O362" s="126">
        <v>88.002100000000013</v>
      </c>
      <c r="P362" s="32">
        <v>3.1718366277763298E-5</v>
      </c>
      <c r="Q362" s="32">
        <v>2.3050122640936441E-6</v>
      </c>
      <c r="R362" s="18"/>
    </row>
    <row r="363" spans="2:18" x14ac:dyDescent="0.2">
      <c r="B363" s="23" t="s">
        <v>3726</v>
      </c>
      <c r="C363" s="32" t="s">
        <v>178</v>
      </c>
      <c r="D363" s="32" t="s">
        <v>3766</v>
      </c>
      <c r="E363" s="32" t="s">
        <v>178</v>
      </c>
      <c r="F363" s="95" t="s">
        <v>505</v>
      </c>
      <c r="G363" s="95" t="s">
        <v>789</v>
      </c>
      <c r="H363" s="95" t="s">
        <v>178</v>
      </c>
      <c r="I363" s="106">
        <v>2.2799999999999998</v>
      </c>
      <c r="J363" s="95" t="s">
        <v>136</v>
      </c>
      <c r="K363" s="32">
        <v>5.2499999999999998E-2</v>
      </c>
      <c r="L363" s="32">
        <v>6.3200000000000006E-2</v>
      </c>
      <c r="M363" s="155">
        <v>538062</v>
      </c>
      <c r="N363" s="95">
        <v>101.04</v>
      </c>
      <c r="O363" s="126">
        <v>1984.3511299999998</v>
      </c>
      <c r="P363" s="32">
        <v>7.1521447743898704E-4</v>
      </c>
      <c r="Q363" s="32">
        <v>5.1975506163126559E-5</v>
      </c>
      <c r="R363" s="18"/>
    </row>
    <row r="364" spans="2:18" x14ac:dyDescent="0.2">
      <c r="B364" s="23" t="s">
        <v>3726</v>
      </c>
      <c r="C364" s="32" t="s">
        <v>178</v>
      </c>
      <c r="D364" s="32" t="s">
        <v>3770</v>
      </c>
      <c r="E364" s="32" t="s">
        <v>178</v>
      </c>
      <c r="F364" s="95" t="s">
        <v>505</v>
      </c>
      <c r="G364" s="95" t="s">
        <v>3771</v>
      </c>
      <c r="H364" s="95" t="s">
        <v>178</v>
      </c>
      <c r="I364" s="106">
        <v>2.2799999999999998</v>
      </c>
      <c r="J364" s="95" t="s">
        <v>136</v>
      </c>
      <c r="K364" s="32">
        <v>5.2499999999999998E-2</v>
      </c>
      <c r="L364" s="32">
        <v>6.3200000000000006E-2</v>
      </c>
      <c r="M364" s="155">
        <v>26364</v>
      </c>
      <c r="N364" s="95">
        <v>101.04</v>
      </c>
      <c r="O364" s="126">
        <v>97.229380000000006</v>
      </c>
      <c r="P364" s="32">
        <v>3.5044130626426334E-5</v>
      </c>
      <c r="Q364" s="32">
        <v>2.5466996052392075E-6</v>
      </c>
      <c r="R364" s="18"/>
    </row>
    <row r="365" spans="2:18" x14ac:dyDescent="0.2">
      <c r="B365" s="23" t="s">
        <v>3726</v>
      </c>
      <c r="C365" s="32" t="s">
        <v>178</v>
      </c>
      <c r="D365" s="32" t="s">
        <v>3772</v>
      </c>
      <c r="E365" s="32" t="s">
        <v>178</v>
      </c>
      <c r="F365" s="95" t="s">
        <v>505</v>
      </c>
      <c r="G365" s="95" t="s">
        <v>3771</v>
      </c>
      <c r="H365" s="95" t="s">
        <v>178</v>
      </c>
      <c r="I365" s="106">
        <v>2.2799999999999998</v>
      </c>
      <c r="J365" s="95" t="s">
        <v>136</v>
      </c>
      <c r="K365" s="32">
        <v>5.2499999999999998E-2</v>
      </c>
      <c r="L365" s="32">
        <v>6.2600000000000003E-2</v>
      </c>
      <c r="M365" s="155">
        <v>436050</v>
      </c>
      <c r="N365" s="95">
        <v>101.18</v>
      </c>
      <c r="O365" s="126">
        <v>1610.3631699999999</v>
      </c>
      <c r="P365" s="32">
        <v>5.8041897711850056E-4</v>
      </c>
      <c r="Q365" s="32">
        <v>4.2179753170602943E-5</v>
      </c>
      <c r="R365" s="18"/>
    </row>
    <row r="366" spans="2:18" x14ac:dyDescent="0.2">
      <c r="B366" s="23" t="s">
        <v>3726</v>
      </c>
      <c r="C366" s="32" t="s">
        <v>178</v>
      </c>
      <c r="D366" s="32" t="s">
        <v>3778</v>
      </c>
      <c r="E366" s="32" t="s">
        <v>178</v>
      </c>
      <c r="F366" s="95" t="s">
        <v>505</v>
      </c>
      <c r="G366" s="95" t="s">
        <v>3779</v>
      </c>
      <c r="H366" s="95" t="s">
        <v>178</v>
      </c>
      <c r="I366" s="106">
        <v>2.2799999999999998</v>
      </c>
      <c r="J366" s="95" t="s">
        <v>136</v>
      </c>
      <c r="K366" s="32">
        <v>5.2499999999999998E-2</v>
      </c>
      <c r="L366" s="32">
        <v>6.3200000000000006E-2</v>
      </c>
      <c r="M366" s="155">
        <v>351273</v>
      </c>
      <c r="N366" s="95">
        <v>101.04</v>
      </c>
      <c r="O366" s="126">
        <v>1295.4807700000001</v>
      </c>
      <c r="P366" s="32">
        <v>4.6692673889212673E-4</v>
      </c>
      <c r="Q366" s="32">
        <v>3.393213415074728E-5</v>
      </c>
      <c r="R366" s="18"/>
    </row>
    <row r="367" spans="2:18" x14ac:dyDescent="0.2">
      <c r="B367" s="23" t="s">
        <v>3726</v>
      </c>
      <c r="C367" s="32" t="s">
        <v>178</v>
      </c>
      <c r="D367" s="32" t="s">
        <v>3780</v>
      </c>
      <c r="E367" s="32" t="s">
        <v>178</v>
      </c>
      <c r="F367" s="95" t="s">
        <v>505</v>
      </c>
      <c r="G367" s="95" t="s">
        <v>3779</v>
      </c>
      <c r="H367" s="95" t="s">
        <v>178</v>
      </c>
      <c r="I367" s="106">
        <v>2.2799999999999998</v>
      </c>
      <c r="J367" s="95" t="s">
        <v>136</v>
      </c>
      <c r="K367" s="32">
        <v>5.2499999999999998E-2</v>
      </c>
      <c r="L367" s="32">
        <v>6.3200000000000006E-2</v>
      </c>
      <c r="M367" s="155">
        <v>64993</v>
      </c>
      <c r="N367" s="95">
        <v>101.04</v>
      </c>
      <c r="O367" s="126">
        <v>239.69157999999999</v>
      </c>
      <c r="P367" s="32">
        <v>8.6391408024760795E-5</v>
      </c>
      <c r="Q367" s="32">
        <v>6.278168719837171E-6</v>
      </c>
      <c r="R367" s="18"/>
    </row>
    <row r="368" spans="2:18" x14ac:dyDescent="0.2">
      <c r="B368" s="23" t="s">
        <v>3726</v>
      </c>
      <c r="C368" s="32" t="s">
        <v>178</v>
      </c>
      <c r="D368" s="32" t="s">
        <v>3787</v>
      </c>
      <c r="E368" s="32" t="s">
        <v>178</v>
      </c>
      <c r="F368" s="95" t="s">
        <v>505</v>
      </c>
      <c r="G368" s="95" t="s">
        <v>3788</v>
      </c>
      <c r="H368" s="95" t="s">
        <v>178</v>
      </c>
      <c r="I368" s="106">
        <v>2.2799999999999998</v>
      </c>
      <c r="J368" s="95" t="s">
        <v>136</v>
      </c>
      <c r="K368" s="32">
        <v>5.2499999999999998E-2</v>
      </c>
      <c r="L368" s="32">
        <v>6.3200000000000006E-2</v>
      </c>
      <c r="M368" s="155">
        <v>207460</v>
      </c>
      <c r="N368" s="95">
        <v>101.04</v>
      </c>
      <c r="O368" s="126">
        <v>765.10418000000004</v>
      </c>
      <c r="P368" s="32">
        <v>2.7576449450510544E-4</v>
      </c>
      <c r="Q368" s="32">
        <v>2.0040141294461277E-5</v>
      </c>
      <c r="R368" s="18"/>
    </row>
    <row r="369" spans="2:18" x14ac:dyDescent="0.2">
      <c r="B369" s="23" t="s">
        <v>3726</v>
      </c>
      <c r="C369" s="32" t="s">
        <v>178</v>
      </c>
      <c r="D369" s="32" t="s">
        <v>3789</v>
      </c>
      <c r="E369" s="32" t="s">
        <v>178</v>
      </c>
      <c r="F369" s="95" t="s">
        <v>505</v>
      </c>
      <c r="G369" s="95" t="s">
        <v>3788</v>
      </c>
      <c r="H369" s="95" t="s">
        <v>178</v>
      </c>
      <c r="I369" s="106">
        <v>2.2799999999999998</v>
      </c>
      <c r="J369" s="95" t="s">
        <v>136</v>
      </c>
      <c r="K369" s="32">
        <v>5.2499999999999998E-2</v>
      </c>
      <c r="L369" s="32">
        <v>6.3200000000000006E-2</v>
      </c>
      <c r="M369" s="155">
        <v>30658</v>
      </c>
      <c r="N369" s="95">
        <v>101.04</v>
      </c>
      <c r="O369" s="126">
        <v>113.06547999999999</v>
      </c>
      <c r="P369" s="32">
        <v>4.075189464809499E-5</v>
      </c>
      <c r="Q369" s="32">
        <v>2.9614897604220194E-6</v>
      </c>
      <c r="R369" s="18"/>
    </row>
    <row r="370" spans="2:18" x14ac:dyDescent="0.2">
      <c r="B370" s="23" t="s">
        <v>3726</v>
      </c>
      <c r="C370" s="32" t="s">
        <v>178</v>
      </c>
      <c r="D370" s="32" t="s">
        <v>3790</v>
      </c>
      <c r="E370" s="32" t="s">
        <v>178</v>
      </c>
      <c r="F370" s="95" t="s">
        <v>505</v>
      </c>
      <c r="G370" s="95" t="s">
        <v>2661</v>
      </c>
      <c r="H370" s="95" t="s">
        <v>178</v>
      </c>
      <c r="I370" s="106">
        <v>1.39</v>
      </c>
      <c r="J370" s="95" t="s">
        <v>136</v>
      </c>
      <c r="K370" s="32">
        <v>5.2499999999999998E-2</v>
      </c>
      <c r="L370" s="32">
        <v>-1E-3</v>
      </c>
      <c r="M370" s="155">
        <v>1</v>
      </c>
      <c r="N370" s="95">
        <v>108.02</v>
      </c>
      <c r="O370" s="126">
        <v>3.9399999999999999E-3</v>
      </c>
      <c r="P370" s="32">
        <v>1.4200838745255781E-9</v>
      </c>
      <c r="Q370" s="32">
        <v>1.0319922275183156E-10</v>
      </c>
      <c r="R370" s="18"/>
    </row>
    <row r="371" spans="2:18" x14ac:dyDescent="0.2">
      <c r="B371" s="23" t="s">
        <v>3726</v>
      </c>
      <c r="C371" s="32" t="s">
        <v>178</v>
      </c>
      <c r="D371" s="32" t="s">
        <v>3793</v>
      </c>
      <c r="E371" s="32" t="s">
        <v>178</v>
      </c>
      <c r="F371" s="95" t="s">
        <v>505</v>
      </c>
      <c r="G371" s="95" t="s">
        <v>3794</v>
      </c>
      <c r="H371" s="95" t="s">
        <v>178</v>
      </c>
      <c r="I371" s="106">
        <v>2.2799999999999998</v>
      </c>
      <c r="J371" s="95" t="s">
        <v>136</v>
      </c>
      <c r="K371" s="32">
        <v>5.2499999999999998E-2</v>
      </c>
      <c r="L371" s="32">
        <v>6.3200000000000006E-2</v>
      </c>
      <c r="M371" s="155">
        <v>352062</v>
      </c>
      <c r="N371" s="95">
        <v>101.04</v>
      </c>
      <c r="O371" s="126">
        <v>1298.39057</v>
      </c>
      <c r="P371" s="32">
        <v>4.6797551048047563E-4</v>
      </c>
      <c r="Q371" s="32">
        <v>3.4008349657946081E-5</v>
      </c>
      <c r="R371" s="18"/>
    </row>
    <row r="372" spans="2:18" x14ac:dyDescent="0.2">
      <c r="B372" s="23" t="s">
        <v>3726</v>
      </c>
      <c r="C372" s="32" t="s">
        <v>178</v>
      </c>
      <c r="D372" s="32" t="s">
        <v>3795</v>
      </c>
      <c r="E372" s="32" t="s">
        <v>178</v>
      </c>
      <c r="F372" s="95" t="s">
        <v>505</v>
      </c>
      <c r="G372" s="95" t="s">
        <v>3794</v>
      </c>
      <c r="H372" s="95" t="s">
        <v>178</v>
      </c>
      <c r="I372" s="106">
        <v>2.2799999999999998</v>
      </c>
      <c r="J372" s="95" t="s">
        <v>136</v>
      </c>
      <c r="K372" s="32">
        <v>5.2499999999999998E-2</v>
      </c>
      <c r="L372" s="32">
        <v>6.3200000000000006E-2</v>
      </c>
      <c r="M372" s="155">
        <v>64185</v>
      </c>
      <c r="N372" s="95">
        <v>101.04</v>
      </c>
      <c r="O372" s="126">
        <v>236.71170999999998</v>
      </c>
      <c r="P372" s="32">
        <v>8.5317381289942893E-5</v>
      </c>
      <c r="Q372" s="32">
        <v>6.2001178904205464E-6</v>
      </c>
      <c r="R372" s="18"/>
    </row>
    <row r="373" spans="2:18" x14ac:dyDescent="0.2">
      <c r="B373" s="23" t="s">
        <v>3726</v>
      </c>
      <c r="C373" s="32" t="s">
        <v>178</v>
      </c>
      <c r="D373" s="32" t="s">
        <v>3799</v>
      </c>
      <c r="E373" s="32" t="s">
        <v>178</v>
      </c>
      <c r="F373" s="95" t="s">
        <v>505</v>
      </c>
      <c r="G373" s="95" t="s">
        <v>3800</v>
      </c>
      <c r="H373" s="95" t="s">
        <v>178</v>
      </c>
      <c r="I373" s="106">
        <v>2.2799999999999998</v>
      </c>
      <c r="J373" s="95" t="s">
        <v>136</v>
      </c>
      <c r="K373" s="32">
        <v>5.2499999999999998E-2</v>
      </c>
      <c r="L373" s="32">
        <v>6.3200000000000006E-2</v>
      </c>
      <c r="M373" s="155">
        <v>192763</v>
      </c>
      <c r="N373" s="95">
        <v>101.04</v>
      </c>
      <c r="O373" s="126">
        <v>710.90223000000003</v>
      </c>
      <c r="P373" s="32">
        <v>2.56228627712506E-4</v>
      </c>
      <c r="Q373" s="32">
        <v>1.8620446088462892E-5</v>
      </c>
      <c r="R373" s="18"/>
    </row>
    <row r="374" spans="2:18" x14ac:dyDescent="0.2">
      <c r="B374" s="23" t="s">
        <v>3726</v>
      </c>
      <c r="C374" s="32" t="s">
        <v>178</v>
      </c>
      <c r="D374" s="32" t="s">
        <v>3801</v>
      </c>
      <c r="E374" s="32" t="s">
        <v>178</v>
      </c>
      <c r="F374" s="95" t="s">
        <v>505</v>
      </c>
      <c r="G374" s="95" t="s">
        <v>3800</v>
      </c>
      <c r="H374" s="95" t="s">
        <v>178</v>
      </c>
      <c r="I374" s="106">
        <v>2.2799999999999998</v>
      </c>
      <c r="J374" s="95" t="s">
        <v>136</v>
      </c>
      <c r="K374" s="32">
        <v>5.2499999999999998E-2</v>
      </c>
      <c r="L374" s="32">
        <v>6.3200000000000006E-2</v>
      </c>
      <c r="M374" s="155">
        <v>35453</v>
      </c>
      <c r="N374" s="95">
        <v>101.04</v>
      </c>
      <c r="O374" s="126">
        <v>130.74924999999999</v>
      </c>
      <c r="P374" s="32">
        <v>4.7125609525714068E-5</v>
      </c>
      <c r="Q374" s="32">
        <v>3.4246753744631757E-6</v>
      </c>
      <c r="R374" s="18"/>
    </row>
    <row r="375" spans="2:18" x14ac:dyDescent="0.2">
      <c r="B375" s="23" t="s">
        <v>3726</v>
      </c>
      <c r="C375" s="32" t="s">
        <v>178</v>
      </c>
      <c r="D375" s="32" t="s">
        <v>3805</v>
      </c>
      <c r="E375" s="32" t="s">
        <v>178</v>
      </c>
      <c r="F375" s="95" t="s">
        <v>505</v>
      </c>
      <c r="G375" s="95" t="s">
        <v>3167</v>
      </c>
      <c r="H375" s="95" t="s">
        <v>178</v>
      </c>
      <c r="I375" s="106">
        <v>2.2799999999999998</v>
      </c>
      <c r="J375" s="95" t="s">
        <v>136</v>
      </c>
      <c r="K375" s="32">
        <v>5.2499999999999998E-2</v>
      </c>
      <c r="L375" s="32">
        <v>6.3200000000000006E-2</v>
      </c>
      <c r="M375" s="155">
        <v>69471</v>
      </c>
      <c r="N375" s="95">
        <v>101.04</v>
      </c>
      <c r="O375" s="126">
        <v>256.20627000000002</v>
      </c>
      <c r="P375" s="32">
        <v>9.234375446176305E-5</v>
      </c>
      <c r="Q375" s="32">
        <v>6.710732976686777E-6</v>
      </c>
      <c r="R375" s="18"/>
    </row>
    <row r="376" spans="2:18" x14ac:dyDescent="0.2">
      <c r="B376" s="23" t="s">
        <v>3726</v>
      </c>
      <c r="C376" s="32" t="s">
        <v>178</v>
      </c>
      <c r="D376" s="32" t="s">
        <v>3806</v>
      </c>
      <c r="E376" s="32" t="s">
        <v>178</v>
      </c>
      <c r="F376" s="95" t="s">
        <v>505</v>
      </c>
      <c r="G376" s="95" t="s">
        <v>3167</v>
      </c>
      <c r="H376" s="95" t="s">
        <v>178</v>
      </c>
      <c r="I376" s="106">
        <v>2.2799999999999998</v>
      </c>
      <c r="J376" s="95" t="s">
        <v>136</v>
      </c>
      <c r="K376" s="32">
        <v>5.2499999999999998E-2</v>
      </c>
      <c r="L376" s="32">
        <v>6.3200000000000006E-2</v>
      </c>
      <c r="M376" s="155">
        <v>200416</v>
      </c>
      <c r="N376" s="95">
        <v>101.04</v>
      </c>
      <c r="O376" s="126">
        <v>739.12618999999995</v>
      </c>
      <c r="P376" s="32">
        <v>2.6640131564937273E-4</v>
      </c>
      <c r="Q376" s="32">
        <v>1.9359707696325528E-5</v>
      </c>
      <c r="R376" s="18"/>
    </row>
    <row r="377" spans="2:18" x14ac:dyDescent="0.2">
      <c r="B377" s="23" t="s">
        <v>3726</v>
      </c>
      <c r="C377" s="32" t="s">
        <v>178</v>
      </c>
      <c r="D377" s="32" t="s">
        <v>3809</v>
      </c>
      <c r="E377" s="32" t="s">
        <v>178</v>
      </c>
      <c r="F377" s="95" t="s">
        <v>505</v>
      </c>
      <c r="G377" s="95" t="s">
        <v>825</v>
      </c>
      <c r="H377" s="95" t="s">
        <v>178</v>
      </c>
      <c r="I377" s="106">
        <v>2.2799999999999998</v>
      </c>
      <c r="J377" s="95" t="s">
        <v>136</v>
      </c>
      <c r="K377" s="32">
        <v>5.2499999999999998E-2</v>
      </c>
      <c r="L377" s="32">
        <v>6.3200000000000006E-2</v>
      </c>
      <c r="M377" s="155">
        <v>38045</v>
      </c>
      <c r="N377" s="95">
        <v>101.04</v>
      </c>
      <c r="O377" s="126">
        <v>140.30843999999999</v>
      </c>
      <c r="P377" s="32">
        <v>5.0571003325847614E-5</v>
      </c>
      <c r="Q377" s="32">
        <v>3.6750563333812166E-6</v>
      </c>
      <c r="R377" s="18"/>
    </row>
    <row r="378" spans="2:18" x14ac:dyDescent="0.2">
      <c r="B378" s="23" t="s">
        <v>3726</v>
      </c>
      <c r="C378" s="32" t="s">
        <v>178</v>
      </c>
      <c r="D378" s="32" t="s">
        <v>3810</v>
      </c>
      <c r="E378" s="32" t="s">
        <v>178</v>
      </c>
      <c r="F378" s="95" t="s">
        <v>505</v>
      </c>
      <c r="G378" s="95" t="s">
        <v>825</v>
      </c>
      <c r="H378" s="95" t="s">
        <v>178</v>
      </c>
      <c r="I378" s="106">
        <v>2.2799999999999998</v>
      </c>
      <c r="J378" s="95" t="s">
        <v>136</v>
      </c>
      <c r="K378" s="32">
        <v>5.2499999999999998E-2</v>
      </c>
      <c r="L378" s="32">
        <v>6.3200000000000006E-2</v>
      </c>
      <c r="M378" s="155">
        <v>199720</v>
      </c>
      <c r="N378" s="95">
        <v>101.04</v>
      </c>
      <c r="O378" s="126">
        <v>736.55936999999994</v>
      </c>
      <c r="P378" s="32">
        <v>2.6547616344358343E-4</v>
      </c>
      <c r="Q378" s="32">
        <v>1.9292475760045361E-5</v>
      </c>
      <c r="R378" s="18"/>
    </row>
    <row r="379" spans="2:18" x14ac:dyDescent="0.2">
      <c r="B379" s="23" t="s">
        <v>3726</v>
      </c>
      <c r="C379" s="32" t="s">
        <v>178</v>
      </c>
      <c r="D379" s="32" t="s">
        <v>3812</v>
      </c>
      <c r="E379" s="32" t="s">
        <v>178</v>
      </c>
      <c r="F379" s="95" t="s">
        <v>505</v>
      </c>
      <c r="G379" s="95" t="s">
        <v>3207</v>
      </c>
      <c r="H379" s="95" t="s">
        <v>178</v>
      </c>
      <c r="I379" s="106">
        <v>2.2799999999999998</v>
      </c>
      <c r="J379" s="95" t="s">
        <v>136</v>
      </c>
      <c r="K379" s="32">
        <v>5.2499999999999998E-2</v>
      </c>
      <c r="L379" s="32">
        <v>6.3200000000000006E-2</v>
      </c>
      <c r="M379" s="155">
        <v>244966.83</v>
      </c>
      <c r="N379" s="95">
        <v>101.04</v>
      </c>
      <c r="O379" s="126">
        <v>903.42786999999998</v>
      </c>
      <c r="P379" s="32">
        <v>3.2562013958984526E-4</v>
      </c>
      <c r="Q379" s="32">
        <v>2.366321167419866E-5</v>
      </c>
      <c r="R379" s="18"/>
    </row>
    <row r="380" spans="2:18" x14ac:dyDescent="0.2">
      <c r="B380" s="23" t="s">
        <v>3784</v>
      </c>
      <c r="C380" s="32" t="s">
        <v>178</v>
      </c>
      <c r="D380" s="32" t="s">
        <v>3785</v>
      </c>
      <c r="E380" s="32" t="s">
        <v>178</v>
      </c>
      <c r="F380" s="95" t="s">
        <v>505</v>
      </c>
      <c r="G380" s="95" t="s">
        <v>3786</v>
      </c>
      <c r="H380" s="95" t="s">
        <v>178</v>
      </c>
      <c r="I380" s="106">
        <v>1.9</v>
      </c>
      <c r="J380" s="95" t="s">
        <v>136</v>
      </c>
      <c r="K380" s="32">
        <v>0.125</v>
      </c>
      <c r="L380" s="32">
        <v>0.12369999999999999</v>
      </c>
      <c r="M380" s="155">
        <v>2901555.69</v>
      </c>
      <c r="N380" s="95">
        <v>105.14</v>
      </c>
      <c r="O380" s="126">
        <v>11135.039130000001</v>
      </c>
      <c r="P380" s="32">
        <v>4.013372972265057E-3</v>
      </c>
      <c r="Q380" s="32">
        <v>2.9165669632670832E-4</v>
      </c>
      <c r="R380" s="18"/>
    </row>
    <row r="381" spans="2:18" x14ac:dyDescent="0.2">
      <c r="B381" s="23" t="s">
        <v>3813</v>
      </c>
      <c r="C381" s="32" t="s">
        <v>178</v>
      </c>
      <c r="D381" s="32" t="s">
        <v>3814</v>
      </c>
      <c r="E381" s="32" t="s">
        <v>178</v>
      </c>
      <c r="F381" s="95" t="s">
        <v>505</v>
      </c>
      <c r="G381" s="95" t="s">
        <v>3006</v>
      </c>
      <c r="H381" s="95" t="s">
        <v>178</v>
      </c>
      <c r="I381" s="106">
        <v>2.39</v>
      </c>
      <c r="J381" s="95" t="s">
        <v>136</v>
      </c>
      <c r="K381" s="32">
        <v>4.2921300476837156E-2</v>
      </c>
      <c r="L381" s="32">
        <v>5.0599999999999999E-2</v>
      </c>
      <c r="M381" s="155">
        <v>6325885.1621492701</v>
      </c>
      <c r="N381" s="95">
        <v>100</v>
      </c>
      <c r="O381" s="126">
        <v>23089.48084065583</v>
      </c>
      <c r="P381" s="32">
        <v>8.3220810692849322E-3</v>
      </c>
      <c r="Q381" s="32">
        <v>6.0477575545659593E-4</v>
      </c>
      <c r="R381" s="18"/>
    </row>
    <row r="382" spans="2:18" x14ac:dyDescent="0.2">
      <c r="B382" s="23" t="s">
        <v>3815</v>
      </c>
      <c r="C382" s="32" t="s">
        <v>178</v>
      </c>
      <c r="D382" s="32" t="s">
        <v>3816</v>
      </c>
      <c r="E382" s="32"/>
      <c r="F382" s="95" t="s">
        <v>505</v>
      </c>
      <c r="G382" s="95" t="s">
        <v>3817</v>
      </c>
      <c r="H382" s="95" t="s">
        <v>178</v>
      </c>
      <c r="I382" s="106">
        <v>4</v>
      </c>
      <c r="J382" s="95" t="s">
        <v>2</v>
      </c>
      <c r="K382" s="32">
        <v>7.1199999999999999E-2</v>
      </c>
      <c r="L382" s="32">
        <v>7.1199999999999999E-2</v>
      </c>
      <c r="M382" s="155">
        <v>1000000</v>
      </c>
      <c r="N382" s="95">
        <v>5.7594000000000003</v>
      </c>
      <c r="O382" s="126">
        <v>27688.224160000002</v>
      </c>
      <c r="P382" s="32">
        <v>9.9795940720470867E-3</v>
      </c>
      <c r="Q382" s="32">
        <v>7.2522924179961536E-4</v>
      </c>
      <c r="R382" s="18"/>
    </row>
    <row r="383" spans="2:18" x14ac:dyDescent="0.2">
      <c r="B383" s="23" t="s">
        <v>3818</v>
      </c>
      <c r="C383" s="32" t="s">
        <v>178</v>
      </c>
      <c r="D383" s="32" t="s">
        <v>3819</v>
      </c>
      <c r="E383" s="32"/>
      <c r="F383" s="95" t="s">
        <v>505</v>
      </c>
      <c r="G383" s="95" t="s">
        <v>3820</v>
      </c>
      <c r="H383" s="95" t="s">
        <v>178</v>
      </c>
      <c r="I383" s="106">
        <v>7.5</v>
      </c>
      <c r="J383" s="95" t="s">
        <v>136</v>
      </c>
      <c r="K383" s="32">
        <v>0.09</v>
      </c>
      <c r="L383" s="32">
        <v>0.09</v>
      </c>
      <c r="M383" s="155">
        <v>544255.77</v>
      </c>
      <c r="N383" s="95">
        <v>4.3331999999999997</v>
      </c>
      <c r="O383" s="126">
        <v>8608.1107899999988</v>
      </c>
      <c r="P383" s="32">
        <v>3.1025988129463537E-3</v>
      </c>
      <c r="Q383" s="32">
        <v>2.2546963017503925E-4</v>
      </c>
      <c r="R383" s="18"/>
    </row>
    <row r="384" spans="2:18" s="158" customFormat="1" x14ac:dyDescent="0.2">
      <c r="B384" s="134" t="s">
        <v>3706</v>
      </c>
      <c r="C384" s="165" t="s">
        <v>178</v>
      </c>
      <c r="D384" s="165" t="s">
        <v>178</v>
      </c>
      <c r="E384" s="165" t="s">
        <v>178</v>
      </c>
      <c r="F384" s="166" t="s">
        <v>178</v>
      </c>
      <c r="G384" s="166" t="s">
        <v>178</v>
      </c>
      <c r="H384" s="166" t="s">
        <v>178</v>
      </c>
      <c r="I384" s="176" t="s">
        <v>178</v>
      </c>
      <c r="J384" s="166" t="s">
        <v>178</v>
      </c>
      <c r="K384" s="165" t="s">
        <v>178</v>
      </c>
      <c r="L384" s="165" t="s">
        <v>178</v>
      </c>
      <c r="M384" s="202" t="s">
        <v>178</v>
      </c>
      <c r="N384" s="166" t="s">
        <v>178</v>
      </c>
      <c r="O384" s="167">
        <v>0</v>
      </c>
      <c r="P384" s="165">
        <v>0</v>
      </c>
      <c r="Q384" s="165">
        <v>0</v>
      </c>
    </row>
    <row r="385" spans="2:18" s="158" customFormat="1" x14ac:dyDescent="0.2">
      <c r="B385" s="116" t="s">
        <v>169</v>
      </c>
      <c r="C385" s="116"/>
      <c r="D385" s="168"/>
      <c r="E385" s="168"/>
      <c r="F385" s="168"/>
      <c r="G385" s="169"/>
      <c r="H385" s="169"/>
      <c r="I385" s="169"/>
      <c r="J385" s="169"/>
      <c r="K385" s="170"/>
      <c r="L385" s="171"/>
      <c r="M385" s="172"/>
      <c r="N385" s="172"/>
      <c r="O385" s="172"/>
      <c r="P385" s="172"/>
      <c r="Q385" s="171"/>
      <c r="R385" s="173"/>
    </row>
    <row r="386" spans="2:18" s="158" customFormat="1" x14ac:dyDescent="0.2">
      <c r="B386" s="116" t="s">
        <v>170</v>
      </c>
      <c r="C386" s="116"/>
      <c r="D386" s="168"/>
      <c r="E386" s="168"/>
      <c r="F386" s="168"/>
      <c r="G386" s="169"/>
      <c r="H386" s="169"/>
      <c r="I386" s="169"/>
      <c r="J386" s="169"/>
      <c r="K386" s="170"/>
      <c r="L386" s="171"/>
      <c r="M386" s="172"/>
      <c r="N386" s="172"/>
      <c r="O386" s="172"/>
      <c r="P386" s="172"/>
      <c r="Q386" s="171"/>
      <c r="R386" s="173"/>
    </row>
    <row r="387" spans="2:18" s="158" customFormat="1" x14ac:dyDescent="0.2">
      <c r="B387" s="116" t="s">
        <v>171</v>
      </c>
      <c r="C387" s="116"/>
      <c r="D387" s="168"/>
      <c r="E387" s="168"/>
      <c r="F387" s="168"/>
      <c r="G387" s="169"/>
      <c r="H387" s="169"/>
      <c r="I387" s="169"/>
      <c r="J387" s="169"/>
      <c r="K387" s="170"/>
      <c r="L387" s="171"/>
      <c r="M387" s="172"/>
      <c r="N387" s="172"/>
      <c r="O387" s="172"/>
      <c r="P387" s="172"/>
      <c r="Q387" s="171"/>
      <c r="R387" s="173"/>
    </row>
    <row r="388" spans="2:18" s="158" customFormat="1" x14ac:dyDescent="0.2">
      <c r="B388" s="116" t="s">
        <v>172</v>
      </c>
      <c r="C388" s="116"/>
      <c r="D388" s="168"/>
      <c r="E388" s="168"/>
      <c r="F388" s="168"/>
      <c r="G388" s="169"/>
      <c r="H388" s="169"/>
      <c r="I388" s="169"/>
      <c r="J388" s="169"/>
      <c r="K388" s="170"/>
      <c r="L388" s="171"/>
      <c r="M388" s="172"/>
      <c r="N388" s="172"/>
      <c r="O388" s="172"/>
      <c r="P388" s="172"/>
      <c r="Q388" s="171"/>
      <c r="R388" s="173"/>
    </row>
    <row r="389" spans="2:18" s="158" customFormat="1" x14ac:dyDescent="0.2">
      <c r="B389" s="116" t="s">
        <v>173</v>
      </c>
      <c r="C389" s="116"/>
      <c r="D389" s="168"/>
      <c r="E389" s="168"/>
      <c r="F389" s="168"/>
      <c r="G389" s="169"/>
      <c r="H389" s="169"/>
      <c r="I389" s="169"/>
      <c r="J389" s="169"/>
      <c r="K389" s="170"/>
      <c r="L389" s="171"/>
      <c r="M389" s="172"/>
      <c r="N389" s="172"/>
      <c r="O389" s="172"/>
      <c r="P389" s="172"/>
      <c r="Q389" s="171"/>
      <c r="R389" s="173"/>
    </row>
  </sheetData>
  <sortState ref="B302:AB381">
    <sortCondition ref="B302:B381" customList="א,ב,ג,ד,ה,ו,ז,ח,ט,י,כ,ל,מ,נ,ס,ע,פ,צ,ק,ר,ש,ת"/>
  </sortState>
  <mergeCells count="1">
    <mergeCell ref="B7:Q7"/>
  </mergeCells>
  <phoneticPr fontId="3" type="noConversion"/>
  <conditionalFormatting sqref="J12:J14 P12:Q14 C12:H14 C17:H384 P17:Q384 J17:J384">
    <cfRule type="expression" dxfId="48" priority="355" stopIfTrue="1">
      <formula>OR(LEFT(#REF!,3)="TIR",LEFT(#REF!,2)="IR")</formula>
    </cfRule>
  </conditionalFormatting>
  <conditionalFormatting sqref="B12:B14 O12:P14 O17:P384 B17:B384">
    <cfRule type="expression" dxfId="47" priority="358" stopIfTrue="1">
      <formula>#REF!&gt;0</formula>
    </cfRule>
  </conditionalFormatting>
  <conditionalFormatting sqref="J15:J16 P15:Q16 C15:H16">
    <cfRule type="expression" dxfId="46" priority="1" stopIfTrue="1">
      <formula>OR(LEFT(#REF!,3)="TIR",LEFT(#REF!,2)="IR")</formula>
    </cfRule>
  </conditionalFormatting>
  <conditionalFormatting sqref="B15:B16 O15:P16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6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3.5703125" style="98" bestFit="1" customWidth="1"/>
    <col min="12" max="12" width="10.42578125" style="98" bestFit="1" customWidth="1"/>
    <col min="13" max="13" width="10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167</v>
      </c>
      <c r="C3" s="157" t="s">
        <v>175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9" t="s">
        <v>40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8" customFormat="1" ht="12.75" customHeight="1" thickBot="1" x14ac:dyDescent="0.25">
      <c r="B11" s="143" t="s">
        <v>133</v>
      </c>
      <c r="C11" s="104" t="s">
        <v>178</v>
      </c>
      <c r="D11" s="144" t="s">
        <v>178</v>
      </c>
      <c r="E11" s="144"/>
      <c r="F11" s="144" t="s">
        <v>178</v>
      </c>
      <c r="G11" s="144" t="s">
        <v>178</v>
      </c>
      <c r="H11" s="144" t="s">
        <v>178</v>
      </c>
      <c r="I11" s="104" t="s">
        <v>178</v>
      </c>
      <c r="J11" s="104" t="s">
        <v>178</v>
      </c>
      <c r="K11" s="145" t="s">
        <v>178</v>
      </c>
      <c r="L11" s="144" t="s">
        <v>178</v>
      </c>
      <c r="M11" s="146">
        <v>312342.17359240004</v>
      </c>
      <c r="N11" s="104">
        <v>1</v>
      </c>
      <c r="O11" s="122">
        <v>8.1810836414602361E-3</v>
      </c>
    </row>
    <row r="12" spans="1:18" s="158" customFormat="1" x14ac:dyDescent="0.2">
      <c r="B12" s="133" t="s">
        <v>150</v>
      </c>
      <c r="C12" s="161" t="s">
        <v>178</v>
      </c>
      <c r="D12" s="162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1" t="s">
        <v>178</v>
      </c>
      <c r="J12" s="161" t="s">
        <v>178</v>
      </c>
      <c r="K12" s="174" t="s">
        <v>178</v>
      </c>
      <c r="L12" s="162" t="s">
        <v>178</v>
      </c>
      <c r="M12" s="163">
        <v>312342.17359200004</v>
      </c>
      <c r="N12" s="161">
        <v>0.99999999999871936</v>
      </c>
      <c r="O12" s="161">
        <v>8.1810836414497601E-3</v>
      </c>
    </row>
    <row r="13" spans="1:18" s="158" customFormat="1" x14ac:dyDescent="0.2">
      <c r="B13" s="134" t="s">
        <v>3827</v>
      </c>
      <c r="C13" s="165" t="s">
        <v>178</v>
      </c>
      <c r="D13" s="166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5" t="s">
        <v>178</v>
      </c>
      <c r="J13" s="165" t="s">
        <v>178</v>
      </c>
      <c r="K13" s="176" t="s">
        <v>178</v>
      </c>
      <c r="L13" s="166" t="s">
        <v>178</v>
      </c>
      <c r="M13" s="167">
        <v>210569.67359040005</v>
      </c>
      <c r="N13" s="165">
        <v>0.67416343802866996</v>
      </c>
      <c r="O13" s="165">
        <v>5.5153874745269438E-3</v>
      </c>
    </row>
    <row r="14" spans="1:18" x14ac:dyDescent="0.2">
      <c r="B14" s="23" t="s">
        <v>3883</v>
      </c>
      <c r="C14" s="32" t="s">
        <v>3884</v>
      </c>
      <c r="D14" s="95" t="s">
        <v>204</v>
      </c>
      <c r="E14" s="95" t="s">
        <v>573</v>
      </c>
      <c r="F14" s="95" t="s">
        <v>202</v>
      </c>
      <c r="G14" s="95">
        <v>5.0599999999999996</v>
      </c>
      <c r="H14" s="95" t="s">
        <v>184</v>
      </c>
      <c r="I14" s="32">
        <v>8.199999999999999E-3</v>
      </c>
      <c r="J14" s="32">
        <v>6.7000000000000002E-3</v>
      </c>
      <c r="K14" s="106">
        <v>80000000</v>
      </c>
      <c r="L14" s="95">
        <v>102.77</v>
      </c>
      <c r="M14" s="126">
        <v>82216</v>
      </c>
      <c r="N14" s="32">
        <v>0.2632241399052635</v>
      </c>
      <c r="O14" s="32">
        <v>2.1534587050163916E-3</v>
      </c>
      <c r="P14" s="18"/>
    </row>
    <row r="15" spans="1:18" x14ac:dyDescent="0.2">
      <c r="B15" s="23" t="s">
        <v>3852</v>
      </c>
      <c r="C15" s="32" t="s">
        <v>3853</v>
      </c>
      <c r="D15" s="95" t="s">
        <v>198</v>
      </c>
      <c r="E15" s="95" t="s">
        <v>573</v>
      </c>
      <c r="F15" s="95" t="s">
        <v>202</v>
      </c>
      <c r="G15" s="95">
        <v>3.18</v>
      </c>
      <c r="H15" s="95" t="s">
        <v>184</v>
      </c>
      <c r="I15" s="32">
        <v>5.9000000000000004E-2</v>
      </c>
      <c r="J15" s="32">
        <v>1.8E-3</v>
      </c>
      <c r="K15" s="106">
        <v>3294899.75</v>
      </c>
      <c r="L15" s="95">
        <v>160.37</v>
      </c>
      <c r="M15" s="126">
        <v>5284.0307300000004</v>
      </c>
      <c r="N15" s="32">
        <v>1.6917442397309912E-2</v>
      </c>
      <c r="O15" s="32">
        <v>1.3840301125197797E-4</v>
      </c>
      <c r="P15" s="18"/>
    </row>
    <row r="16" spans="1:18" x14ac:dyDescent="0.2">
      <c r="B16" s="23" t="s">
        <v>3852</v>
      </c>
      <c r="C16" s="32" t="s">
        <v>3869</v>
      </c>
      <c r="D16" s="95" t="s">
        <v>198</v>
      </c>
      <c r="E16" s="95" t="s">
        <v>573</v>
      </c>
      <c r="F16" s="95" t="s">
        <v>202</v>
      </c>
      <c r="G16" s="95">
        <v>3.18</v>
      </c>
      <c r="H16" s="95" t="s">
        <v>184</v>
      </c>
      <c r="I16" s="32">
        <v>5.9000000000000004E-2</v>
      </c>
      <c r="J16" s="32">
        <v>1.8E-3</v>
      </c>
      <c r="K16" s="106">
        <v>411863.09</v>
      </c>
      <c r="L16" s="95">
        <v>160.37</v>
      </c>
      <c r="M16" s="126">
        <v>660.50483999999994</v>
      </c>
      <c r="N16" s="32">
        <v>2.1146834972786766E-3</v>
      </c>
      <c r="O16" s="32">
        <v>1.7300402566452501E-5</v>
      </c>
      <c r="P16" s="18"/>
    </row>
    <row r="17" spans="2:16" x14ac:dyDescent="0.2">
      <c r="B17" s="23" t="s">
        <v>3852</v>
      </c>
      <c r="C17" s="32" t="s">
        <v>3875</v>
      </c>
      <c r="D17" s="95" t="s">
        <v>198</v>
      </c>
      <c r="E17" s="95" t="s">
        <v>573</v>
      </c>
      <c r="F17" s="95" t="s">
        <v>202</v>
      </c>
      <c r="G17" s="95">
        <v>3.18</v>
      </c>
      <c r="H17" s="95" t="s">
        <v>184</v>
      </c>
      <c r="I17" s="32">
        <v>5.9000000000000004E-2</v>
      </c>
      <c r="J17" s="32">
        <v>1.8E-3</v>
      </c>
      <c r="K17" s="106">
        <v>411863.09</v>
      </c>
      <c r="L17" s="95">
        <v>160.37</v>
      </c>
      <c r="M17" s="126">
        <v>660.50483999999994</v>
      </c>
      <c r="N17" s="32">
        <v>2.1146834972786766E-3</v>
      </c>
      <c r="O17" s="32">
        <v>1.7300402566452501E-5</v>
      </c>
      <c r="P17" s="18"/>
    </row>
    <row r="18" spans="2:16" x14ac:dyDescent="0.2">
      <c r="B18" s="23" t="s">
        <v>3862</v>
      </c>
      <c r="C18" s="32" t="s">
        <v>3863</v>
      </c>
      <c r="D18" s="95" t="s">
        <v>198</v>
      </c>
      <c r="E18" s="95" t="s">
        <v>573</v>
      </c>
      <c r="F18" s="95" t="s">
        <v>202</v>
      </c>
      <c r="G18" s="95">
        <v>0.88</v>
      </c>
      <c r="H18" s="95" t="s">
        <v>184</v>
      </c>
      <c r="I18" s="32">
        <v>5.9500000000000004E-2</v>
      </c>
      <c r="J18" s="32">
        <v>-4.0999999999999995E-3</v>
      </c>
      <c r="K18" s="106">
        <v>318294.96999999997</v>
      </c>
      <c r="L18" s="95">
        <v>143.41999999999999</v>
      </c>
      <c r="M18" s="126">
        <v>456.49865</v>
      </c>
      <c r="N18" s="32">
        <v>1.4615338196234786E-3</v>
      </c>
      <c r="O18" s="32">
        <v>1.1956930423162537E-5</v>
      </c>
      <c r="P18" s="18"/>
    </row>
    <row r="19" spans="2:16" x14ac:dyDescent="0.2">
      <c r="B19" s="23" t="s">
        <v>3862</v>
      </c>
      <c r="C19" s="32" t="s">
        <v>3881</v>
      </c>
      <c r="D19" s="95" t="s">
        <v>198</v>
      </c>
      <c r="E19" s="95" t="s">
        <v>573</v>
      </c>
      <c r="F19" s="95" t="s">
        <v>202</v>
      </c>
      <c r="G19" s="95">
        <v>0.88</v>
      </c>
      <c r="H19" s="95" t="s">
        <v>184</v>
      </c>
      <c r="I19" s="32">
        <v>5.9500000000000004E-2</v>
      </c>
      <c r="J19" s="32">
        <v>-4.0999999999999995E-3</v>
      </c>
      <c r="K19" s="106">
        <v>2864655.06</v>
      </c>
      <c r="L19" s="95">
        <v>143.41999999999999</v>
      </c>
      <c r="M19" s="126">
        <v>4108.4882900000002</v>
      </c>
      <c r="N19" s="32">
        <v>1.315380578532277E-2</v>
      </c>
      <c r="O19" s="32">
        <v>1.0761238533324913E-4</v>
      </c>
      <c r="P19" s="18"/>
    </row>
    <row r="20" spans="2:16" x14ac:dyDescent="0.2">
      <c r="B20" s="23" t="s">
        <v>3837</v>
      </c>
      <c r="C20" s="32" t="s">
        <v>3838</v>
      </c>
      <c r="D20" s="95" t="s">
        <v>3830</v>
      </c>
      <c r="E20" s="95" t="s">
        <v>192</v>
      </c>
      <c r="F20" s="95" t="s">
        <v>189</v>
      </c>
      <c r="G20" s="95">
        <v>0.11</v>
      </c>
      <c r="H20" s="95" t="s">
        <v>184</v>
      </c>
      <c r="I20" s="32">
        <v>5.2999999999999999E-2</v>
      </c>
      <c r="J20" s="32">
        <v>-3.7000000000000002E-3</v>
      </c>
      <c r="K20" s="106">
        <v>159203.81</v>
      </c>
      <c r="L20" s="95">
        <v>144.66999999999999</v>
      </c>
      <c r="M20" s="126">
        <v>230.32014999999998</v>
      </c>
      <c r="N20" s="32">
        <v>7.3739689825096425E-4</v>
      </c>
      <c r="O20" s="32">
        <v>6.0327057015444814E-6</v>
      </c>
      <c r="P20" s="18"/>
    </row>
    <row r="21" spans="2:16" x14ac:dyDescent="0.2">
      <c r="B21" s="23" t="s">
        <v>3837</v>
      </c>
      <c r="C21" s="32" t="s">
        <v>3839</v>
      </c>
      <c r="D21" s="95" t="s">
        <v>3830</v>
      </c>
      <c r="E21" s="95" t="s">
        <v>192</v>
      </c>
      <c r="F21" s="95" t="s">
        <v>189</v>
      </c>
      <c r="G21" s="95">
        <v>0.11</v>
      </c>
      <c r="H21" s="95" t="s">
        <v>184</v>
      </c>
      <c r="I21" s="32">
        <v>5.2999999999999999E-2</v>
      </c>
      <c r="J21" s="32">
        <v>-3.7000000000000002E-3</v>
      </c>
      <c r="K21" s="106">
        <v>68230.48</v>
      </c>
      <c r="L21" s="95">
        <v>144.66999999999999</v>
      </c>
      <c r="M21" s="126">
        <v>98.709039999999987</v>
      </c>
      <c r="N21" s="32">
        <v>3.1602853647555521E-4</v>
      </c>
      <c r="O21" s="32">
        <v>2.5854558899947843E-6</v>
      </c>
      <c r="P21" s="18"/>
    </row>
    <row r="22" spans="2:16" x14ac:dyDescent="0.2">
      <c r="B22" s="23" t="s">
        <v>3828</v>
      </c>
      <c r="C22" s="32" t="s">
        <v>3829</v>
      </c>
      <c r="D22" s="95" t="s">
        <v>3830</v>
      </c>
      <c r="E22" s="95" t="s">
        <v>192</v>
      </c>
      <c r="F22" s="95" t="s">
        <v>189</v>
      </c>
      <c r="G22" s="95">
        <v>0.06</v>
      </c>
      <c r="H22" s="95" t="s">
        <v>184</v>
      </c>
      <c r="I22" s="32">
        <v>5.5999999999999994E-2</v>
      </c>
      <c r="J22" s="32">
        <v>-3.8E-3</v>
      </c>
      <c r="K22" s="106">
        <v>81225.66</v>
      </c>
      <c r="L22" s="95">
        <v>144.72999999999999</v>
      </c>
      <c r="M22" s="126">
        <v>117.55789999999999</v>
      </c>
      <c r="N22" s="32">
        <v>3.7637536631031642E-4</v>
      </c>
      <c r="O22" s="32">
        <v>3.0791583523699338E-6</v>
      </c>
      <c r="P22" s="18"/>
    </row>
    <row r="23" spans="2:16" x14ac:dyDescent="0.2">
      <c r="B23" s="23" t="s">
        <v>3828</v>
      </c>
      <c r="C23" s="32" t="s">
        <v>3831</v>
      </c>
      <c r="D23" s="95" t="s">
        <v>3830</v>
      </c>
      <c r="E23" s="95" t="s">
        <v>192</v>
      </c>
      <c r="F23" s="95" t="s">
        <v>189</v>
      </c>
      <c r="G23" s="95">
        <v>0.06</v>
      </c>
      <c r="H23" s="95" t="s">
        <v>184</v>
      </c>
      <c r="I23" s="32">
        <v>5.5999999999999994E-2</v>
      </c>
      <c r="J23" s="32">
        <v>-3.8E-3</v>
      </c>
      <c r="K23" s="106">
        <v>185659.12</v>
      </c>
      <c r="L23" s="95">
        <v>144.72999999999999</v>
      </c>
      <c r="M23" s="126">
        <v>268.70443999999998</v>
      </c>
      <c r="N23" s="32">
        <v>8.6028869207606167E-4</v>
      </c>
      <c r="O23" s="32">
        <v>7.0380937456766896E-6</v>
      </c>
      <c r="P23" s="18"/>
    </row>
    <row r="24" spans="2:16" x14ac:dyDescent="0.2">
      <c r="B24" s="23" t="s">
        <v>3828</v>
      </c>
      <c r="C24" s="32" t="s">
        <v>3832</v>
      </c>
      <c r="D24" s="95" t="s">
        <v>3830</v>
      </c>
      <c r="E24" s="95" t="s">
        <v>192</v>
      </c>
      <c r="F24" s="95" t="s">
        <v>189</v>
      </c>
      <c r="G24" s="95">
        <v>0.06</v>
      </c>
      <c r="H24" s="95" t="s">
        <v>184</v>
      </c>
      <c r="I24" s="32">
        <v>5.5999999999999994E-2</v>
      </c>
      <c r="J24" s="32">
        <v>-3.8E-3</v>
      </c>
      <c r="K24" s="106">
        <v>371318.19</v>
      </c>
      <c r="L24" s="95">
        <v>144.72999999999999</v>
      </c>
      <c r="M24" s="126">
        <v>537.40881999999999</v>
      </c>
      <c r="N24" s="32">
        <v>1.7205771920551056E-3</v>
      </c>
      <c r="O24" s="32">
        <v>1.4076185919791612E-5</v>
      </c>
      <c r="P24" s="18"/>
    </row>
    <row r="25" spans="2:16" x14ac:dyDescent="0.2">
      <c r="B25" s="23" t="s">
        <v>3844</v>
      </c>
      <c r="C25" s="32" t="s">
        <v>3845</v>
      </c>
      <c r="D25" s="95" t="s">
        <v>3830</v>
      </c>
      <c r="E25" s="95" t="s">
        <v>192</v>
      </c>
      <c r="F25" s="95" t="s">
        <v>189</v>
      </c>
      <c r="G25" s="95">
        <v>3.23</v>
      </c>
      <c r="H25" s="95" t="s">
        <v>184</v>
      </c>
      <c r="I25" s="32">
        <v>5.6500000000000002E-2</v>
      </c>
      <c r="J25" s="32">
        <v>1.7000000000000001E-3</v>
      </c>
      <c r="K25" s="106">
        <v>3805499.8</v>
      </c>
      <c r="L25" s="95">
        <v>160.41</v>
      </c>
      <c r="M25" s="126">
        <v>6104.4022300000006</v>
      </c>
      <c r="N25" s="32">
        <v>1.9543957704431285E-2</v>
      </c>
      <c r="O25" s="32">
        <v>1.5989075266511355E-4</v>
      </c>
      <c r="P25" s="18"/>
    </row>
    <row r="26" spans="2:16" x14ac:dyDescent="0.2">
      <c r="B26" s="23" t="s">
        <v>3844</v>
      </c>
      <c r="C26" s="32" t="s">
        <v>3864</v>
      </c>
      <c r="D26" s="95" t="s">
        <v>3830</v>
      </c>
      <c r="E26" s="95" t="s">
        <v>192</v>
      </c>
      <c r="F26" s="95" t="s">
        <v>189</v>
      </c>
      <c r="G26" s="95">
        <v>3.23</v>
      </c>
      <c r="H26" s="95" t="s">
        <v>184</v>
      </c>
      <c r="I26" s="32">
        <v>5.6500000000000002E-2</v>
      </c>
      <c r="J26" s="32">
        <v>1.7000000000000001E-3</v>
      </c>
      <c r="K26" s="106">
        <v>814010.73</v>
      </c>
      <c r="L26" s="95">
        <v>160.4</v>
      </c>
      <c r="M26" s="126">
        <v>1305.6732099999999</v>
      </c>
      <c r="N26" s="32">
        <v>4.1802654921133898E-3</v>
      </c>
      <c r="O26" s="32">
        <v>3.4199101634489577E-5</v>
      </c>
      <c r="P26" s="18"/>
    </row>
    <row r="27" spans="2:16" x14ac:dyDescent="0.2">
      <c r="B27" s="23" t="s">
        <v>3844</v>
      </c>
      <c r="C27" s="32" t="s">
        <v>3865</v>
      </c>
      <c r="D27" s="95" t="s">
        <v>3830</v>
      </c>
      <c r="E27" s="95" t="s">
        <v>192</v>
      </c>
      <c r="F27" s="95" t="s">
        <v>189</v>
      </c>
      <c r="G27" s="95">
        <v>3.23</v>
      </c>
      <c r="H27" s="95" t="s">
        <v>184</v>
      </c>
      <c r="I27" s="32">
        <v>5.6500000000000002E-2</v>
      </c>
      <c r="J27" s="32">
        <v>2.0999999999999999E-3</v>
      </c>
      <c r="K27" s="106">
        <v>61073.06</v>
      </c>
      <c r="L27" s="95">
        <v>160.22</v>
      </c>
      <c r="M27" s="126">
        <v>97.851259999999996</v>
      </c>
      <c r="N27" s="32">
        <v>3.1328225348042124E-4</v>
      </c>
      <c r="O27" s="32">
        <v>2.5629883191084735E-6</v>
      </c>
      <c r="P27" s="18"/>
    </row>
    <row r="28" spans="2:16" x14ac:dyDescent="0.2">
      <c r="B28" s="23" t="s">
        <v>3844</v>
      </c>
      <c r="C28" s="32" t="s">
        <v>3874</v>
      </c>
      <c r="D28" s="95" t="s">
        <v>3830</v>
      </c>
      <c r="E28" s="95" t="s">
        <v>192</v>
      </c>
      <c r="F28" s="95" t="s">
        <v>189</v>
      </c>
      <c r="G28" s="95">
        <v>3.23</v>
      </c>
      <c r="H28" s="95" t="s">
        <v>184</v>
      </c>
      <c r="I28" s="32">
        <v>5.6500000000000002E-2</v>
      </c>
      <c r="J28" s="32">
        <v>1.7000000000000001E-3</v>
      </c>
      <c r="K28" s="106">
        <v>203502.41</v>
      </c>
      <c r="L28" s="95">
        <v>160.41</v>
      </c>
      <c r="M28" s="126">
        <v>326.43821999999994</v>
      </c>
      <c r="N28" s="32">
        <v>1.0451301412341294E-3</v>
      </c>
      <c r="O28" s="32">
        <v>8.5502971016475606E-6</v>
      </c>
      <c r="P28" s="18"/>
    </row>
    <row r="29" spans="2:16" x14ac:dyDescent="0.2">
      <c r="B29" s="23" t="s">
        <v>3844</v>
      </c>
      <c r="C29" s="32" t="s">
        <v>3876</v>
      </c>
      <c r="D29" s="95" t="s">
        <v>3830</v>
      </c>
      <c r="E29" s="95" t="s">
        <v>192</v>
      </c>
      <c r="F29" s="95" t="s">
        <v>189</v>
      </c>
      <c r="G29" s="95">
        <v>3.23</v>
      </c>
      <c r="H29" s="95" t="s">
        <v>184</v>
      </c>
      <c r="I29" s="32">
        <v>5.6500000000000002E-2</v>
      </c>
      <c r="J29" s="32">
        <v>1.7000000000000001E-3</v>
      </c>
      <c r="K29" s="106">
        <v>814010.74</v>
      </c>
      <c r="L29" s="95">
        <v>160.41</v>
      </c>
      <c r="M29" s="126">
        <v>1305.7546299999999</v>
      </c>
      <c r="N29" s="32">
        <v>4.1805261677661954E-3</v>
      </c>
      <c r="O29" s="32">
        <v>3.4201234243808473E-5</v>
      </c>
      <c r="P29" s="18"/>
    </row>
    <row r="30" spans="2:16" x14ac:dyDescent="0.2">
      <c r="B30" s="23" t="s">
        <v>3844</v>
      </c>
      <c r="C30" s="32" t="s">
        <v>3880</v>
      </c>
      <c r="D30" s="95" t="s">
        <v>3830</v>
      </c>
      <c r="E30" s="95" t="s">
        <v>192</v>
      </c>
      <c r="F30" s="95" t="s">
        <v>189</v>
      </c>
      <c r="G30" s="95">
        <v>3.23</v>
      </c>
      <c r="H30" s="95" t="s">
        <v>184</v>
      </c>
      <c r="I30" s="32">
        <v>5.6500000000000002E-2</v>
      </c>
      <c r="J30" s="32">
        <v>1.7000000000000001E-3</v>
      </c>
      <c r="K30" s="106">
        <v>407005.35</v>
      </c>
      <c r="L30" s="95">
        <v>160.41</v>
      </c>
      <c r="M30" s="126">
        <v>652.87728000000004</v>
      </c>
      <c r="N30" s="32">
        <v>2.0902629718265045E-3</v>
      </c>
      <c r="O30" s="32">
        <v>1.7100616205159875E-5</v>
      </c>
      <c r="P30" s="18"/>
    </row>
    <row r="31" spans="2:16" x14ac:dyDescent="0.2">
      <c r="B31" s="23" t="s">
        <v>3850</v>
      </c>
      <c r="C31" s="32" t="s">
        <v>3851</v>
      </c>
      <c r="D31" s="95" t="s">
        <v>3830</v>
      </c>
      <c r="E31" s="95" t="s">
        <v>192</v>
      </c>
      <c r="F31" s="95" t="s">
        <v>189</v>
      </c>
      <c r="G31" s="95">
        <v>3.08</v>
      </c>
      <c r="H31" s="95" t="s">
        <v>184</v>
      </c>
      <c r="I31" s="32">
        <v>5.7500000000000002E-2</v>
      </c>
      <c r="J31" s="32">
        <v>2.0999999999999999E-3</v>
      </c>
      <c r="K31" s="106">
        <v>1830491.67</v>
      </c>
      <c r="L31" s="95">
        <v>166.47</v>
      </c>
      <c r="M31" s="126">
        <v>3047.2194800000002</v>
      </c>
      <c r="N31" s="32">
        <v>9.7560295651158441E-3</v>
      </c>
      <c r="O31" s="32">
        <v>7.9814893880771667E-5</v>
      </c>
      <c r="P31" s="18"/>
    </row>
    <row r="32" spans="2:16" x14ac:dyDescent="0.2">
      <c r="B32" s="23" t="s">
        <v>3850</v>
      </c>
      <c r="C32" s="32" t="s">
        <v>3861</v>
      </c>
      <c r="D32" s="95" t="s">
        <v>3830</v>
      </c>
      <c r="E32" s="95" t="s">
        <v>192</v>
      </c>
      <c r="F32" s="95" t="s">
        <v>189</v>
      </c>
      <c r="G32" s="95">
        <v>3.08</v>
      </c>
      <c r="H32" s="95" t="s">
        <v>184</v>
      </c>
      <c r="I32" s="32">
        <v>5.7500000000000002E-2</v>
      </c>
      <c r="J32" s="32">
        <v>2.0999999999999999E-3</v>
      </c>
      <c r="K32" s="106">
        <v>915245.79</v>
      </c>
      <c r="L32" s="95">
        <v>166.47</v>
      </c>
      <c r="M32" s="126">
        <v>1523.6096699999998</v>
      </c>
      <c r="N32" s="32">
        <v>4.8780145584447349E-3</v>
      </c>
      <c r="O32" s="32">
        <v>3.9907445106897096E-5</v>
      </c>
      <c r="P32" s="18"/>
    </row>
    <row r="33" spans="2:16" x14ac:dyDescent="0.2">
      <c r="B33" s="23" t="s">
        <v>3850</v>
      </c>
      <c r="C33" s="32" t="s">
        <v>3868</v>
      </c>
      <c r="D33" s="95" t="s">
        <v>3830</v>
      </c>
      <c r="E33" s="95" t="s">
        <v>192</v>
      </c>
      <c r="F33" s="95" t="s">
        <v>189</v>
      </c>
      <c r="G33" s="95">
        <v>3.08</v>
      </c>
      <c r="H33" s="95" t="s">
        <v>184</v>
      </c>
      <c r="I33" s="32">
        <v>5.7500000000000002E-2</v>
      </c>
      <c r="J33" s="32">
        <v>2.0999999999999999E-3</v>
      </c>
      <c r="K33" s="106">
        <v>1372868.71</v>
      </c>
      <c r="L33" s="95">
        <v>166.47</v>
      </c>
      <c r="M33" s="126">
        <v>2285.4145400000002</v>
      </c>
      <c r="N33" s="32">
        <v>7.3170219497236963E-3</v>
      </c>
      <c r="O33" s="32">
        <v>5.986116857709002E-5</v>
      </c>
      <c r="P33" s="18"/>
    </row>
    <row r="34" spans="2:16" x14ac:dyDescent="0.2">
      <c r="B34" s="23" t="s">
        <v>3850</v>
      </c>
      <c r="C34" s="32" t="s">
        <v>3878</v>
      </c>
      <c r="D34" s="95" t="s">
        <v>3830</v>
      </c>
      <c r="E34" s="95" t="s">
        <v>192</v>
      </c>
      <c r="F34" s="95" t="s">
        <v>189</v>
      </c>
      <c r="G34" s="95">
        <v>3.08</v>
      </c>
      <c r="H34" s="95" t="s">
        <v>184</v>
      </c>
      <c r="I34" s="32">
        <v>5.7500000000000002E-2</v>
      </c>
      <c r="J34" s="32">
        <v>2.0999999999999999E-3</v>
      </c>
      <c r="K34" s="106">
        <v>1372868.71</v>
      </c>
      <c r="L34" s="95">
        <v>166.46</v>
      </c>
      <c r="M34" s="126">
        <v>2285.2772500000001</v>
      </c>
      <c r="N34" s="32">
        <v>7.316582399731388E-3</v>
      </c>
      <c r="O34" s="32">
        <v>5.985757258183834E-5</v>
      </c>
      <c r="P34" s="18"/>
    </row>
    <row r="35" spans="2:16" x14ac:dyDescent="0.2">
      <c r="B35" s="23" t="s">
        <v>3859</v>
      </c>
      <c r="C35" s="32" t="s">
        <v>3860</v>
      </c>
      <c r="D35" s="95" t="s">
        <v>3830</v>
      </c>
      <c r="E35" s="95" t="s">
        <v>192</v>
      </c>
      <c r="F35" s="95" t="s">
        <v>189</v>
      </c>
      <c r="G35" s="95">
        <v>3.05</v>
      </c>
      <c r="H35" s="95" t="s">
        <v>184</v>
      </c>
      <c r="I35" s="32">
        <v>5.7999999999999996E-2</v>
      </c>
      <c r="J35" s="32">
        <v>2E-3</v>
      </c>
      <c r="K35" s="106">
        <v>1376455.58</v>
      </c>
      <c r="L35" s="95">
        <v>166.84</v>
      </c>
      <c r="M35" s="126">
        <v>2296.4784900000004</v>
      </c>
      <c r="N35" s="32">
        <v>7.3524444796777798E-3</v>
      </c>
      <c r="O35" s="32">
        <v>6.0150963257436507E-5</v>
      </c>
      <c r="P35" s="18"/>
    </row>
    <row r="36" spans="2:16" x14ac:dyDescent="0.2">
      <c r="B36" s="23" t="s">
        <v>3846</v>
      </c>
      <c r="C36" s="32" t="s">
        <v>3847</v>
      </c>
      <c r="D36" s="95" t="s">
        <v>3830</v>
      </c>
      <c r="E36" s="95" t="s">
        <v>192</v>
      </c>
      <c r="F36" s="95" t="s">
        <v>189</v>
      </c>
      <c r="G36" s="95">
        <v>3.01</v>
      </c>
      <c r="H36" s="95" t="s">
        <v>184</v>
      </c>
      <c r="I36" s="32">
        <v>5.8499999999999996E-2</v>
      </c>
      <c r="J36" s="32">
        <v>2E-3</v>
      </c>
      <c r="K36" s="106">
        <v>6440185.21</v>
      </c>
      <c r="L36" s="95">
        <v>167.61</v>
      </c>
      <c r="M36" s="126">
        <v>10794.39443</v>
      </c>
      <c r="N36" s="32">
        <v>3.4559516269764001E-2</v>
      </c>
      <c r="O36" s="32">
        <v>2.8273429321134516E-4</v>
      </c>
      <c r="P36" s="18"/>
    </row>
    <row r="37" spans="2:16" x14ac:dyDescent="0.2">
      <c r="B37" s="23" t="s">
        <v>3846</v>
      </c>
      <c r="C37" s="32" t="s">
        <v>3866</v>
      </c>
      <c r="D37" s="95" t="s">
        <v>3830</v>
      </c>
      <c r="E37" s="95" t="s">
        <v>192</v>
      </c>
      <c r="F37" s="95" t="s">
        <v>189</v>
      </c>
      <c r="G37" s="95">
        <v>3.01</v>
      </c>
      <c r="H37" s="95" t="s">
        <v>184</v>
      </c>
      <c r="I37" s="32">
        <v>5.8499999999999996E-2</v>
      </c>
      <c r="J37" s="32">
        <v>2E-3</v>
      </c>
      <c r="K37" s="106">
        <v>920026.46</v>
      </c>
      <c r="L37" s="95">
        <v>167.61</v>
      </c>
      <c r="M37" s="126">
        <v>1542.0563500000001</v>
      </c>
      <c r="N37" s="32">
        <v>4.9370737619709058E-3</v>
      </c>
      <c r="O37" s="32">
        <v>4.0390613390742724E-5</v>
      </c>
      <c r="P37" s="18"/>
    </row>
    <row r="38" spans="2:16" x14ac:dyDescent="0.2">
      <c r="B38" s="23" t="s">
        <v>3846</v>
      </c>
      <c r="C38" s="32" t="s">
        <v>3877</v>
      </c>
      <c r="D38" s="95" t="s">
        <v>3830</v>
      </c>
      <c r="E38" s="95" t="s">
        <v>192</v>
      </c>
      <c r="F38" s="95" t="s">
        <v>189</v>
      </c>
      <c r="G38" s="95">
        <v>3.01</v>
      </c>
      <c r="H38" s="95" t="s">
        <v>184</v>
      </c>
      <c r="I38" s="32">
        <v>5.8499999999999996E-2</v>
      </c>
      <c r="J38" s="32">
        <v>2E-3</v>
      </c>
      <c r="K38" s="106">
        <v>1840052.86</v>
      </c>
      <c r="L38" s="95">
        <v>167.61</v>
      </c>
      <c r="M38" s="126">
        <v>3084.1125999999999</v>
      </c>
      <c r="N38" s="32">
        <v>9.8741472037801158E-3</v>
      </c>
      <c r="O38" s="32">
        <v>8.0781224162215833E-5</v>
      </c>
      <c r="P38" s="18"/>
    </row>
    <row r="39" spans="2:16" x14ac:dyDescent="0.2">
      <c r="B39" s="23" t="s">
        <v>3848</v>
      </c>
      <c r="C39" s="32" t="s">
        <v>3849</v>
      </c>
      <c r="D39" s="95" t="s">
        <v>3830</v>
      </c>
      <c r="E39" s="95" t="s">
        <v>192</v>
      </c>
      <c r="F39" s="95" t="s">
        <v>189</v>
      </c>
      <c r="G39" s="95">
        <v>3.02</v>
      </c>
      <c r="H39" s="95" t="s">
        <v>184</v>
      </c>
      <c r="I39" s="32">
        <v>5.8499999999999996E-2</v>
      </c>
      <c r="J39" s="32">
        <v>2E-3</v>
      </c>
      <c r="K39" s="106">
        <v>9200264.6799999997</v>
      </c>
      <c r="L39" s="95">
        <v>167.61</v>
      </c>
      <c r="M39" s="126">
        <v>15420.563630000001</v>
      </c>
      <c r="N39" s="32">
        <v>4.9370738035919265E-2</v>
      </c>
      <c r="O39" s="32">
        <v>4.0390613731247773E-4</v>
      </c>
      <c r="P39" s="18"/>
    </row>
    <row r="40" spans="2:16" x14ac:dyDescent="0.2">
      <c r="B40" s="23" t="s">
        <v>3848</v>
      </c>
      <c r="C40" s="32" t="s">
        <v>3858</v>
      </c>
      <c r="D40" s="95" t="s">
        <v>3830</v>
      </c>
      <c r="E40" s="95" t="s">
        <v>192</v>
      </c>
      <c r="F40" s="95" t="s">
        <v>189</v>
      </c>
      <c r="G40" s="95">
        <v>3.02</v>
      </c>
      <c r="H40" s="95" t="s">
        <v>184</v>
      </c>
      <c r="I40" s="32">
        <v>5.8499999999999996E-2</v>
      </c>
      <c r="J40" s="32">
        <v>2E-3</v>
      </c>
      <c r="K40" s="106">
        <v>1380039.76</v>
      </c>
      <c r="L40" s="95">
        <v>167.61</v>
      </c>
      <c r="M40" s="126">
        <v>2313.08464</v>
      </c>
      <c r="N40" s="32">
        <v>7.4056110111423096E-3</v>
      </c>
      <c r="O40" s="32">
        <v>6.058592309827414E-5</v>
      </c>
      <c r="P40" s="18"/>
    </row>
    <row r="41" spans="2:16" x14ac:dyDescent="0.2">
      <c r="B41" s="23" t="s">
        <v>3848</v>
      </c>
      <c r="C41" s="32" t="s">
        <v>3867</v>
      </c>
      <c r="D41" s="95" t="s">
        <v>3830</v>
      </c>
      <c r="E41" s="95" t="s">
        <v>192</v>
      </c>
      <c r="F41" s="95" t="s">
        <v>189</v>
      </c>
      <c r="G41" s="95">
        <v>3.02</v>
      </c>
      <c r="H41" s="95" t="s">
        <v>184</v>
      </c>
      <c r="I41" s="32">
        <v>5.8499999999999996E-2</v>
      </c>
      <c r="J41" s="32">
        <v>2E-3</v>
      </c>
      <c r="K41" s="106">
        <v>920026.46</v>
      </c>
      <c r="L41" s="95">
        <v>167.61</v>
      </c>
      <c r="M41" s="126">
        <v>1542.0563500000001</v>
      </c>
      <c r="N41" s="32">
        <v>4.9370737619709058E-3</v>
      </c>
      <c r="O41" s="32">
        <v>4.0390613390742724E-5</v>
      </c>
      <c r="P41" s="18"/>
    </row>
    <row r="42" spans="2:16" x14ac:dyDescent="0.2">
      <c r="B42" s="23" t="s">
        <v>3848</v>
      </c>
      <c r="C42" s="32" t="s">
        <v>3879</v>
      </c>
      <c r="D42" s="95" t="s">
        <v>3830</v>
      </c>
      <c r="E42" s="95" t="s">
        <v>192</v>
      </c>
      <c r="F42" s="95" t="s">
        <v>189</v>
      </c>
      <c r="G42" s="95">
        <v>3.02</v>
      </c>
      <c r="H42" s="95" t="s">
        <v>184</v>
      </c>
      <c r="I42" s="32">
        <v>5.8499999999999996E-2</v>
      </c>
      <c r="J42" s="32">
        <v>2E-3</v>
      </c>
      <c r="K42" s="106">
        <v>1380039.76</v>
      </c>
      <c r="L42" s="95">
        <v>167.61</v>
      </c>
      <c r="M42" s="126">
        <v>2313.08464</v>
      </c>
      <c r="N42" s="32">
        <v>7.4056110111423096E-3</v>
      </c>
      <c r="O42" s="32">
        <v>6.058592309827414E-5</v>
      </c>
      <c r="P42" s="18"/>
    </row>
    <row r="43" spans="2:16" x14ac:dyDescent="0.2">
      <c r="B43" s="23" t="s">
        <v>3854</v>
      </c>
      <c r="C43" s="32" t="s">
        <v>3855</v>
      </c>
      <c r="D43" s="95" t="s">
        <v>198</v>
      </c>
      <c r="E43" s="95" t="s">
        <v>573</v>
      </c>
      <c r="F43" s="95" t="s">
        <v>202</v>
      </c>
      <c r="G43" s="95">
        <v>5.42</v>
      </c>
      <c r="H43" s="95" t="s">
        <v>184</v>
      </c>
      <c r="I43" s="32">
        <v>2.5000000000000001E-2</v>
      </c>
      <c r="J43" s="32">
        <v>7.4000000000000003E-3</v>
      </c>
      <c r="K43" s="106">
        <v>15500000</v>
      </c>
      <c r="L43" s="95">
        <v>122.41</v>
      </c>
      <c r="M43" s="126">
        <v>18973.55</v>
      </c>
      <c r="N43" s="32">
        <v>6.0746039453385137E-2</v>
      </c>
      <c r="O43" s="32">
        <v>4.9696842965558723E-4</v>
      </c>
      <c r="P43" s="18"/>
    </row>
    <row r="44" spans="2:16" x14ac:dyDescent="0.2">
      <c r="B44" s="23" t="s">
        <v>3840</v>
      </c>
      <c r="C44" s="32" t="s">
        <v>3841</v>
      </c>
      <c r="D44" s="95" t="s">
        <v>204</v>
      </c>
      <c r="E44" s="95" t="s">
        <v>192</v>
      </c>
      <c r="F44" s="95" t="s">
        <v>189</v>
      </c>
      <c r="G44" s="95">
        <v>2.3199999999999998</v>
      </c>
      <c r="H44" s="95" t="s">
        <v>184</v>
      </c>
      <c r="I44" s="32">
        <v>5.0199999999999995E-2</v>
      </c>
      <c r="J44" s="32">
        <v>-1E-4</v>
      </c>
      <c r="K44" s="106">
        <v>1603507.75</v>
      </c>
      <c r="L44" s="95">
        <v>164.9</v>
      </c>
      <c r="M44" s="126">
        <v>2644.1842799999999</v>
      </c>
      <c r="N44" s="32">
        <v>8.4656652337016924E-3</v>
      </c>
      <c r="O44" s="32">
        <v>6.9258315357515566E-5</v>
      </c>
      <c r="P44" s="18"/>
    </row>
    <row r="45" spans="2:16" x14ac:dyDescent="0.2">
      <c r="B45" s="23" t="s">
        <v>3842</v>
      </c>
      <c r="C45" s="32" t="s">
        <v>3843</v>
      </c>
      <c r="D45" s="95" t="s">
        <v>204</v>
      </c>
      <c r="E45" s="95" t="s">
        <v>192</v>
      </c>
      <c r="F45" s="95" t="s">
        <v>189</v>
      </c>
      <c r="G45" s="95">
        <v>2.37</v>
      </c>
      <c r="H45" s="95" t="s">
        <v>184</v>
      </c>
      <c r="I45" s="32">
        <v>5.2000000000000005E-2</v>
      </c>
      <c r="J45" s="32">
        <v>1E-4</v>
      </c>
      <c r="K45" s="106">
        <v>811145.49</v>
      </c>
      <c r="L45" s="95">
        <v>165.59</v>
      </c>
      <c r="M45" s="126">
        <v>1343.1758200000002</v>
      </c>
      <c r="N45" s="32">
        <v>4.3003344842980325E-3</v>
      </c>
      <c r="O45" s="32">
        <v>3.5181396102297976E-5</v>
      </c>
      <c r="P45" s="18"/>
    </row>
    <row r="46" spans="2:16" x14ac:dyDescent="0.2">
      <c r="B46" s="23" t="s">
        <v>3833</v>
      </c>
      <c r="C46" s="32" t="s">
        <v>3834</v>
      </c>
      <c r="D46" s="95" t="s">
        <v>204</v>
      </c>
      <c r="E46" s="95" t="s">
        <v>192</v>
      </c>
      <c r="F46" s="95" t="s">
        <v>189</v>
      </c>
      <c r="G46" s="95">
        <v>0.06</v>
      </c>
      <c r="H46" s="95" t="s">
        <v>184</v>
      </c>
      <c r="I46" s="32">
        <v>5.5999999999999994E-2</v>
      </c>
      <c r="J46" s="32">
        <v>-3.5999999999999999E-3</v>
      </c>
      <c r="K46" s="106">
        <v>9747.1299999999992</v>
      </c>
      <c r="L46" s="95">
        <v>144.72999999999999</v>
      </c>
      <c r="M46" s="126">
        <v>14.10702</v>
      </c>
      <c r="N46" s="32">
        <v>4.5165274473659023E-5</v>
      </c>
      <c r="O46" s="32">
        <v>3.6950088815851344E-7</v>
      </c>
      <c r="P46" s="18"/>
    </row>
    <row r="47" spans="2:16" x14ac:dyDescent="0.2">
      <c r="B47" s="23" t="s">
        <v>3833</v>
      </c>
      <c r="C47" s="32" t="s">
        <v>3835</v>
      </c>
      <c r="D47" s="95" t="s">
        <v>204</v>
      </c>
      <c r="E47" s="95" t="s">
        <v>192</v>
      </c>
      <c r="F47" s="95" t="s">
        <v>189</v>
      </c>
      <c r="G47" s="95">
        <v>0.06</v>
      </c>
      <c r="H47" s="95" t="s">
        <v>184</v>
      </c>
      <c r="I47" s="32">
        <v>5.5999999999999994E-2</v>
      </c>
      <c r="J47" s="32">
        <v>-3.5999999999999999E-3</v>
      </c>
      <c r="K47" s="106">
        <v>92829.49</v>
      </c>
      <c r="L47" s="95">
        <v>144.72999999999999</v>
      </c>
      <c r="M47" s="126">
        <v>134.35211999999999</v>
      </c>
      <c r="N47" s="32">
        <v>4.3014402587633491E-4</v>
      </c>
      <c r="O47" s="32">
        <v>3.5190442535687318E-6</v>
      </c>
      <c r="P47" s="18"/>
    </row>
    <row r="48" spans="2:16" x14ac:dyDescent="0.2">
      <c r="B48" s="23" t="s">
        <v>3833</v>
      </c>
      <c r="C48" s="32" t="s">
        <v>3836</v>
      </c>
      <c r="D48" s="95" t="s">
        <v>204</v>
      </c>
      <c r="E48" s="95" t="s">
        <v>192</v>
      </c>
      <c r="F48" s="95" t="s">
        <v>189</v>
      </c>
      <c r="G48" s="95">
        <v>0.06</v>
      </c>
      <c r="H48" s="95" t="s">
        <v>184</v>
      </c>
      <c r="I48" s="32">
        <v>5.5999999999999994E-2</v>
      </c>
      <c r="J48" s="32">
        <v>-3.5999999999999999E-3</v>
      </c>
      <c r="K48" s="106">
        <v>58018.73</v>
      </c>
      <c r="L48" s="95">
        <v>144.72999999999999</v>
      </c>
      <c r="M48" s="126">
        <v>83.97050999999999</v>
      </c>
      <c r="N48" s="32">
        <v>2.688414088760865E-4</v>
      </c>
      <c r="O48" s="32">
        <v>2.1994140523032736E-6</v>
      </c>
      <c r="P48" s="18"/>
    </row>
    <row r="49" spans="2:16" x14ac:dyDescent="0.2">
      <c r="B49" s="23" t="s">
        <v>3870</v>
      </c>
      <c r="C49" s="32" t="s">
        <v>3871</v>
      </c>
      <c r="D49" s="95" t="s">
        <v>187</v>
      </c>
      <c r="E49" s="95" t="s">
        <v>741</v>
      </c>
      <c r="F49" s="95" t="s">
        <v>202</v>
      </c>
      <c r="G49" s="95">
        <v>0.9</v>
      </c>
      <c r="H49" s="95" t="s">
        <v>184</v>
      </c>
      <c r="I49" s="32">
        <v>0.06</v>
      </c>
      <c r="J49" s="32">
        <v>-2.5000000000000001E-3</v>
      </c>
      <c r="K49" s="106">
        <v>241964.35</v>
      </c>
      <c r="L49" s="95">
        <v>143.29</v>
      </c>
      <c r="M49" s="126">
        <v>346.71071999999998</v>
      </c>
      <c r="N49" s="32">
        <v>1.1100349210364725E-3</v>
      </c>
      <c r="O49" s="32">
        <v>9.0812885339410921E-6</v>
      </c>
      <c r="P49" s="18"/>
    </row>
    <row r="50" spans="2:16" x14ac:dyDescent="0.2">
      <c r="B50" s="23" t="s">
        <v>3870</v>
      </c>
      <c r="C50" s="32" t="s">
        <v>3882</v>
      </c>
      <c r="D50" s="95" t="s">
        <v>187</v>
      </c>
      <c r="E50" s="95" t="s">
        <v>741</v>
      </c>
      <c r="F50" s="95" t="s">
        <v>202</v>
      </c>
      <c r="G50" s="95">
        <v>0.9</v>
      </c>
      <c r="H50" s="95" t="s">
        <v>184</v>
      </c>
      <c r="I50" s="32">
        <v>0.06</v>
      </c>
      <c r="J50" s="32">
        <v>-2.5000000000000001E-3</v>
      </c>
      <c r="K50" s="106">
        <v>1855054.42</v>
      </c>
      <c r="L50" s="95">
        <v>143.29</v>
      </c>
      <c r="M50" s="126">
        <v>2658.1074800000001</v>
      </c>
      <c r="N50" s="32">
        <v>8.5102419869459399E-3</v>
      </c>
      <c r="O50" s="32">
        <v>6.9623001504271487E-5</v>
      </c>
      <c r="P50" s="18"/>
    </row>
    <row r="51" spans="2:16" x14ac:dyDescent="0.2">
      <c r="B51" s="23" t="s">
        <v>3856</v>
      </c>
      <c r="C51" s="32" t="s">
        <v>3857</v>
      </c>
      <c r="D51" s="95" t="s">
        <v>196</v>
      </c>
      <c r="E51" s="95" t="s">
        <v>741</v>
      </c>
      <c r="F51" s="95" t="s">
        <v>202</v>
      </c>
      <c r="G51" s="95">
        <v>5.42</v>
      </c>
      <c r="H51" s="95" t="s">
        <v>184</v>
      </c>
      <c r="I51" s="32">
        <v>2.3E-2</v>
      </c>
      <c r="J51" s="32">
        <v>7.4000000000000003E-3</v>
      </c>
      <c r="K51" s="106">
        <v>25000000</v>
      </c>
      <c r="L51" s="95">
        <v>120.63</v>
      </c>
      <c r="M51" s="126">
        <v>30157.5</v>
      </c>
      <c r="N51" s="32">
        <v>9.6552763442553563E-2</v>
      </c>
      <c r="O51" s="32">
        <v>7.8990623353765487E-4</v>
      </c>
      <c r="P51" s="18"/>
    </row>
    <row r="52" spans="2:16" x14ac:dyDescent="0.2">
      <c r="B52" s="23" t="s">
        <v>3872</v>
      </c>
      <c r="C52" s="32" t="s">
        <v>3873</v>
      </c>
      <c r="D52" s="95" t="s">
        <v>196</v>
      </c>
      <c r="E52" s="95" t="s">
        <v>188</v>
      </c>
      <c r="F52" s="95" t="s">
        <v>189</v>
      </c>
      <c r="G52" s="95">
        <v>0.31</v>
      </c>
      <c r="H52" s="95" t="s">
        <v>184</v>
      </c>
      <c r="I52" s="32">
        <v>5.1500000000000004E-2</v>
      </c>
      <c r="J52" s="32">
        <v>-3.4999999999999996E-3</v>
      </c>
      <c r="K52" s="106">
        <v>92554.96</v>
      </c>
      <c r="L52" s="95">
        <v>131.12</v>
      </c>
      <c r="M52" s="126">
        <v>121.35805999999999</v>
      </c>
      <c r="N52" s="32">
        <v>3.8854202301342029E-4</v>
      </c>
      <c r="O52" s="32">
        <v>3.1786947884949594E-6</v>
      </c>
      <c r="P52" s="18"/>
    </row>
    <row r="53" spans="2:16" x14ac:dyDescent="0.2">
      <c r="B53" s="23" t="s">
        <v>3872</v>
      </c>
      <c r="C53" s="32" t="s">
        <v>3885</v>
      </c>
      <c r="D53" s="95" t="s">
        <v>196</v>
      </c>
      <c r="E53" s="95" t="s">
        <v>188</v>
      </c>
      <c r="F53" s="95" t="s">
        <v>189</v>
      </c>
      <c r="G53" s="95">
        <v>0.31</v>
      </c>
      <c r="H53" s="95" t="s">
        <v>184</v>
      </c>
      <c r="I53" s="32">
        <v>5.1500000000000004E-2</v>
      </c>
      <c r="J53" s="32">
        <v>-3.4999999999999996E-3</v>
      </c>
      <c r="K53" s="106">
        <v>925549.86</v>
      </c>
      <c r="L53" s="95">
        <v>131.12</v>
      </c>
      <c r="M53" s="126">
        <v>1213.58098</v>
      </c>
      <c r="N53" s="32">
        <v>3.8854214467486472E-3</v>
      </c>
      <c r="O53" s="32">
        <v>3.1786957838174123E-5</v>
      </c>
      <c r="P53" s="18"/>
    </row>
    <row r="54" spans="2:16" s="158" customFormat="1" x14ac:dyDescent="0.2">
      <c r="B54" s="134" t="s">
        <v>2298</v>
      </c>
      <c r="C54" s="165" t="s">
        <v>178</v>
      </c>
      <c r="D54" s="166" t="s">
        <v>178</v>
      </c>
      <c r="E54" s="166" t="s">
        <v>178</v>
      </c>
      <c r="F54" s="166" t="s">
        <v>178</v>
      </c>
      <c r="G54" s="166" t="s">
        <v>178</v>
      </c>
      <c r="H54" s="166" t="s">
        <v>178</v>
      </c>
      <c r="I54" s="165" t="s">
        <v>178</v>
      </c>
      <c r="J54" s="165" t="s">
        <v>178</v>
      </c>
      <c r="K54" s="176" t="s">
        <v>178</v>
      </c>
      <c r="L54" s="166" t="s">
        <v>178</v>
      </c>
      <c r="M54" s="167">
        <v>101772.5000004</v>
      </c>
      <c r="N54" s="165">
        <v>0.32583656196620758</v>
      </c>
      <c r="O54" s="165">
        <v>2.6656961668913852E-3</v>
      </c>
    </row>
    <row r="55" spans="2:16" x14ac:dyDescent="0.2">
      <c r="B55" s="23" t="s">
        <v>3886</v>
      </c>
      <c r="C55" s="32" t="s">
        <v>3887</v>
      </c>
      <c r="D55" s="95" t="s">
        <v>187</v>
      </c>
      <c r="E55" s="95" t="s">
        <v>573</v>
      </c>
      <c r="F55" s="95" t="s">
        <v>202</v>
      </c>
      <c r="G55" s="95">
        <v>0.37</v>
      </c>
      <c r="H55" s="95" t="s">
        <v>184</v>
      </c>
      <c r="I55" s="32">
        <v>5.0000000000000001E-3</v>
      </c>
      <c r="J55" s="32">
        <v>-3.0000000000000001E-3</v>
      </c>
      <c r="K55" s="106">
        <v>75000000</v>
      </c>
      <c r="L55" s="95">
        <v>101.82</v>
      </c>
      <c r="M55" s="126">
        <v>76365</v>
      </c>
      <c r="N55" s="32">
        <v>0.24449147907786134</v>
      </c>
      <c r="O55" s="32">
        <v>2.0002052399603091E-3</v>
      </c>
      <c r="P55" s="18"/>
    </row>
    <row r="56" spans="2:16" x14ac:dyDescent="0.2">
      <c r="B56" s="23" t="s">
        <v>3888</v>
      </c>
      <c r="C56" s="32" t="s">
        <v>3889</v>
      </c>
      <c r="D56" s="95" t="s">
        <v>187</v>
      </c>
      <c r="E56" s="95" t="s">
        <v>573</v>
      </c>
      <c r="F56" s="95" t="s">
        <v>202</v>
      </c>
      <c r="G56" s="95">
        <v>0.39</v>
      </c>
      <c r="H56" s="95" t="s">
        <v>184</v>
      </c>
      <c r="I56" s="32">
        <v>4.1999999999999997E-3</v>
      </c>
      <c r="J56" s="32">
        <v>-5.6999999999999993E-3</v>
      </c>
      <c r="K56" s="106">
        <v>25000000</v>
      </c>
      <c r="L56" s="95">
        <v>101.63</v>
      </c>
      <c r="M56" s="126">
        <v>25407.5</v>
      </c>
      <c r="N56" s="32">
        <v>8.1345082887065559E-2</v>
      </c>
      <c r="O56" s="32">
        <v>6.6549092692059911E-4</v>
      </c>
      <c r="P56" s="18"/>
    </row>
    <row r="57" spans="2:16" s="158" customFormat="1" x14ac:dyDescent="0.2">
      <c r="B57" s="134" t="s">
        <v>3890</v>
      </c>
      <c r="C57" s="165" t="s">
        <v>178</v>
      </c>
      <c r="D57" s="166" t="s">
        <v>178</v>
      </c>
      <c r="E57" s="166" t="s">
        <v>178</v>
      </c>
      <c r="F57" s="166" t="s">
        <v>178</v>
      </c>
      <c r="G57" s="166" t="s">
        <v>178</v>
      </c>
      <c r="H57" s="166" t="s">
        <v>178</v>
      </c>
      <c r="I57" s="165" t="s">
        <v>178</v>
      </c>
      <c r="J57" s="165" t="s">
        <v>178</v>
      </c>
      <c r="K57" s="176" t="s">
        <v>178</v>
      </c>
      <c r="L57" s="166" t="s">
        <v>178</v>
      </c>
      <c r="M57" s="167">
        <v>0</v>
      </c>
      <c r="N57" s="165">
        <v>0</v>
      </c>
      <c r="O57" s="165">
        <v>0</v>
      </c>
    </row>
    <row r="58" spans="2:16" s="158" customFormat="1" x14ac:dyDescent="0.2">
      <c r="B58" s="134" t="s">
        <v>3891</v>
      </c>
      <c r="C58" s="165" t="s">
        <v>178</v>
      </c>
      <c r="D58" s="166" t="s">
        <v>178</v>
      </c>
      <c r="E58" s="166" t="s">
        <v>178</v>
      </c>
      <c r="F58" s="166" t="s">
        <v>178</v>
      </c>
      <c r="G58" s="166" t="s">
        <v>178</v>
      </c>
      <c r="H58" s="166" t="s">
        <v>178</v>
      </c>
      <c r="I58" s="165" t="s">
        <v>178</v>
      </c>
      <c r="J58" s="165" t="s">
        <v>178</v>
      </c>
      <c r="K58" s="176" t="s">
        <v>178</v>
      </c>
      <c r="L58" s="166" t="s">
        <v>178</v>
      </c>
      <c r="M58" s="167">
        <v>0</v>
      </c>
      <c r="N58" s="165">
        <v>0</v>
      </c>
      <c r="O58" s="165">
        <v>0</v>
      </c>
    </row>
    <row r="59" spans="2:16" s="158" customFormat="1" x14ac:dyDescent="0.2">
      <c r="B59" s="134" t="s">
        <v>155</v>
      </c>
      <c r="C59" s="165" t="s">
        <v>178</v>
      </c>
      <c r="D59" s="166" t="s">
        <v>178</v>
      </c>
      <c r="E59" s="166" t="s">
        <v>178</v>
      </c>
      <c r="F59" s="166" t="s">
        <v>178</v>
      </c>
      <c r="G59" s="166" t="s">
        <v>178</v>
      </c>
      <c r="H59" s="166" t="s">
        <v>178</v>
      </c>
      <c r="I59" s="165" t="s">
        <v>178</v>
      </c>
      <c r="J59" s="165" t="s">
        <v>178</v>
      </c>
      <c r="K59" s="176" t="s">
        <v>178</v>
      </c>
      <c r="L59" s="166" t="s">
        <v>178</v>
      </c>
      <c r="M59" s="167">
        <v>0</v>
      </c>
      <c r="N59" s="165">
        <v>0</v>
      </c>
      <c r="O59" s="165">
        <v>0</v>
      </c>
    </row>
    <row r="60" spans="2:16" s="158" customFormat="1" x14ac:dyDescent="0.2">
      <c r="B60" s="134" t="s">
        <v>436</v>
      </c>
      <c r="C60" s="165" t="s">
        <v>178</v>
      </c>
      <c r="D60" s="166" t="s">
        <v>178</v>
      </c>
      <c r="E60" s="166" t="s">
        <v>178</v>
      </c>
      <c r="F60" s="166" t="s">
        <v>178</v>
      </c>
      <c r="G60" s="166" t="s">
        <v>178</v>
      </c>
      <c r="H60" s="166" t="s">
        <v>178</v>
      </c>
      <c r="I60" s="165" t="s">
        <v>178</v>
      </c>
      <c r="J60" s="165" t="s">
        <v>178</v>
      </c>
      <c r="K60" s="176" t="s">
        <v>178</v>
      </c>
      <c r="L60" s="166" t="s">
        <v>178</v>
      </c>
      <c r="M60" s="167">
        <v>0</v>
      </c>
      <c r="N60" s="165">
        <v>0</v>
      </c>
      <c r="O60" s="165">
        <v>0</v>
      </c>
    </row>
    <row r="61" spans="2:16" s="158" customFormat="1" x14ac:dyDescent="0.2">
      <c r="B61" s="116" t="s">
        <v>169</v>
      </c>
      <c r="C61" s="116"/>
      <c r="D61" s="168"/>
      <c r="E61" s="168"/>
      <c r="F61" s="169"/>
      <c r="G61" s="169"/>
      <c r="H61" s="169"/>
      <c r="I61" s="170"/>
      <c r="J61" s="171"/>
      <c r="K61" s="172"/>
      <c r="L61" s="172"/>
      <c r="M61" s="172"/>
      <c r="N61" s="172"/>
      <c r="O61" s="171"/>
      <c r="P61" s="173"/>
    </row>
    <row r="62" spans="2:16" s="158" customFormat="1" x14ac:dyDescent="0.2">
      <c r="B62" s="116" t="s">
        <v>170</v>
      </c>
      <c r="C62" s="116"/>
      <c r="D62" s="168"/>
      <c r="E62" s="168"/>
      <c r="F62" s="169"/>
      <c r="G62" s="169"/>
      <c r="H62" s="169"/>
      <c r="I62" s="170"/>
      <c r="J62" s="171"/>
      <c r="K62" s="172"/>
      <c r="L62" s="172"/>
      <c r="M62" s="172"/>
      <c r="N62" s="172"/>
      <c r="O62" s="171"/>
      <c r="P62" s="173"/>
    </row>
    <row r="63" spans="2:16" s="158" customFormat="1" x14ac:dyDescent="0.2">
      <c r="B63" s="116" t="s">
        <v>171</v>
      </c>
      <c r="C63" s="116"/>
      <c r="D63" s="168"/>
      <c r="E63" s="168"/>
      <c r="F63" s="169"/>
      <c r="G63" s="169"/>
      <c r="H63" s="169"/>
      <c r="I63" s="170"/>
      <c r="J63" s="171"/>
      <c r="K63" s="172"/>
      <c r="L63" s="172"/>
      <c r="M63" s="172"/>
      <c r="N63" s="172"/>
      <c r="O63" s="171"/>
      <c r="P63" s="173"/>
    </row>
    <row r="64" spans="2:16" s="158" customFormat="1" x14ac:dyDescent="0.2">
      <c r="B64" s="116" t="s">
        <v>172</v>
      </c>
      <c r="C64" s="116"/>
      <c r="D64" s="168"/>
      <c r="E64" s="168"/>
      <c r="F64" s="169"/>
      <c r="G64" s="169"/>
      <c r="H64" s="169"/>
      <c r="I64" s="170"/>
      <c r="J64" s="171"/>
      <c r="K64" s="172"/>
      <c r="L64" s="172"/>
      <c r="M64" s="172"/>
      <c r="N64" s="172"/>
      <c r="O64" s="171"/>
      <c r="P64" s="173"/>
    </row>
    <row r="65" spans="2:16" s="158" customFormat="1" x14ac:dyDescent="0.2">
      <c r="B65" s="116" t="s">
        <v>173</v>
      </c>
      <c r="C65" s="116"/>
      <c r="D65" s="168"/>
      <c r="E65" s="168"/>
      <c r="F65" s="169"/>
      <c r="G65" s="169"/>
      <c r="H65" s="169"/>
      <c r="I65" s="170"/>
      <c r="J65" s="171"/>
      <c r="K65" s="172"/>
      <c r="L65" s="172"/>
      <c r="M65" s="172"/>
      <c r="N65" s="172"/>
      <c r="O65" s="171"/>
      <c r="P65" s="173"/>
    </row>
  </sheetData>
  <sortState ref="B14:AB53">
    <sortCondition ref="B14:B53" customList="א,ב,ג,ד,ה,ו,ז,ח,ט,י,כ,ל,מ,נ,ס,ע,פ,צ,ק,ר,ש,ת"/>
  </sortState>
  <mergeCells count="1">
    <mergeCell ref="B7:O7"/>
  </mergeCells>
  <phoneticPr fontId="3" type="noConversion"/>
  <conditionalFormatting sqref="H12:H60 N12:O60 C12:F60">
    <cfRule type="expression" dxfId="44" priority="361" stopIfTrue="1">
      <formula>OR(LEFT(#REF!,3)="TIR",LEFT(#REF!,2)="IR")</formula>
    </cfRule>
  </conditionalFormatting>
  <conditionalFormatting sqref="B11:B60 M11:N60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54"/>
  <sheetViews>
    <sheetView rightToLeft="1" topLeftCell="A7" zoomScale="85" zoomScaleNormal="85" workbookViewId="0"/>
  </sheetViews>
  <sheetFormatPr defaultRowHeight="12.75" x14ac:dyDescent="0.2"/>
  <cols>
    <col min="1" max="1" width="5.28515625" style="18" bestFit="1" customWidth="1"/>
    <col min="2" max="2" width="3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1.85546875" style="94" bestFit="1" customWidth="1"/>
    <col min="7" max="7" width="11.7109375" style="94" bestFit="1" customWidth="1"/>
    <col min="8" max="8" width="12.28515625" style="94" bestFit="1" customWidth="1"/>
    <col min="9" max="9" width="10.570312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6" t="s">
        <v>175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9" t="s">
        <v>42</v>
      </c>
      <c r="C7" s="240"/>
      <c r="D7" s="240"/>
      <c r="E7" s="240"/>
      <c r="F7" s="240"/>
      <c r="G7" s="240"/>
      <c r="H7" s="240"/>
      <c r="I7" s="240"/>
      <c r="J7" s="241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91</v>
      </c>
      <c r="H8" s="131" t="s">
        <v>84</v>
      </c>
      <c r="I8" s="131" t="s">
        <v>8</v>
      </c>
      <c r="J8" s="132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8" customFormat="1" ht="12.75" customHeight="1" thickBot="1" x14ac:dyDescent="0.25">
      <c r="B11" s="190" t="s">
        <v>82</v>
      </c>
      <c r="C11" s="107"/>
      <c r="D11" s="107" t="s">
        <v>178</v>
      </c>
      <c r="E11" s="203"/>
      <c r="F11" s="191"/>
      <c r="G11" s="194">
        <v>2460401.3254716001</v>
      </c>
      <c r="H11" s="107">
        <v>1</v>
      </c>
      <c r="I11" s="107">
        <v>6.4444544275696777E-2</v>
      </c>
      <c r="J11" s="123"/>
    </row>
    <row r="12" spans="1:18" s="158" customFormat="1" x14ac:dyDescent="0.2">
      <c r="B12" s="133" t="s">
        <v>3892</v>
      </c>
      <c r="C12" s="161"/>
      <c r="D12" s="161" t="s">
        <v>178</v>
      </c>
      <c r="E12" s="181"/>
      <c r="F12" s="162" t="s">
        <v>178</v>
      </c>
      <c r="G12" s="163">
        <v>1971472.0082708001</v>
      </c>
      <c r="H12" s="161">
        <v>0.80128066419933186</v>
      </c>
      <c r="I12" s="161">
        <v>5.1638167241253558E-2</v>
      </c>
      <c r="J12" s="161" t="s">
        <v>178</v>
      </c>
    </row>
    <row r="13" spans="1:18" s="158" customFormat="1" x14ac:dyDescent="0.2">
      <c r="B13" s="134" t="s">
        <v>3893</v>
      </c>
      <c r="C13" s="161"/>
      <c r="D13" s="161" t="s">
        <v>178</v>
      </c>
      <c r="E13" s="181"/>
      <c r="F13" s="162" t="s">
        <v>178</v>
      </c>
      <c r="G13" s="163">
        <v>1963074.9839704002</v>
      </c>
      <c r="H13" s="161">
        <v>0.7978677964637032</v>
      </c>
      <c r="I13" s="161">
        <v>5.1418226535357742E-2</v>
      </c>
      <c r="J13" s="161" t="s">
        <v>178</v>
      </c>
    </row>
    <row r="14" spans="1:18" x14ac:dyDescent="0.2">
      <c r="B14" s="222" t="s">
        <v>3894</v>
      </c>
      <c r="C14" s="220">
        <v>43100</v>
      </c>
      <c r="D14" s="221" t="s">
        <v>4114</v>
      </c>
      <c r="E14" s="43">
        <v>7.244413160387396E-2</v>
      </c>
      <c r="F14" s="102" t="s">
        <v>184</v>
      </c>
      <c r="G14" s="127">
        <v>12113.334000000001</v>
      </c>
      <c r="H14" s="41">
        <v>4.9233163202259955E-3</v>
      </c>
      <c r="I14" s="41">
        <v>3.1728087658206472E-4</v>
      </c>
      <c r="J14" s="41" t="s">
        <v>3895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22" t="s">
        <v>3896</v>
      </c>
      <c r="C15" s="220">
        <v>43100</v>
      </c>
      <c r="D15" s="221" t="s">
        <v>4114</v>
      </c>
      <c r="E15" s="43">
        <v>7.4137274491066885E-2</v>
      </c>
      <c r="F15" s="102" t="s">
        <v>184</v>
      </c>
      <c r="G15" s="127">
        <v>42465.010999999999</v>
      </c>
      <c r="H15" s="41">
        <v>1.7259383890089748E-2</v>
      </c>
      <c r="I15" s="41">
        <v>1.1122731292761364E-3</v>
      </c>
      <c r="J15" s="41" t="s">
        <v>3897</v>
      </c>
      <c r="K15" s="18"/>
      <c r="L15" s="14"/>
      <c r="M15" s="14"/>
      <c r="N15" s="18"/>
      <c r="O15" s="18"/>
      <c r="P15" s="18"/>
      <c r="Q15" s="18"/>
    </row>
    <row r="16" spans="1:18" x14ac:dyDescent="0.2">
      <c r="B16" s="222" t="s">
        <v>3908</v>
      </c>
      <c r="C16" s="220">
        <v>43100</v>
      </c>
      <c r="D16" s="221" t="s">
        <v>4114</v>
      </c>
      <c r="E16" s="43">
        <v>6.3180818483683204E-2</v>
      </c>
      <c r="F16" s="102" t="s">
        <v>184</v>
      </c>
      <c r="G16" s="127">
        <v>51135.436000000002</v>
      </c>
      <c r="H16" s="41">
        <v>2.0783371993265597E-2</v>
      </c>
      <c r="I16" s="41">
        <v>1.3393749366182807E-3</v>
      </c>
      <c r="J16" s="41" t="s">
        <v>3909</v>
      </c>
      <c r="K16" s="18"/>
      <c r="L16" s="14"/>
      <c r="M16" s="14"/>
      <c r="N16" s="18"/>
      <c r="O16" s="18"/>
      <c r="P16" s="18"/>
      <c r="Q16" s="18"/>
    </row>
    <row r="17" spans="2:17" x14ac:dyDescent="0.2">
      <c r="B17" s="222" t="s">
        <v>3910</v>
      </c>
      <c r="C17" s="220">
        <v>43100</v>
      </c>
      <c r="D17" s="221" t="s">
        <v>4114</v>
      </c>
      <c r="E17" s="43">
        <v>6.4181143115660269E-2</v>
      </c>
      <c r="F17" s="102" t="s">
        <v>184</v>
      </c>
      <c r="G17" s="127">
        <v>65230.796999999999</v>
      </c>
      <c r="H17" s="41">
        <v>2.6512258924871461E-2</v>
      </c>
      <c r="I17" s="41">
        <v>1.7085704441326156E-3</v>
      </c>
      <c r="J17" s="41" t="s">
        <v>3898</v>
      </c>
      <c r="K17" s="18"/>
      <c r="L17" s="14"/>
      <c r="M17" s="14"/>
      <c r="N17" s="18"/>
      <c r="O17" s="18"/>
      <c r="P17" s="18"/>
      <c r="Q17" s="18"/>
    </row>
    <row r="18" spans="2:17" x14ac:dyDescent="0.2">
      <c r="B18" s="222" t="s">
        <v>3911</v>
      </c>
      <c r="C18" s="220">
        <v>43100</v>
      </c>
      <c r="D18" s="221" t="s">
        <v>4114</v>
      </c>
      <c r="E18" s="43">
        <v>7.3292879963678781E-2</v>
      </c>
      <c r="F18" s="102" t="s">
        <v>184</v>
      </c>
      <c r="G18" s="127">
        <v>136832.978</v>
      </c>
      <c r="H18" s="41">
        <v>5.5614088881931645E-2</v>
      </c>
      <c r="I18" s="41">
        <v>3.5840246133041795E-3</v>
      </c>
      <c r="J18" s="41" t="s">
        <v>3912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22" t="s">
        <v>3899</v>
      </c>
      <c r="C19" s="220">
        <v>43100</v>
      </c>
      <c r="D19" s="221" t="s">
        <v>4114</v>
      </c>
      <c r="E19" s="43">
        <v>8.6195359366157326E-2</v>
      </c>
      <c r="F19" s="102" t="s">
        <v>184</v>
      </c>
      <c r="G19" s="127">
        <v>88350</v>
      </c>
      <c r="H19" s="41">
        <v>3.5908775972987014E-2</v>
      </c>
      <c r="I19" s="41">
        <v>2.3141247030772382E-3</v>
      </c>
      <c r="J19" s="41" t="s">
        <v>3900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22" t="s">
        <v>3913</v>
      </c>
      <c r="C20" s="220">
        <v>43100</v>
      </c>
      <c r="D20" s="221" t="s">
        <v>4114</v>
      </c>
      <c r="E20" s="43">
        <v>7.1999999999999995E-2</v>
      </c>
      <c r="F20" s="102" t="s">
        <v>184</v>
      </c>
      <c r="G20" s="127">
        <v>69184.059739999997</v>
      </c>
      <c r="H20" s="41">
        <v>2.8119014172104245E-2</v>
      </c>
      <c r="I20" s="41">
        <v>1.8121170538031172E-3</v>
      </c>
      <c r="J20" s="41" t="s">
        <v>3914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3927</v>
      </c>
      <c r="C21" s="220">
        <v>43100</v>
      </c>
      <c r="D21" s="221" t="s">
        <v>4114</v>
      </c>
      <c r="E21" s="43">
        <v>6.3937427914962403E-2</v>
      </c>
      <c r="F21" s="102" t="s">
        <v>184</v>
      </c>
      <c r="G21" s="127">
        <v>96472.498999999996</v>
      </c>
      <c r="H21" s="41">
        <v>3.9210066260839997E-2</v>
      </c>
      <c r="I21" s="41">
        <v>2.5268748511997072E-3</v>
      </c>
      <c r="J21" s="41" t="s">
        <v>3928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3901</v>
      </c>
      <c r="C22" s="220">
        <v>43100</v>
      </c>
      <c r="D22" s="221" t="s">
        <v>4114</v>
      </c>
      <c r="E22" s="43">
        <v>5.1384284376240791E-2</v>
      </c>
      <c r="F22" s="102" t="s">
        <v>184</v>
      </c>
      <c r="G22" s="127">
        <v>84075</v>
      </c>
      <c r="H22" s="41">
        <v>3.4171254554939259E-2</v>
      </c>
      <c r="I22" s="41">
        <v>2.2021509271218879E-3</v>
      </c>
      <c r="J22" s="41" t="s">
        <v>3902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3921</v>
      </c>
      <c r="C23" s="220">
        <v>43100</v>
      </c>
      <c r="D23" s="221" t="s">
        <v>4114</v>
      </c>
      <c r="E23" s="43">
        <v>7.8E-2</v>
      </c>
      <c r="F23" s="102" t="s">
        <v>184</v>
      </c>
      <c r="G23" s="127">
        <v>60922.453000000001</v>
      </c>
      <c r="H23" s="41">
        <v>2.4761185246200686E-2</v>
      </c>
      <c r="I23" s="41">
        <v>1.5957232989175099E-3</v>
      </c>
      <c r="J23" s="41" t="s">
        <v>3922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3933</v>
      </c>
      <c r="C24" s="220">
        <v>43100</v>
      </c>
      <c r="D24" s="221" t="s">
        <v>4114</v>
      </c>
      <c r="E24" s="43">
        <v>5.8161389577225886E-2</v>
      </c>
      <c r="F24" s="102" t="s">
        <v>184</v>
      </c>
      <c r="G24" s="127">
        <v>42201.514000000003</v>
      </c>
      <c r="H24" s="41">
        <v>1.7152288760009907E-2</v>
      </c>
      <c r="I24" s="41">
        <v>1.1053714324239946E-3</v>
      </c>
      <c r="J24" s="41" t="s">
        <v>3934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3937</v>
      </c>
      <c r="C25" s="220"/>
      <c r="D25" s="221"/>
      <c r="E25" s="43">
        <v>0</v>
      </c>
      <c r="F25" s="102" t="s">
        <v>184</v>
      </c>
      <c r="G25" s="127">
        <v>11233.199000000001</v>
      </c>
      <c r="H25" s="41">
        <v>4.5655962235538403E-3</v>
      </c>
      <c r="I25" s="41">
        <v>2.9422776797376942E-4</v>
      </c>
      <c r="J25" s="41" t="s">
        <v>3938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3903</v>
      </c>
      <c r="C26" s="220">
        <v>43100</v>
      </c>
      <c r="D26" s="221" t="s">
        <v>4114</v>
      </c>
      <c r="E26" s="43">
        <v>7.4137274491066885E-2</v>
      </c>
      <c r="F26" s="102" t="s">
        <v>184</v>
      </c>
      <c r="G26" s="127">
        <v>6867.4309999999996</v>
      </c>
      <c r="H26" s="41">
        <v>2.7911832630327809E-3</v>
      </c>
      <c r="I26" s="41">
        <v>1.7987653337609984E-4</v>
      </c>
      <c r="J26" s="41" t="s">
        <v>3897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3915</v>
      </c>
      <c r="C27" s="220">
        <v>43100</v>
      </c>
      <c r="D27" s="221" t="s">
        <v>4114</v>
      </c>
      <c r="E27" s="43">
        <v>6.3624130916827781E-2</v>
      </c>
      <c r="F27" s="102" t="s">
        <v>184</v>
      </c>
      <c r="G27" s="127">
        <v>58450</v>
      </c>
      <c r="H27" s="41">
        <v>2.3756286990617895E-2</v>
      </c>
      <c r="I27" s="41">
        <v>1.5309630887930341E-3</v>
      </c>
      <c r="J27" s="41" t="s">
        <v>3916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3917</v>
      </c>
      <c r="C28" s="220">
        <v>43100</v>
      </c>
      <c r="D28" s="221" t="s">
        <v>4114</v>
      </c>
      <c r="E28" s="43">
        <v>6.7966539090559774E-2</v>
      </c>
      <c r="F28" s="102" t="s">
        <v>184</v>
      </c>
      <c r="G28" s="127">
        <v>142401.86799999999</v>
      </c>
      <c r="H28" s="41">
        <v>5.7877496051464278E-2</v>
      </c>
      <c r="I28" s="41">
        <v>3.7298888568550541E-3</v>
      </c>
      <c r="J28" s="41" t="s">
        <v>3918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3919</v>
      </c>
      <c r="C29" s="220">
        <v>43100</v>
      </c>
      <c r="D29" s="221" t="s">
        <v>4114</v>
      </c>
      <c r="E29" s="43">
        <v>6.1499999999999999E-2</v>
      </c>
      <c r="F29" s="102" t="s">
        <v>184</v>
      </c>
      <c r="G29" s="127">
        <v>211904.31050999998</v>
      </c>
      <c r="H29" s="41">
        <v>8.6125913002986623E-2</v>
      </c>
      <c r="I29" s="41">
        <v>5.5503452138057794E-3</v>
      </c>
      <c r="J29" s="41" t="s">
        <v>3920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3904</v>
      </c>
      <c r="C30" s="220">
        <v>43100</v>
      </c>
      <c r="D30" s="221" t="s">
        <v>4114</v>
      </c>
      <c r="E30" s="43">
        <v>7.3845320473459555E-2</v>
      </c>
      <c r="F30" s="102" t="s">
        <v>184</v>
      </c>
      <c r="G30" s="127">
        <v>60700.001240000005</v>
      </c>
      <c r="H30" s="41">
        <v>2.4670772451467957E-2</v>
      </c>
      <c r="I30" s="41">
        <v>1.5898966875642672E-3</v>
      </c>
      <c r="J30" s="41" t="s">
        <v>3905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3906</v>
      </c>
      <c r="C31" s="220">
        <v>43100</v>
      </c>
      <c r="D31" s="221" t="s">
        <v>4114</v>
      </c>
      <c r="E31" s="43">
        <v>7.1798613772478023E-2</v>
      </c>
      <c r="F31" s="102" t="s">
        <v>184</v>
      </c>
      <c r="G31" s="127">
        <v>71508.835619999998</v>
      </c>
      <c r="H31" s="41">
        <v>2.9063890870036607E-2</v>
      </c>
      <c r="I31" s="41">
        <v>1.8730092019980931E-3</v>
      </c>
      <c r="J31" s="41" t="s">
        <v>3907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3923</v>
      </c>
      <c r="C32" s="220">
        <v>43100</v>
      </c>
      <c r="D32" s="221" t="s">
        <v>4114</v>
      </c>
      <c r="E32" s="43">
        <v>7.4499999999999997E-2</v>
      </c>
      <c r="F32" s="102" t="s">
        <v>184</v>
      </c>
      <c r="G32" s="127">
        <v>75737.8</v>
      </c>
      <c r="H32" s="41">
        <v>3.0782701673875451E-2</v>
      </c>
      <c r="I32" s="41">
        <v>1.9837771809476318E-3</v>
      </c>
      <c r="J32" s="41" t="s">
        <v>3924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3929</v>
      </c>
      <c r="C33" s="220">
        <v>43100</v>
      </c>
      <c r="D33" s="221" t="s">
        <v>4114</v>
      </c>
      <c r="E33" s="43">
        <v>6.0499999999999998E-2</v>
      </c>
      <c r="F33" s="102" t="s">
        <v>184</v>
      </c>
      <c r="G33" s="127">
        <v>105584.035</v>
      </c>
      <c r="H33" s="41">
        <v>4.2913338530153028E-2</v>
      </c>
      <c r="I33" s="41">
        <v>2.7655305449244111E-3</v>
      </c>
      <c r="J33" s="41" t="s">
        <v>3930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3931</v>
      </c>
      <c r="C34" s="220">
        <v>43100</v>
      </c>
      <c r="D34" s="221" t="s">
        <v>4114</v>
      </c>
      <c r="E34" s="43">
        <v>7.0199999999999999E-2</v>
      </c>
      <c r="F34" s="102" t="s">
        <v>184</v>
      </c>
      <c r="G34" s="127">
        <v>162486.30799999999</v>
      </c>
      <c r="H34" s="41">
        <v>6.6040570827954365E-2</v>
      </c>
      <c r="I34" s="41">
        <v>4.2559544907143929E-3</v>
      </c>
      <c r="J34" s="41" t="s">
        <v>3932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3" t="s">
        <v>3939</v>
      </c>
      <c r="C35" s="220"/>
      <c r="D35" s="221"/>
      <c r="E35" s="43">
        <v>0</v>
      </c>
      <c r="F35" s="102" t="s">
        <v>184</v>
      </c>
      <c r="G35" s="127">
        <v>47578.237179999996</v>
      </c>
      <c r="H35" s="41">
        <v>1.9337592077942972E-2</v>
      </c>
      <c r="I35" s="41">
        <v>1.2462023088523589E-3</v>
      </c>
      <c r="J35" s="41" t="s">
        <v>3940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3" t="s">
        <v>3925</v>
      </c>
      <c r="C36" s="220">
        <v>43100</v>
      </c>
      <c r="D36" s="221" t="s">
        <v>4114</v>
      </c>
      <c r="E36" s="43">
        <v>7.3357331769828726E-2</v>
      </c>
      <c r="F36" s="102" t="s">
        <v>184</v>
      </c>
      <c r="G36" s="127">
        <v>29090.496999999999</v>
      </c>
      <c r="H36" s="41">
        <v>1.1823476397462942E-2</v>
      </c>
      <c r="I36" s="41">
        <v>7.6195854818895622E-4</v>
      </c>
      <c r="J36" s="41" t="s">
        <v>3926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3" t="s">
        <v>3935</v>
      </c>
      <c r="C37" s="220">
        <v>43100</v>
      </c>
      <c r="D37" s="221" t="s">
        <v>4114</v>
      </c>
      <c r="E37" s="43">
        <v>5.467641570077017E-2</v>
      </c>
      <c r="F37" s="102" t="s">
        <v>184</v>
      </c>
      <c r="G37" s="127">
        <v>230549.37968000001</v>
      </c>
      <c r="H37" s="41">
        <v>9.3703973125526266E-2</v>
      </c>
      <c r="I37" s="41">
        <v>6.0387098448966775E-3</v>
      </c>
      <c r="J37" s="41" t="s">
        <v>3936</v>
      </c>
      <c r="K37" s="18"/>
      <c r="L37" s="18"/>
      <c r="M37" s="18"/>
      <c r="N37" s="18"/>
      <c r="O37" s="18"/>
      <c r="P37" s="18"/>
      <c r="Q37" s="18"/>
    </row>
    <row r="38" spans="2:17" s="158" customFormat="1" x14ac:dyDescent="0.2">
      <c r="B38" s="134" t="s">
        <v>3941</v>
      </c>
      <c r="C38" s="220"/>
      <c r="D38" s="221"/>
      <c r="E38" s="182">
        <v>0</v>
      </c>
      <c r="F38" s="162" t="s">
        <v>178</v>
      </c>
      <c r="G38" s="163">
        <v>8397.0243004000004</v>
      </c>
      <c r="H38" s="161">
        <v>3.4128677356286548E-3</v>
      </c>
      <c r="I38" s="161">
        <v>2.1994070589581783E-4</v>
      </c>
      <c r="J38" s="161" t="s">
        <v>178</v>
      </c>
    </row>
    <row r="39" spans="2:17" x14ac:dyDescent="0.2">
      <c r="B39" s="23" t="s">
        <v>3942</v>
      </c>
      <c r="C39" s="220">
        <v>43100</v>
      </c>
      <c r="D39" s="221" t="s">
        <v>4114</v>
      </c>
      <c r="E39" s="43">
        <v>5.467641570077017E-2</v>
      </c>
      <c r="F39" s="102" t="s">
        <v>184</v>
      </c>
      <c r="G39" s="127">
        <v>776.45507999999995</v>
      </c>
      <c r="H39" s="41">
        <v>3.1558066237473355E-4</v>
      </c>
      <c r="I39" s="41">
        <v>2.0337451968962231E-5</v>
      </c>
      <c r="J39" s="41" t="s">
        <v>3936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3" t="s">
        <v>3943</v>
      </c>
      <c r="C40" s="220"/>
      <c r="D40" s="221"/>
      <c r="E40" s="43">
        <v>0</v>
      </c>
      <c r="F40" s="102" t="s">
        <v>184</v>
      </c>
      <c r="G40" s="127">
        <v>5990.4080000000004</v>
      </c>
      <c r="H40" s="41">
        <v>2.4347280006654128E-3</v>
      </c>
      <c r="I40" s="41">
        <v>1.5690493643816087E-4</v>
      </c>
      <c r="J40" s="41" t="s">
        <v>3944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3" t="s">
        <v>3945</v>
      </c>
      <c r="C41" s="220"/>
      <c r="D41" s="221"/>
      <c r="E41" s="43">
        <v>0</v>
      </c>
      <c r="F41" s="102" t="s">
        <v>184</v>
      </c>
      <c r="G41" s="127">
        <v>1630.16122</v>
      </c>
      <c r="H41" s="41">
        <v>6.6255907242593326E-4</v>
      </c>
      <c r="I41" s="41">
        <v>4.2698317478217635E-5</v>
      </c>
      <c r="J41" s="41" t="s">
        <v>3946</v>
      </c>
      <c r="K41" s="18"/>
      <c r="L41" s="18"/>
      <c r="M41" s="18"/>
      <c r="N41" s="18"/>
      <c r="O41" s="18"/>
      <c r="P41" s="18"/>
      <c r="Q41" s="18"/>
    </row>
    <row r="42" spans="2:17" s="158" customFormat="1" x14ac:dyDescent="0.2">
      <c r="B42" s="134" t="s">
        <v>3947</v>
      </c>
      <c r="C42" s="220"/>
      <c r="D42" s="221"/>
      <c r="E42" s="182">
        <v>0</v>
      </c>
      <c r="F42" s="162" t="s">
        <v>178</v>
      </c>
      <c r="G42" s="163">
        <v>488929.3172008</v>
      </c>
      <c r="H42" s="161">
        <v>0.1987193358006682</v>
      </c>
      <c r="I42" s="161">
        <v>1.2806377034443216E-2</v>
      </c>
      <c r="J42" s="161" t="s">
        <v>178</v>
      </c>
    </row>
    <row r="43" spans="2:17" s="158" customFormat="1" x14ac:dyDescent="0.2">
      <c r="B43" s="134" t="s">
        <v>3893</v>
      </c>
      <c r="C43" s="220"/>
      <c r="D43" s="221"/>
      <c r="E43" s="182">
        <v>0</v>
      </c>
      <c r="F43" s="162" t="s">
        <v>178</v>
      </c>
      <c r="G43" s="163">
        <v>488929.31720040005</v>
      </c>
      <c r="H43" s="161">
        <v>0.19871933580050563</v>
      </c>
      <c r="I43" s="161">
        <v>1.280637703443274E-2</v>
      </c>
      <c r="J43" s="161" t="s">
        <v>178</v>
      </c>
    </row>
    <row r="44" spans="2:17" x14ac:dyDescent="0.2">
      <c r="B44" s="23" t="s">
        <v>3948</v>
      </c>
      <c r="C44" s="220">
        <v>43100</v>
      </c>
      <c r="D44" s="221" t="s">
        <v>4114</v>
      </c>
      <c r="E44" s="43">
        <v>5.2199341096178492E-2</v>
      </c>
      <c r="F44" s="102" t="s">
        <v>2</v>
      </c>
      <c r="G44" s="127">
        <v>71759.283360000001</v>
      </c>
      <c r="H44" s="41">
        <v>2.9165682288130559E-2</v>
      </c>
      <c r="I44" s="41">
        <v>1.879569103548335E-3</v>
      </c>
      <c r="J44" s="41" t="s">
        <v>3949</v>
      </c>
      <c r="K44" s="18"/>
      <c r="L44" s="18"/>
      <c r="M44" s="18"/>
      <c r="N44" s="18"/>
      <c r="O44" s="18"/>
      <c r="P44" s="18"/>
      <c r="Q44" s="18"/>
    </row>
    <row r="45" spans="2:17" x14ac:dyDescent="0.2">
      <c r="B45" s="23" t="s">
        <v>3950</v>
      </c>
      <c r="C45" s="220">
        <v>43100</v>
      </c>
      <c r="D45" s="221" t="s">
        <v>4114</v>
      </c>
      <c r="E45" s="43">
        <v>6.5277867647058826E-2</v>
      </c>
      <c r="F45" s="102" t="s">
        <v>2</v>
      </c>
      <c r="G45" s="127">
        <v>73963.387499999997</v>
      </c>
      <c r="H45" s="41">
        <v>3.0061513434530032E-2</v>
      </c>
      <c r="I45" s="41">
        <v>1.9373005335260238E-3</v>
      </c>
      <c r="J45" s="41" t="s">
        <v>3951</v>
      </c>
      <c r="K45" s="18"/>
      <c r="L45" s="18"/>
      <c r="M45" s="18"/>
      <c r="N45" s="18"/>
      <c r="O45" s="18"/>
      <c r="P45" s="18"/>
      <c r="Q45" s="18"/>
    </row>
    <row r="46" spans="2:17" x14ac:dyDescent="0.2">
      <c r="B46" s="23" t="s">
        <v>3952</v>
      </c>
      <c r="C46" s="220">
        <v>43100</v>
      </c>
      <c r="D46" s="221" t="s">
        <v>4114</v>
      </c>
      <c r="E46" s="43">
        <v>4.7E-2</v>
      </c>
      <c r="F46" s="102" t="s">
        <v>136</v>
      </c>
      <c r="G46" s="127">
        <v>181560.33002000002</v>
      </c>
      <c r="H46" s="41">
        <v>7.3792973585396368E-2</v>
      </c>
      <c r="I46" s="41">
        <v>4.7555545534593993E-3</v>
      </c>
      <c r="J46" s="41" t="s">
        <v>3953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3" t="s">
        <v>3954</v>
      </c>
      <c r="C47" s="220">
        <v>43100</v>
      </c>
      <c r="D47" s="221" t="s">
        <v>4114</v>
      </c>
      <c r="E47" s="43">
        <v>4.3999999999999997E-2</v>
      </c>
      <c r="F47" s="102" t="s">
        <v>136</v>
      </c>
      <c r="G47" s="127">
        <v>122944.11928</v>
      </c>
      <c r="H47" s="41">
        <v>4.9969132274156357E-2</v>
      </c>
      <c r="I47" s="41">
        <v>3.2202379572600177E-3</v>
      </c>
      <c r="J47" s="41" t="s">
        <v>3955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3" t="s">
        <v>3956</v>
      </c>
      <c r="C48" s="220">
        <v>43100</v>
      </c>
      <c r="D48" s="221" t="s">
        <v>4114</v>
      </c>
      <c r="E48" s="43">
        <v>5.9249375566940904E-2</v>
      </c>
      <c r="F48" s="102" t="s">
        <v>2</v>
      </c>
      <c r="G48" s="127">
        <v>38702.197039999999</v>
      </c>
      <c r="H48" s="41">
        <v>1.5730034218129726E-2</v>
      </c>
      <c r="I48" s="41">
        <v>1.0137148866284863E-3</v>
      </c>
      <c r="J48" s="41" t="s">
        <v>3957</v>
      </c>
      <c r="K48" s="18"/>
      <c r="L48" s="18"/>
      <c r="M48" s="18"/>
      <c r="N48" s="18"/>
      <c r="O48" s="18"/>
      <c r="P48" s="18"/>
      <c r="Q48" s="18"/>
    </row>
    <row r="49" spans="2:17" s="158" customFormat="1" x14ac:dyDescent="0.2">
      <c r="B49" s="134" t="s">
        <v>3941</v>
      </c>
      <c r="C49" s="220"/>
      <c r="D49" s="221"/>
      <c r="E49" s="181"/>
      <c r="F49" s="162" t="s">
        <v>178</v>
      </c>
      <c r="G49" s="163">
        <v>0</v>
      </c>
      <c r="H49" s="161">
        <v>0</v>
      </c>
      <c r="I49" s="161">
        <v>0</v>
      </c>
      <c r="J49" s="161" t="s">
        <v>178</v>
      </c>
    </row>
    <row r="50" spans="2:17" s="158" customFormat="1" x14ac:dyDescent="0.2">
      <c r="B50" s="116" t="s">
        <v>169</v>
      </c>
      <c r="C50" s="168"/>
      <c r="D50" s="116"/>
      <c r="E50" s="187"/>
      <c r="F50" s="169"/>
      <c r="G50" s="169"/>
      <c r="H50" s="169"/>
      <c r="I50" s="169"/>
      <c r="J50" s="169"/>
      <c r="K50" s="188"/>
      <c r="L50" s="173"/>
      <c r="M50" s="189"/>
      <c r="N50" s="189"/>
      <c r="O50" s="189"/>
      <c r="P50" s="173"/>
      <c r="Q50" s="173"/>
    </row>
    <row r="51" spans="2:17" s="158" customFormat="1" x14ac:dyDescent="0.2">
      <c r="B51" s="116" t="s">
        <v>170</v>
      </c>
      <c r="C51" s="168"/>
      <c r="D51" s="116"/>
      <c r="E51" s="187"/>
      <c r="F51" s="169"/>
      <c r="G51" s="169"/>
      <c r="H51" s="169"/>
      <c r="I51" s="169"/>
      <c r="J51" s="169"/>
      <c r="K51" s="188"/>
      <c r="L51" s="173"/>
      <c r="M51" s="189"/>
      <c r="N51" s="189"/>
      <c r="O51" s="189"/>
      <c r="P51" s="173"/>
      <c r="Q51" s="173"/>
    </row>
    <row r="52" spans="2:17" s="158" customFormat="1" x14ac:dyDescent="0.2">
      <c r="B52" s="116" t="s">
        <v>171</v>
      </c>
      <c r="C52" s="168"/>
      <c r="D52" s="116"/>
      <c r="E52" s="187"/>
      <c r="F52" s="169"/>
      <c r="G52" s="169"/>
      <c r="H52" s="169"/>
      <c r="I52" s="169"/>
      <c r="J52" s="169"/>
      <c r="K52" s="188"/>
      <c r="L52" s="173"/>
      <c r="M52" s="189"/>
      <c r="N52" s="189"/>
      <c r="O52" s="189"/>
      <c r="P52" s="173"/>
      <c r="Q52" s="173"/>
    </row>
    <row r="53" spans="2:17" s="158" customFormat="1" x14ac:dyDescent="0.2">
      <c r="B53" s="116" t="s">
        <v>172</v>
      </c>
      <c r="C53" s="168"/>
      <c r="D53" s="116"/>
      <c r="E53" s="187"/>
      <c r="F53" s="169"/>
      <c r="G53" s="169"/>
      <c r="H53" s="169"/>
      <c r="I53" s="169"/>
      <c r="J53" s="169"/>
      <c r="K53" s="188"/>
      <c r="L53" s="173"/>
      <c r="M53" s="189"/>
      <c r="N53" s="189"/>
      <c r="O53" s="189"/>
      <c r="P53" s="173"/>
      <c r="Q53" s="173"/>
    </row>
    <row r="54" spans="2:17" s="158" customFormat="1" x14ac:dyDescent="0.2">
      <c r="B54" s="116" t="s">
        <v>173</v>
      </c>
      <c r="C54" s="168"/>
      <c r="D54" s="116"/>
      <c r="E54" s="187"/>
      <c r="F54" s="169"/>
      <c r="G54" s="169"/>
      <c r="H54" s="169"/>
      <c r="I54" s="169"/>
      <c r="J54" s="169"/>
      <c r="K54" s="188"/>
      <c r="L54" s="173"/>
      <c r="M54" s="189"/>
      <c r="N54" s="189"/>
      <c r="O54" s="189"/>
      <c r="P54" s="173"/>
      <c r="Q54" s="173"/>
    </row>
  </sheetData>
  <mergeCells count="1">
    <mergeCell ref="B7:J7"/>
  </mergeCells>
  <phoneticPr fontId="3" type="noConversion"/>
  <conditionalFormatting sqref="L1:L6 L50:L55584">
    <cfRule type="expression" dxfId="42" priority="371" stopIfTrue="1">
      <formula>LEFT(#REF!,3)="TIR"</formula>
    </cfRule>
  </conditionalFormatting>
  <conditionalFormatting sqref="H11:J49 C11:F49">
    <cfRule type="expression" dxfId="41" priority="373" stopIfTrue="1">
      <formula>LEFT(#REF!,3)="TIR"</formula>
    </cfRule>
  </conditionalFormatting>
  <conditionalFormatting sqref="B11:B49 G11:J49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6" t="s">
        <v>175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9" t="s">
        <v>95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8" customFormat="1" ht="12.75" customHeight="1" thickBot="1" x14ac:dyDescent="0.25">
      <c r="B11" s="143" t="s">
        <v>134</v>
      </c>
      <c r="C11" s="107"/>
      <c r="D11" s="107"/>
      <c r="E11" s="203"/>
      <c r="F11" s="191"/>
      <c r="G11" s="151"/>
      <c r="H11" s="151"/>
      <c r="I11" s="194">
        <v>8.0000000000000007E-7</v>
      </c>
      <c r="J11" s="107">
        <v>1</v>
      </c>
      <c r="K11" s="122">
        <v>2.0954156903925193E-14</v>
      </c>
    </row>
    <row r="12" spans="1:19" s="158" customFormat="1" x14ac:dyDescent="0.2">
      <c r="B12" s="133" t="s">
        <v>3958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75" t="s">
        <v>178</v>
      </c>
      <c r="H12" s="204" t="s">
        <v>178</v>
      </c>
      <c r="I12" s="163">
        <v>0</v>
      </c>
      <c r="J12" s="161">
        <v>0</v>
      </c>
      <c r="K12" s="161">
        <v>0</v>
      </c>
    </row>
    <row r="13" spans="1:19" s="158" customFormat="1" x14ac:dyDescent="0.2">
      <c r="B13" s="133" t="s">
        <v>3959</v>
      </c>
      <c r="C13" s="161" t="s">
        <v>178</v>
      </c>
      <c r="D13" s="161" t="s">
        <v>178</v>
      </c>
      <c r="E13" s="161" t="s">
        <v>178</v>
      </c>
      <c r="F13" s="161" t="s">
        <v>178</v>
      </c>
      <c r="G13" s="175" t="s">
        <v>178</v>
      </c>
      <c r="H13" s="204" t="s">
        <v>178</v>
      </c>
      <c r="I13" s="163">
        <v>0</v>
      </c>
      <c r="J13" s="161">
        <v>0</v>
      </c>
      <c r="K13" s="161">
        <v>0</v>
      </c>
    </row>
    <row r="14" spans="1:19" s="158" customFormat="1" x14ac:dyDescent="0.2">
      <c r="B14" s="116" t="s">
        <v>169</v>
      </c>
      <c r="C14" s="168"/>
      <c r="D14" s="116"/>
      <c r="E14" s="187"/>
      <c r="F14" s="169"/>
      <c r="G14" s="169"/>
      <c r="H14" s="169"/>
      <c r="I14" s="169"/>
      <c r="J14" s="169"/>
      <c r="K14" s="169"/>
      <c r="L14" s="188"/>
      <c r="M14" s="173"/>
      <c r="N14" s="189"/>
      <c r="O14" s="189"/>
      <c r="P14" s="189"/>
      <c r="Q14" s="173"/>
      <c r="R14" s="173"/>
    </row>
    <row r="15" spans="1:19" s="158" customFormat="1" x14ac:dyDescent="0.2">
      <c r="B15" s="116" t="s">
        <v>170</v>
      </c>
      <c r="C15" s="168"/>
      <c r="D15" s="116"/>
      <c r="E15" s="187"/>
      <c r="F15" s="169"/>
      <c r="G15" s="169"/>
      <c r="H15" s="169"/>
      <c r="I15" s="169"/>
      <c r="J15" s="169"/>
      <c r="K15" s="169"/>
      <c r="L15" s="188"/>
      <c r="M15" s="173"/>
      <c r="N15" s="189"/>
      <c r="O15" s="189"/>
      <c r="P15" s="189"/>
      <c r="Q15" s="173"/>
      <c r="R15" s="173"/>
    </row>
    <row r="16" spans="1:19" s="158" customFormat="1" x14ac:dyDescent="0.2">
      <c r="B16" s="116" t="s">
        <v>171</v>
      </c>
      <c r="C16" s="168"/>
      <c r="D16" s="116"/>
      <c r="E16" s="187"/>
      <c r="F16" s="169"/>
      <c r="G16" s="169"/>
      <c r="H16" s="169"/>
      <c r="I16" s="169"/>
      <c r="J16" s="169"/>
      <c r="K16" s="169"/>
      <c r="L16" s="188"/>
      <c r="M16" s="173"/>
      <c r="N16" s="189"/>
      <c r="O16" s="189"/>
      <c r="P16" s="189"/>
      <c r="Q16" s="173"/>
      <c r="R16" s="173"/>
    </row>
    <row r="17" spans="2:18" s="158" customFormat="1" x14ac:dyDescent="0.2">
      <c r="B17" s="116" t="s">
        <v>172</v>
      </c>
      <c r="C17" s="168"/>
      <c r="D17" s="116"/>
      <c r="E17" s="187"/>
      <c r="F17" s="169"/>
      <c r="G17" s="169"/>
      <c r="H17" s="169"/>
      <c r="I17" s="169"/>
      <c r="J17" s="169"/>
      <c r="K17" s="169"/>
      <c r="L17" s="188"/>
      <c r="M17" s="173"/>
      <c r="N17" s="189"/>
      <c r="O17" s="189"/>
      <c r="P17" s="189"/>
      <c r="Q17" s="173"/>
      <c r="R17" s="173"/>
    </row>
    <row r="18" spans="2:18" s="158" customFormat="1" x14ac:dyDescent="0.2">
      <c r="B18" s="116" t="s">
        <v>173</v>
      </c>
      <c r="C18" s="168"/>
      <c r="D18" s="116"/>
      <c r="E18" s="187"/>
      <c r="F18" s="169"/>
      <c r="G18" s="169"/>
      <c r="H18" s="169"/>
      <c r="I18" s="169"/>
      <c r="J18" s="169"/>
      <c r="K18" s="169"/>
      <c r="L18" s="188"/>
      <c r="M18" s="173"/>
      <c r="N18" s="189"/>
      <c r="O18" s="189"/>
      <c r="P18" s="189"/>
      <c r="Q18" s="173"/>
      <c r="R18" s="173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0"/>
  <sheetViews>
    <sheetView rightToLeft="1" zoomScale="85" workbookViewId="0">
      <selection activeCell="H41" sqref="H41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9.285156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7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8" customFormat="1" ht="12.75" customHeight="1" thickBot="1" x14ac:dyDescent="0.25">
      <c r="B11" s="110" t="s">
        <v>135</v>
      </c>
      <c r="C11" s="159"/>
      <c r="D11" s="159"/>
      <c r="E11" s="159" t="s">
        <v>178</v>
      </c>
      <c r="F11" s="159" t="s">
        <v>178</v>
      </c>
      <c r="G11" s="159" t="s">
        <v>178</v>
      </c>
      <c r="H11" s="159" t="s">
        <v>178</v>
      </c>
      <c r="I11" s="136">
        <v>50456.143377484615</v>
      </c>
      <c r="J11" s="115">
        <v>1</v>
      </c>
      <c r="K11" s="92">
        <v>1.3215824313734482E-3</v>
      </c>
    </row>
    <row r="12" spans="1:21" s="158" customFormat="1" x14ac:dyDescent="0.2">
      <c r="B12" s="133" t="s">
        <v>150</v>
      </c>
      <c r="C12" s="205"/>
      <c r="D12" s="162" t="s">
        <v>178</v>
      </c>
      <c r="E12" s="181" t="s">
        <v>178</v>
      </c>
      <c r="F12" s="182" t="s">
        <v>178</v>
      </c>
      <c r="G12" s="175" t="s">
        <v>178</v>
      </c>
      <c r="H12" s="182" t="s">
        <v>178</v>
      </c>
      <c r="I12" s="163">
        <v>49891.753327084611</v>
      </c>
      <c r="J12" s="161">
        <v>0.98881424515192229</v>
      </c>
      <c r="K12" s="161">
        <v>1.3067995342845781E-3</v>
      </c>
    </row>
    <row r="13" spans="1:21" x14ac:dyDescent="0.2">
      <c r="B13" s="23" t="s">
        <v>3999</v>
      </c>
      <c r="C13" s="31" t="s">
        <v>4000</v>
      </c>
      <c r="D13" s="102" t="s">
        <v>505</v>
      </c>
      <c r="E13" s="33" t="s">
        <v>178</v>
      </c>
      <c r="F13" s="24">
        <v>0</v>
      </c>
      <c r="G13" s="105" t="s">
        <v>184</v>
      </c>
      <c r="H13" s="24">
        <v>0</v>
      </c>
      <c r="I13" s="127">
        <v>1858.8180600000001</v>
      </c>
      <c r="J13" s="114">
        <v>3.6840272275535692E-2</v>
      </c>
      <c r="K13" s="41">
        <v>4.8687456606362288E-5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3976</v>
      </c>
      <c r="C14" s="31" t="s">
        <v>3977</v>
      </c>
      <c r="D14" s="102" t="s">
        <v>505</v>
      </c>
      <c r="E14" s="33" t="s">
        <v>178</v>
      </c>
      <c r="F14" s="24">
        <v>6.0999999999999999E-2</v>
      </c>
      <c r="G14" s="105" t="s">
        <v>184</v>
      </c>
      <c r="H14" s="24">
        <v>0</v>
      </c>
      <c r="I14" s="127">
        <v>4.2683500000000008</v>
      </c>
      <c r="J14" s="114">
        <v>8.4595248750317598E-5</v>
      </c>
      <c r="K14" s="41">
        <v>1.1179959452608637E-7</v>
      </c>
      <c r="L14" s="18"/>
      <c r="M14" s="18"/>
      <c r="N14" s="18"/>
      <c r="O14" s="18"/>
      <c r="P14" s="18"/>
      <c r="Q14" s="18"/>
    </row>
    <row r="15" spans="1:21" x14ac:dyDescent="0.2">
      <c r="B15" s="23" t="s">
        <v>3984</v>
      </c>
      <c r="C15" s="31" t="s">
        <v>3985</v>
      </c>
      <c r="D15" s="102" t="s">
        <v>505</v>
      </c>
      <c r="E15" s="33" t="s">
        <v>178</v>
      </c>
      <c r="F15" s="24">
        <v>5.0900000000000001E-2</v>
      </c>
      <c r="G15" s="105" t="s">
        <v>184</v>
      </c>
      <c r="H15" s="24">
        <v>0.25030000000000002</v>
      </c>
      <c r="I15" s="127">
        <v>25098.318139999999</v>
      </c>
      <c r="J15" s="114">
        <v>0.4974283894872511</v>
      </c>
      <c r="K15" s="41">
        <v>6.5739262041273976E-4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3964</v>
      </c>
      <c r="C16" s="31" t="s">
        <v>3965</v>
      </c>
      <c r="D16" s="102" t="s">
        <v>505</v>
      </c>
      <c r="E16" s="33" t="s">
        <v>178</v>
      </c>
      <c r="F16" s="24">
        <v>5.33E-2</v>
      </c>
      <c r="G16" s="105" t="s">
        <v>184</v>
      </c>
      <c r="H16" s="24">
        <v>0</v>
      </c>
      <c r="I16" s="127">
        <v>197.2</v>
      </c>
      <c r="J16" s="114">
        <v>3.908344689063134E-3</v>
      </c>
      <c r="K16" s="41">
        <v>5.165199676817559E-6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3966</v>
      </c>
      <c r="C17" s="31" t="s">
        <v>3967</v>
      </c>
      <c r="D17" s="102" t="s">
        <v>505</v>
      </c>
      <c r="E17" s="33" t="s">
        <v>178</v>
      </c>
      <c r="F17" s="24">
        <v>6.6000000000000003E-2</v>
      </c>
      <c r="G17" s="105" t="s">
        <v>184</v>
      </c>
      <c r="H17" s="24">
        <v>0</v>
      </c>
      <c r="I17" s="127">
        <v>197.2</v>
      </c>
      <c r="J17" s="114">
        <v>3.908344689063134E-3</v>
      </c>
      <c r="K17" s="41">
        <v>5.165199676817559E-6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3968</v>
      </c>
      <c r="C18" s="31" t="s">
        <v>3969</v>
      </c>
      <c r="D18" s="102" t="s">
        <v>505</v>
      </c>
      <c r="E18" s="33" t="s">
        <v>178</v>
      </c>
      <c r="F18" s="24">
        <v>6.6000000000000003E-2</v>
      </c>
      <c r="G18" s="105" t="s">
        <v>184</v>
      </c>
      <c r="H18" s="24">
        <v>0</v>
      </c>
      <c r="I18" s="127">
        <v>197.19998999999999</v>
      </c>
      <c r="J18" s="114">
        <v>3.908344490871212E-3</v>
      </c>
      <c r="K18" s="41">
        <v>5.1651994148905974E-6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3970</v>
      </c>
      <c r="C19" s="31" t="s">
        <v>3971</v>
      </c>
      <c r="D19" s="102" t="s">
        <v>505</v>
      </c>
      <c r="E19" s="33" t="s">
        <v>178</v>
      </c>
      <c r="F19" s="24">
        <v>6.6000000000000003E-2</v>
      </c>
      <c r="G19" s="105" t="s">
        <v>184</v>
      </c>
      <c r="H19" s="24">
        <v>0</v>
      </c>
      <c r="I19" s="127">
        <v>197.2</v>
      </c>
      <c r="J19" s="114">
        <v>3.908344689063134E-3</v>
      </c>
      <c r="K19" s="41">
        <v>5.165199676817559E-6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3972</v>
      </c>
      <c r="C20" s="31" t="s">
        <v>3973</v>
      </c>
      <c r="D20" s="102" t="s">
        <v>505</v>
      </c>
      <c r="E20" s="33" t="s">
        <v>178</v>
      </c>
      <c r="F20" s="24">
        <v>5.7500000000000002E-2</v>
      </c>
      <c r="G20" s="105" t="s">
        <v>184</v>
      </c>
      <c r="H20" s="24">
        <v>0</v>
      </c>
      <c r="I20" s="127">
        <v>480.67824000000002</v>
      </c>
      <c r="J20" s="114">
        <v>9.5266543937739066E-3</v>
      </c>
      <c r="K20" s="41">
        <v>1.2590259076578262E-5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3978</v>
      </c>
      <c r="C21" s="31" t="s">
        <v>3979</v>
      </c>
      <c r="D21" s="102" t="s">
        <v>505</v>
      </c>
      <c r="E21" s="33" t="s">
        <v>178</v>
      </c>
      <c r="F21" s="24">
        <v>6.6000000000000003E-2</v>
      </c>
      <c r="G21" s="105" t="s">
        <v>184</v>
      </c>
      <c r="H21" s="24">
        <v>0</v>
      </c>
      <c r="I21" s="127">
        <v>197.2</v>
      </c>
      <c r="J21" s="114">
        <v>3.908344689063134E-3</v>
      </c>
      <c r="K21" s="41">
        <v>5.165199676817559E-6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4001</v>
      </c>
      <c r="C22" s="31" t="s">
        <v>4002</v>
      </c>
      <c r="D22" s="102" t="s">
        <v>2123</v>
      </c>
      <c r="E22" s="33" t="s">
        <v>189</v>
      </c>
      <c r="F22" s="24">
        <v>0</v>
      </c>
      <c r="G22" s="105" t="s">
        <v>184</v>
      </c>
      <c r="H22" s="24">
        <v>0</v>
      </c>
      <c r="I22" s="127">
        <v>1065.9920089378438</v>
      </c>
      <c r="J22" s="114">
        <v>2.1127100439736118E-2</v>
      </c>
      <c r="K22" s="41">
        <v>2.7921204767017503E-5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3986</v>
      </c>
      <c r="C23" s="31" t="s">
        <v>3987</v>
      </c>
      <c r="D23" s="102" t="s">
        <v>505</v>
      </c>
      <c r="E23" s="33" t="s">
        <v>178</v>
      </c>
      <c r="F23" s="24">
        <v>6.4399999999999999E-2</v>
      </c>
      <c r="G23" s="105" t="s">
        <v>184</v>
      </c>
      <c r="H23" s="24">
        <v>0</v>
      </c>
      <c r="I23" s="127">
        <v>2018.7891399999999</v>
      </c>
      <c r="J23" s="114">
        <v>4.0010769846132513E-2</v>
      </c>
      <c r="K23" s="41">
        <v>5.2877530494375244E-5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3988</v>
      </c>
      <c r="C24" s="31" t="s">
        <v>3989</v>
      </c>
      <c r="D24" s="102" t="s">
        <v>505</v>
      </c>
      <c r="E24" s="33" t="s">
        <v>178</v>
      </c>
      <c r="F24" s="24">
        <v>1E-3</v>
      </c>
      <c r="G24" s="105" t="s">
        <v>184</v>
      </c>
      <c r="H24" s="24">
        <v>0</v>
      </c>
      <c r="I24" s="127">
        <v>66</v>
      </c>
      <c r="J24" s="114">
        <v>1.3080666809237669E-3</v>
      </c>
      <c r="K24" s="41">
        <v>1.7287179445738281E-6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3990</v>
      </c>
      <c r="C25" s="31" t="s">
        <v>3991</v>
      </c>
      <c r="D25" s="102" t="s">
        <v>505</v>
      </c>
      <c r="E25" s="33" t="s">
        <v>178</v>
      </c>
      <c r="F25" s="24">
        <v>5.5E-2</v>
      </c>
      <c r="G25" s="105" t="s">
        <v>184</v>
      </c>
      <c r="H25" s="24">
        <v>5.2000000000000005E-2</v>
      </c>
      <c r="I25" s="127">
        <v>388.26675</v>
      </c>
      <c r="J25" s="114">
        <v>7.6951333179629995E-3</v>
      </c>
      <c r="K25" s="41">
        <v>1.0169753000096371E-5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3974</v>
      </c>
      <c r="C26" s="31" t="s">
        <v>3975</v>
      </c>
      <c r="D26" s="102" t="s">
        <v>505</v>
      </c>
      <c r="E26" s="33" t="s">
        <v>178</v>
      </c>
      <c r="F26" s="24">
        <v>4.7E-2</v>
      </c>
      <c r="G26" s="105" t="s">
        <v>184</v>
      </c>
      <c r="H26" s="24">
        <v>0</v>
      </c>
      <c r="I26" s="127">
        <v>36.942860000000003</v>
      </c>
      <c r="J26" s="114">
        <v>7.3217764036411198E-4</v>
      </c>
      <c r="K26" s="41">
        <v>9.6763310614967737E-7</v>
      </c>
      <c r="L26" s="18"/>
      <c r="M26" s="18"/>
      <c r="N26" s="18"/>
      <c r="O26" s="18"/>
      <c r="P26" s="18"/>
      <c r="Q26" s="18"/>
    </row>
    <row r="27" spans="2:17" x14ac:dyDescent="0.2">
      <c r="B27" s="23" t="s">
        <v>3982</v>
      </c>
      <c r="C27" s="31" t="s">
        <v>3983</v>
      </c>
      <c r="D27" s="102" t="s">
        <v>505</v>
      </c>
      <c r="E27" s="33" t="s">
        <v>178</v>
      </c>
      <c r="F27" s="24">
        <v>6.4000000000000001E-2</v>
      </c>
      <c r="G27" s="105" t="s">
        <v>184</v>
      </c>
      <c r="H27" s="24">
        <v>8.2899999999999988E-2</v>
      </c>
      <c r="I27" s="127">
        <v>1.14E-2</v>
      </c>
      <c r="J27" s="114">
        <v>2.2593879034137794E-7</v>
      </c>
      <c r="K27" s="41">
        <v>2.9859673588093398E-10</v>
      </c>
      <c r="L27" s="18"/>
      <c r="M27" s="18"/>
      <c r="N27" s="18"/>
      <c r="O27" s="18"/>
      <c r="P27" s="18"/>
      <c r="Q27" s="18"/>
    </row>
    <row r="28" spans="2:17" x14ac:dyDescent="0.2">
      <c r="B28" s="23" t="s">
        <v>3960</v>
      </c>
      <c r="C28" s="31" t="s">
        <v>3961</v>
      </c>
      <c r="D28" s="102" t="s">
        <v>505</v>
      </c>
      <c r="E28" s="33" t="s">
        <v>178</v>
      </c>
      <c r="F28" s="24">
        <v>9.9000000000000005E-2</v>
      </c>
      <c r="G28" s="105" t="s">
        <v>184</v>
      </c>
      <c r="H28" s="24">
        <v>0</v>
      </c>
      <c r="I28" s="127">
        <v>113.44524</v>
      </c>
      <c r="J28" s="114">
        <v>2.248393008384851E-3</v>
      </c>
      <c r="K28" s="41">
        <v>2.9714366987043125E-6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3962</v>
      </c>
      <c r="C29" s="31" t="s">
        <v>3963</v>
      </c>
      <c r="D29" s="102" t="s">
        <v>505</v>
      </c>
      <c r="E29" s="33" t="s">
        <v>178</v>
      </c>
      <c r="F29" s="24">
        <v>9.9000000000000005E-2</v>
      </c>
      <c r="G29" s="105" t="s">
        <v>184</v>
      </c>
      <c r="H29" s="24">
        <v>0</v>
      </c>
      <c r="I29" s="127">
        <v>170.41449</v>
      </c>
      <c r="J29" s="114">
        <v>3.3774775199335826E-3</v>
      </c>
      <c r="K29" s="41">
        <v>4.4636149527029882E-6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3980</v>
      </c>
      <c r="C30" s="31" t="s">
        <v>3981</v>
      </c>
      <c r="D30" s="102" t="s">
        <v>505</v>
      </c>
      <c r="E30" s="33" t="s">
        <v>178</v>
      </c>
      <c r="F30" s="24">
        <v>9.9000000000000005E-2</v>
      </c>
      <c r="G30" s="105" t="s">
        <v>184</v>
      </c>
      <c r="H30" s="24">
        <v>0</v>
      </c>
      <c r="I30" s="127">
        <v>1192.9014399999999</v>
      </c>
      <c r="J30" s="114">
        <v>2.3642342837726999E-2</v>
      </c>
      <c r="K30" s="41">
        <v>3.1245304930847875E-5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3992</v>
      </c>
      <c r="C31" s="31" t="s">
        <v>3993</v>
      </c>
      <c r="D31" s="102" t="s">
        <v>505</v>
      </c>
      <c r="E31" s="33" t="s">
        <v>178</v>
      </c>
      <c r="F31" s="24">
        <v>6.4000000000000003E-3</v>
      </c>
      <c r="G31" s="105" t="s">
        <v>184</v>
      </c>
      <c r="H31" s="24">
        <v>0.45</v>
      </c>
      <c r="I31" s="127">
        <v>6016.5879000000004</v>
      </c>
      <c r="J31" s="114">
        <v>0.11924391158847117</v>
      </c>
      <c r="K31" s="41">
        <v>1.5759065860357222E-4</v>
      </c>
      <c r="L31" s="18"/>
      <c r="M31" s="18"/>
      <c r="N31" s="18"/>
      <c r="O31" s="18"/>
      <c r="P31" s="18"/>
      <c r="Q31" s="18"/>
    </row>
    <row r="32" spans="2:17" x14ac:dyDescent="0.2">
      <c r="B32" s="23" t="s">
        <v>3997</v>
      </c>
      <c r="C32" s="31" t="s">
        <v>3998</v>
      </c>
      <c r="D32" s="102" t="s">
        <v>505</v>
      </c>
      <c r="E32" s="33" t="s">
        <v>178</v>
      </c>
      <c r="F32" s="24">
        <v>0.03</v>
      </c>
      <c r="G32" s="105" t="s">
        <v>136</v>
      </c>
      <c r="H32" s="24">
        <v>0</v>
      </c>
      <c r="I32" s="127">
        <v>8728.0990999999995</v>
      </c>
      <c r="J32" s="114">
        <v>0.17298387303804116</v>
      </c>
      <c r="K32" s="41">
        <v>2.2861244751801028E-4</v>
      </c>
      <c r="L32" s="18"/>
      <c r="M32" s="18"/>
      <c r="N32" s="18"/>
      <c r="O32" s="18"/>
      <c r="P32" s="18"/>
      <c r="Q32" s="18"/>
    </row>
    <row r="33" spans="2:17" x14ac:dyDescent="0.2">
      <c r="B33" s="23" t="s">
        <v>3994</v>
      </c>
      <c r="C33" s="31" t="s">
        <v>3995</v>
      </c>
      <c r="D33" s="102" t="s">
        <v>3996</v>
      </c>
      <c r="E33" s="33" t="s">
        <v>189</v>
      </c>
      <c r="F33" s="24">
        <v>6.7799999999999999E-2</v>
      </c>
      <c r="G33" s="105" t="s">
        <v>184</v>
      </c>
      <c r="H33" s="24">
        <v>0.21129999999999999</v>
      </c>
      <c r="I33" s="127">
        <v>1666.2202177467643</v>
      </c>
      <c r="J33" s="114">
        <v>3.3023138635092215E-2</v>
      </c>
      <c r="K33" s="41">
        <v>4.364279984894762E-5</v>
      </c>
      <c r="L33" s="18"/>
      <c r="M33" s="18"/>
      <c r="N33" s="18"/>
      <c r="O33" s="18"/>
      <c r="P33" s="18"/>
      <c r="Q33" s="18"/>
    </row>
    <row r="34" spans="2:17" s="158" customFormat="1" x14ac:dyDescent="0.2">
      <c r="B34" s="134" t="s">
        <v>151</v>
      </c>
      <c r="C34" s="206" t="s">
        <v>178</v>
      </c>
      <c r="D34" s="162" t="s">
        <v>178</v>
      </c>
      <c r="E34" s="184" t="s">
        <v>178</v>
      </c>
      <c r="F34" s="185" t="s">
        <v>178</v>
      </c>
      <c r="G34" s="175" t="s">
        <v>178</v>
      </c>
      <c r="H34" s="185" t="s">
        <v>178</v>
      </c>
      <c r="I34" s="163">
        <v>564.39005040000006</v>
      </c>
      <c r="J34" s="161">
        <v>1.1185754848077661E-2</v>
      </c>
      <c r="K34" s="161">
        <v>1.478289708886981E-5</v>
      </c>
    </row>
    <row r="35" spans="2:17" x14ac:dyDescent="0.2">
      <c r="B35" s="23" t="s">
        <v>4003</v>
      </c>
      <c r="C35" s="31" t="s">
        <v>4004</v>
      </c>
      <c r="D35" s="102" t="s">
        <v>2123</v>
      </c>
      <c r="E35" s="33" t="s">
        <v>189</v>
      </c>
      <c r="F35" s="24">
        <v>0</v>
      </c>
      <c r="G35" s="105" t="s">
        <v>136</v>
      </c>
      <c r="H35" s="24"/>
      <c r="I35" s="127">
        <v>564.39005000000009</v>
      </c>
      <c r="J35" s="114">
        <v>1.1185754840149983E-2</v>
      </c>
      <c r="K35" s="41">
        <v>1.4782897078392732E-5</v>
      </c>
      <c r="L35" s="18"/>
      <c r="M35" s="18"/>
      <c r="N35" s="18"/>
      <c r="O35" s="18"/>
      <c r="P35" s="18"/>
      <c r="Q35" s="18"/>
    </row>
    <row r="36" spans="2:17" s="158" customFormat="1" x14ac:dyDescent="0.2">
      <c r="B36" s="116" t="s">
        <v>169</v>
      </c>
      <c r="C36" s="116"/>
      <c r="D36" s="168"/>
      <c r="E36" s="116"/>
      <c r="F36" s="187"/>
      <c r="G36" s="187"/>
      <c r="H36" s="187"/>
      <c r="I36" s="187"/>
      <c r="J36" s="187"/>
      <c r="K36" s="170"/>
      <c r="L36" s="173"/>
      <c r="M36" s="189"/>
      <c r="N36" s="189"/>
      <c r="O36" s="189"/>
      <c r="P36" s="173"/>
      <c r="Q36" s="173"/>
    </row>
    <row r="37" spans="2:17" s="158" customFormat="1" x14ac:dyDescent="0.2">
      <c r="B37" s="116" t="s">
        <v>170</v>
      </c>
      <c r="C37" s="116"/>
      <c r="D37" s="168"/>
      <c r="E37" s="116"/>
      <c r="F37" s="187"/>
      <c r="G37" s="187"/>
      <c r="H37" s="187"/>
      <c r="I37" s="187"/>
      <c r="J37" s="187"/>
      <c r="K37" s="170"/>
      <c r="L37" s="173"/>
      <c r="M37" s="189"/>
      <c r="N37" s="189"/>
      <c r="O37" s="189"/>
      <c r="P37" s="173"/>
      <c r="Q37" s="173"/>
    </row>
    <row r="38" spans="2:17" s="158" customFormat="1" x14ac:dyDescent="0.2">
      <c r="B38" s="116" t="s">
        <v>171</v>
      </c>
      <c r="C38" s="116"/>
      <c r="D38" s="168"/>
      <c r="E38" s="116"/>
      <c r="F38" s="187"/>
      <c r="G38" s="187"/>
      <c r="H38" s="187"/>
      <c r="I38" s="187"/>
      <c r="J38" s="187"/>
      <c r="K38" s="170"/>
      <c r="L38" s="173"/>
      <c r="M38" s="189"/>
      <c r="N38" s="189"/>
      <c r="O38" s="189"/>
      <c r="P38" s="173"/>
      <c r="Q38" s="173"/>
    </row>
    <row r="39" spans="2:17" s="158" customFormat="1" x14ac:dyDescent="0.2">
      <c r="B39" s="116" t="s">
        <v>172</v>
      </c>
      <c r="C39" s="116"/>
      <c r="D39" s="168"/>
      <c r="E39" s="116"/>
      <c r="F39" s="187"/>
      <c r="G39" s="187"/>
      <c r="H39" s="187"/>
      <c r="I39" s="187"/>
      <c r="J39" s="187"/>
      <c r="K39" s="170"/>
      <c r="L39" s="173"/>
      <c r="M39" s="189"/>
      <c r="N39" s="189"/>
      <c r="O39" s="189"/>
      <c r="P39" s="173"/>
      <c r="Q39" s="173"/>
    </row>
    <row r="40" spans="2:17" s="158" customFormat="1" x14ac:dyDescent="0.2">
      <c r="B40" s="116" t="s">
        <v>173</v>
      </c>
      <c r="C40" s="116"/>
      <c r="D40" s="168"/>
      <c r="E40" s="116"/>
      <c r="F40" s="187"/>
      <c r="G40" s="187"/>
      <c r="H40" s="187"/>
      <c r="I40" s="187"/>
      <c r="J40" s="187"/>
      <c r="K40" s="170"/>
      <c r="L40" s="173"/>
      <c r="M40" s="189"/>
      <c r="N40" s="189"/>
      <c r="O40" s="189"/>
      <c r="P40" s="173"/>
      <c r="Q40" s="173"/>
    </row>
  </sheetData>
  <mergeCells count="1">
    <mergeCell ref="B7:K7"/>
  </mergeCells>
  <phoneticPr fontId="3" type="noConversion"/>
  <conditionalFormatting sqref="M7:U7 L1:L7 L36:L55570 F12:H35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35 C12:E35">
    <cfRule type="expression" dxfId="32" priority="403" stopIfTrue="1">
      <formula>LEFT(#REF!,3)="TIR"</formula>
    </cfRule>
  </conditionalFormatting>
  <conditionalFormatting sqref="G12:G35 B12:B35 I12:K35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35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4.1406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9" t="s">
        <v>140</v>
      </c>
      <c r="C8" s="230"/>
      <c r="D8" s="231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7" t="s">
        <v>149</v>
      </c>
      <c r="C12" s="208">
        <v>1618955.272416479</v>
      </c>
      <c r="D12" s="209"/>
    </row>
    <row r="13" spans="2:4" x14ac:dyDescent="0.2">
      <c r="B13" s="210" t="s">
        <v>150</v>
      </c>
      <c r="C13" s="211">
        <v>657420.37829588668</v>
      </c>
      <c r="D13" s="212"/>
    </row>
    <row r="14" spans="2:4" x14ac:dyDescent="0.2">
      <c r="B14" s="213" t="s">
        <v>2563</v>
      </c>
      <c r="C14" s="214">
        <v>10.807649999999999</v>
      </c>
      <c r="D14" s="215">
        <v>2018</v>
      </c>
    </row>
    <row r="15" spans="2:4" x14ac:dyDescent="0.2">
      <c r="B15" s="213" t="s">
        <v>2607</v>
      </c>
      <c r="C15" s="214">
        <v>7043.2699499999999</v>
      </c>
      <c r="D15" s="215">
        <v>2018</v>
      </c>
    </row>
    <row r="16" spans="2:4" x14ac:dyDescent="0.2">
      <c r="B16" s="213" t="s">
        <v>2611</v>
      </c>
      <c r="C16" s="214">
        <v>6765.6545999999998</v>
      </c>
      <c r="D16" s="215">
        <v>2018</v>
      </c>
    </row>
    <row r="17" spans="2:4" x14ac:dyDescent="0.2">
      <c r="B17" s="213" t="s">
        <v>2628</v>
      </c>
      <c r="C17" s="214">
        <v>4844.1494759999996</v>
      </c>
      <c r="D17" s="215">
        <v>2022</v>
      </c>
    </row>
    <row r="18" spans="2:4" x14ac:dyDescent="0.2">
      <c r="B18" s="213" t="s">
        <v>2631</v>
      </c>
      <c r="C18" s="214">
        <v>1992.9</v>
      </c>
      <c r="D18" s="215">
        <v>2021</v>
      </c>
    </row>
    <row r="19" spans="2:4" x14ac:dyDescent="0.2">
      <c r="B19" s="213" t="s">
        <v>2555</v>
      </c>
      <c r="C19" s="214">
        <v>1167.4598000000001</v>
      </c>
      <c r="D19" s="215">
        <v>2018</v>
      </c>
    </row>
    <row r="20" spans="2:4" x14ac:dyDescent="0.2">
      <c r="B20" s="213" t="s">
        <v>2570</v>
      </c>
      <c r="C20" s="214">
        <v>4649.0534979149998</v>
      </c>
      <c r="D20" s="215">
        <v>2018</v>
      </c>
    </row>
    <row r="21" spans="2:4" x14ac:dyDescent="0.2">
      <c r="B21" s="213" t="s">
        <v>4063</v>
      </c>
      <c r="C21" s="214">
        <v>6774.0349999999999</v>
      </c>
      <c r="D21" s="215">
        <v>2021</v>
      </c>
    </row>
    <row r="22" spans="2:4" x14ac:dyDescent="0.2">
      <c r="B22" s="213" t="s">
        <v>4064</v>
      </c>
      <c r="C22" s="214">
        <v>24879.174221574998</v>
      </c>
      <c r="D22" s="215">
        <v>2021</v>
      </c>
    </row>
    <row r="23" spans="2:4" x14ac:dyDescent="0.2">
      <c r="B23" s="216" t="s">
        <v>2565</v>
      </c>
      <c r="C23" s="214">
        <v>829.70704999999998</v>
      </c>
      <c r="D23" s="215">
        <v>2018</v>
      </c>
    </row>
    <row r="24" spans="2:4" x14ac:dyDescent="0.2">
      <c r="B24" s="216" t="s">
        <v>2616</v>
      </c>
      <c r="C24" s="214">
        <v>19486.859832999999</v>
      </c>
      <c r="D24" s="215">
        <v>2020</v>
      </c>
    </row>
    <row r="25" spans="2:4" x14ac:dyDescent="0.2">
      <c r="B25" s="217" t="s">
        <v>2643</v>
      </c>
      <c r="C25" s="214">
        <v>31738.692119999992</v>
      </c>
      <c r="D25" s="215">
        <v>2020</v>
      </c>
    </row>
    <row r="26" spans="2:4" x14ac:dyDescent="0.2">
      <c r="B26" s="217" t="s">
        <v>4065</v>
      </c>
      <c r="C26" s="214">
        <v>1178.95</v>
      </c>
      <c r="D26" s="215">
        <v>2022</v>
      </c>
    </row>
    <row r="27" spans="2:4" x14ac:dyDescent="0.2">
      <c r="B27" s="217" t="s">
        <v>2662</v>
      </c>
      <c r="C27" s="214">
        <v>242.87546219999996</v>
      </c>
      <c r="D27" s="215">
        <v>2025</v>
      </c>
    </row>
    <row r="28" spans="2:4" x14ac:dyDescent="0.2">
      <c r="B28" s="217" t="s">
        <v>2625</v>
      </c>
      <c r="C28" s="214">
        <v>5735.2663599999996</v>
      </c>
      <c r="D28" s="215">
        <v>2021</v>
      </c>
    </row>
    <row r="29" spans="2:4" x14ac:dyDescent="0.2">
      <c r="B29" s="217" t="s">
        <v>2637</v>
      </c>
      <c r="C29" s="214">
        <v>1020.3675399999998</v>
      </c>
      <c r="D29" s="215">
        <v>2025</v>
      </c>
    </row>
    <row r="30" spans="2:4" x14ac:dyDescent="0.2">
      <c r="B30" s="217" t="s">
        <v>4066</v>
      </c>
      <c r="C30" s="214">
        <v>12122.01513</v>
      </c>
      <c r="D30" s="215">
        <v>2018</v>
      </c>
    </row>
    <row r="31" spans="2:4" x14ac:dyDescent="0.2">
      <c r="B31" s="217" t="s">
        <v>4067</v>
      </c>
      <c r="C31" s="214">
        <v>40.272092499999999</v>
      </c>
      <c r="D31" s="215">
        <v>2018</v>
      </c>
    </row>
    <row r="32" spans="2:4" x14ac:dyDescent="0.2">
      <c r="B32" s="217" t="s">
        <v>2648</v>
      </c>
      <c r="C32" s="214">
        <v>48779.613019999997</v>
      </c>
      <c r="D32" s="215">
        <v>2024</v>
      </c>
    </row>
    <row r="33" spans="2:4" x14ac:dyDescent="0.2">
      <c r="B33" s="216" t="s">
        <v>2605</v>
      </c>
      <c r="C33" s="214">
        <v>472.08661999999998</v>
      </c>
      <c r="D33" s="215">
        <v>2018</v>
      </c>
    </row>
    <row r="34" spans="2:4" x14ac:dyDescent="0.2">
      <c r="B34" s="216" t="s">
        <v>4068</v>
      </c>
      <c r="C34" s="214">
        <v>11247.47793825</v>
      </c>
      <c r="D34" s="215">
        <v>2018</v>
      </c>
    </row>
    <row r="35" spans="2:4" x14ac:dyDescent="0.2">
      <c r="B35" s="216" t="s">
        <v>2622</v>
      </c>
      <c r="C35" s="214">
        <v>10563.715992250001</v>
      </c>
      <c r="D35" s="215">
        <v>2019</v>
      </c>
    </row>
    <row r="36" spans="2:4" x14ac:dyDescent="0.2">
      <c r="B36" s="213" t="s">
        <v>2656</v>
      </c>
      <c r="C36" s="214">
        <v>25214.711145999998</v>
      </c>
      <c r="D36" s="215">
        <v>2028</v>
      </c>
    </row>
    <row r="37" spans="2:4" x14ac:dyDescent="0.2">
      <c r="B37" s="213" t="s">
        <v>2659</v>
      </c>
      <c r="C37" s="219">
        <v>52281.947635500001</v>
      </c>
      <c r="D37" s="215">
        <v>2027</v>
      </c>
    </row>
    <row r="38" spans="2:4" x14ac:dyDescent="0.2">
      <c r="B38" s="213" t="s">
        <v>4069</v>
      </c>
      <c r="C38" s="219">
        <v>2781.2575505</v>
      </c>
      <c r="D38" s="215">
        <v>2021</v>
      </c>
    </row>
    <row r="39" spans="2:4" x14ac:dyDescent="0.2">
      <c r="B39" s="213" t="s">
        <v>4070</v>
      </c>
      <c r="C39" s="219">
        <v>2177.1762724999999</v>
      </c>
      <c r="D39" s="215">
        <v>2021</v>
      </c>
    </row>
    <row r="40" spans="2:4" x14ac:dyDescent="0.2">
      <c r="B40" s="213" t="s">
        <v>2613</v>
      </c>
      <c r="C40" s="219">
        <v>1412.3371177649999</v>
      </c>
      <c r="D40" s="215">
        <v>2018</v>
      </c>
    </row>
    <row r="41" spans="2:4" x14ac:dyDescent="0.2">
      <c r="B41" s="213" t="s">
        <v>2550</v>
      </c>
      <c r="C41" s="219">
        <v>35.840445000000003</v>
      </c>
      <c r="D41" s="215">
        <v>2018</v>
      </c>
    </row>
    <row r="42" spans="2:4" x14ac:dyDescent="0.2">
      <c r="B42" s="213" t="s">
        <v>4071</v>
      </c>
      <c r="C42" s="219">
        <v>3696.35196</v>
      </c>
      <c r="D42" s="215">
        <v>2019</v>
      </c>
    </row>
    <row r="43" spans="2:4" x14ac:dyDescent="0.2">
      <c r="B43" s="213" t="s">
        <v>4072</v>
      </c>
      <c r="C43" s="219">
        <v>14125.172630000001</v>
      </c>
      <c r="D43" s="215">
        <v>2019</v>
      </c>
    </row>
    <row r="44" spans="2:4" x14ac:dyDescent="0.2">
      <c r="B44" s="213" t="s">
        <v>4073</v>
      </c>
      <c r="C44" s="219">
        <v>6232.6298200000001</v>
      </c>
      <c r="D44" s="215">
        <v>2018</v>
      </c>
    </row>
    <row r="45" spans="2:4" x14ac:dyDescent="0.2">
      <c r="B45" s="213" t="s">
        <v>4074</v>
      </c>
      <c r="C45" s="219">
        <v>1987.6665</v>
      </c>
      <c r="D45" s="215">
        <v>2018</v>
      </c>
    </row>
    <row r="46" spans="2:4" x14ac:dyDescent="0.2">
      <c r="B46" s="213" t="s">
        <v>4075</v>
      </c>
      <c r="C46" s="219">
        <v>2424.1707099999999</v>
      </c>
      <c r="D46" s="215">
        <v>2018</v>
      </c>
    </row>
    <row r="47" spans="2:4" x14ac:dyDescent="0.2">
      <c r="B47" s="213" t="s">
        <v>4076</v>
      </c>
      <c r="C47" s="219">
        <v>3807.0105899999999</v>
      </c>
      <c r="D47" s="215">
        <v>2018</v>
      </c>
    </row>
    <row r="48" spans="2:4" x14ac:dyDescent="0.2">
      <c r="B48" s="213" t="s">
        <v>4077</v>
      </c>
      <c r="C48" s="219">
        <v>704.98120999999992</v>
      </c>
      <c r="D48" s="215">
        <v>2018</v>
      </c>
    </row>
    <row r="49" spans="2:4" x14ac:dyDescent="0.2">
      <c r="B49" s="213" t="s">
        <v>4078</v>
      </c>
      <c r="C49" s="219">
        <v>175.92532</v>
      </c>
      <c r="D49" s="215">
        <v>2018</v>
      </c>
    </row>
    <row r="50" spans="2:4" x14ac:dyDescent="0.2">
      <c r="B50" s="213" t="s">
        <v>4079</v>
      </c>
      <c r="C50" s="219">
        <v>10161.88978</v>
      </c>
      <c r="D50" s="215">
        <v>2020</v>
      </c>
    </row>
    <row r="51" spans="2:4" x14ac:dyDescent="0.2">
      <c r="B51" s="213" t="s">
        <v>4080</v>
      </c>
      <c r="C51" s="219">
        <v>27792.296690000003</v>
      </c>
      <c r="D51" s="215">
        <v>2019</v>
      </c>
    </row>
    <row r="52" spans="2:4" x14ac:dyDescent="0.2">
      <c r="B52" s="213" t="s">
        <v>4081</v>
      </c>
      <c r="C52" s="219">
        <v>5013.6289800000004</v>
      </c>
      <c r="D52" s="215">
        <v>2018</v>
      </c>
    </row>
    <row r="53" spans="2:4" x14ac:dyDescent="0.2">
      <c r="B53" s="213" t="s">
        <v>4082</v>
      </c>
      <c r="C53" s="219">
        <v>11978.47395</v>
      </c>
      <c r="D53" s="215">
        <v>2020</v>
      </c>
    </row>
    <row r="54" spans="2:4" x14ac:dyDescent="0.2">
      <c r="B54" s="213" t="s">
        <v>4083</v>
      </c>
      <c r="C54" s="219">
        <v>4827.1907060000003</v>
      </c>
      <c r="D54" s="215">
        <v>2036</v>
      </c>
    </row>
    <row r="55" spans="2:4" x14ac:dyDescent="0.2">
      <c r="B55" s="213" t="s">
        <v>4084</v>
      </c>
      <c r="C55" s="219">
        <v>19194.806960000002</v>
      </c>
      <c r="D55" s="215">
        <v>2018</v>
      </c>
    </row>
    <row r="56" spans="2:4" x14ac:dyDescent="0.2">
      <c r="B56" s="213" t="s">
        <v>4085</v>
      </c>
      <c r="C56" s="219">
        <v>5256.8793301735541</v>
      </c>
      <c r="D56" s="215">
        <v>2019</v>
      </c>
    </row>
    <row r="57" spans="2:4" x14ac:dyDescent="0.2">
      <c r="B57" s="213" t="s">
        <v>4086</v>
      </c>
      <c r="C57" s="219">
        <v>28342.034589999999</v>
      </c>
      <c r="D57" s="215">
        <v>2018</v>
      </c>
    </row>
    <row r="58" spans="2:4" x14ac:dyDescent="0.2">
      <c r="B58" s="213" t="s">
        <v>4087</v>
      </c>
      <c r="C58" s="219">
        <v>215032.84371000002</v>
      </c>
      <c r="D58" s="215">
        <v>2019</v>
      </c>
    </row>
    <row r="59" spans="2:4" x14ac:dyDescent="0.2">
      <c r="B59" s="213" t="s">
        <v>4088</v>
      </c>
      <c r="C59" s="219">
        <v>3029.1620899999998</v>
      </c>
      <c r="D59" s="215">
        <v>2018</v>
      </c>
    </row>
    <row r="60" spans="2:4" x14ac:dyDescent="0.2">
      <c r="B60" s="213" t="s">
        <v>4089</v>
      </c>
      <c r="C60" s="219">
        <v>5003.7826472811339</v>
      </c>
      <c r="D60" s="215">
        <v>2019</v>
      </c>
    </row>
    <row r="61" spans="2:4" x14ac:dyDescent="0.2">
      <c r="B61" s="213" t="s">
        <v>4090</v>
      </c>
      <c r="C61" s="219">
        <v>3145.8066014771016</v>
      </c>
      <c r="D61" s="215"/>
    </row>
    <row r="62" spans="2:4" x14ac:dyDescent="0.2">
      <c r="B62" s="218" t="s">
        <v>151</v>
      </c>
      <c r="C62" s="211">
        <v>961534.89412059239</v>
      </c>
      <c r="D62" s="67"/>
    </row>
    <row r="63" spans="2:4" x14ac:dyDescent="0.2">
      <c r="B63" s="213" t="s">
        <v>4091</v>
      </c>
      <c r="C63" s="219">
        <v>598.53145299999994</v>
      </c>
      <c r="D63" s="215">
        <v>2018</v>
      </c>
    </row>
    <row r="64" spans="2:4" x14ac:dyDescent="0.2">
      <c r="B64" s="213" t="s">
        <v>2808</v>
      </c>
      <c r="C64" s="219">
        <v>42131.466703499995</v>
      </c>
      <c r="D64" s="215">
        <v>2024</v>
      </c>
    </row>
    <row r="65" spans="2:4" x14ac:dyDescent="0.2">
      <c r="B65" s="213" t="s">
        <v>2755</v>
      </c>
      <c r="C65" s="219">
        <v>3706.7384104999996</v>
      </c>
      <c r="D65" s="215">
        <v>2021</v>
      </c>
    </row>
    <row r="66" spans="2:4" x14ac:dyDescent="0.2">
      <c r="B66" s="213" t="s">
        <v>2834</v>
      </c>
      <c r="C66" s="219">
        <v>14175.574934</v>
      </c>
      <c r="D66" s="215">
        <v>2025</v>
      </c>
    </row>
    <row r="67" spans="2:4" x14ac:dyDescent="0.2">
      <c r="B67" s="213" t="s">
        <v>2758</v>
      </c>
      <c r="C67" s="219">
        <v>5820.8768190749861</v>
      </c>
      <c r="D67" s="215">
        <v>2021</v>
      </c>
    </row>
    <row r="68" spans="2:4" x14ac:dyDescent="0.2">
      <c r="B68" s="213" t="s">
        <v>2713</v>
      </c>
      <c r="C68" s="219">
        <v>1219.4346426900017</v>
      </c>
      <c r="D68" s="215">
        <v>2018</v>
      </c>
    </row>
    <row r="69" spans="2:4" x14ac:dyDescent="0.2">
      <c r="B69" s="213" t="s">
        <v>2719</v>
      </c>
      <c r="C69" s="219">
        <v>1888.1246714650026</v>
      </c>
      <c r="D69" s="215">
        <v>2018</v>
      </c>
    </row>
    <row r="70" spans="2:4" x14ac:dyDescent="0.2">
      <c r="B70" s="213" t="s">
        <v>2740</v>
      </c>
      <c r="C70" s="219">
        <v>1822.8237069783027</v>
      </c>
      <c r="D70" s="215">
        <v>2018</v>
      </c>
    </row>
    <row r="71" spans="2:4" x14ac:dyDescent="0.2">
      <c r="B71" s="213" t="s">
        <v>4092</v>
      </c>
      <c r="C71" s="219">
        <v>42705</v>
      </c>
      <c r="D71" s="215">
        <v>2027</v>
      </c>
    </row>
    <row r="72" spans="2:4" x14ac:dyDescent="0.2">
      <c r="B72" s="213" t="s">
        <v>2721</v>
      </c>
      <c r="C72" s="219">
        <v>4587.3647124999998</v>
      </c>
      <c r="D72" s="215">
        <v>2018</v>
      </c>
    </row>
    <row r="73" spans="2:4" x14ac:dyDescent="0.2">
      <c r="B73" s="213" t="s">
        <v>2789</v>
      </c>
      <c r="C73" s="219">
        <v>6245.2995769999998</v>
      </c>
      <c r="D73" s="215">
        <v>2024</v>
      </c>
    </row>
    <row r="74" spans="2:4" x14ac:dyDescent="0.2">
      <c r="B74" s="213" t="s">
        <v>2862</v>
      </c>
      <c r="C74" s="219">
        <v>23544.482886044036</v>
      </c>
      <c r="D74" s="215">
        <v>2027</v>
      </c>
    </row>
    <row r="75" spans="2:4" x14ac:dyDescent="0.2">
      <c r="B75" s="213" t="s">
        <v>4093</v>
      </c>
      <c r="C75" s="219">
        <v>11979.473375</v>
      </c>
      <c r="D75" s="215">
        <v>2024</v>
      </c>
    </row>
    <row r="76" spans="2:4" x14ac:dyDescent="0.2">
      <c r="B76" s="213" t="s">
        <v>2761</v>
      </c>
      <c r="C76" s="219">
        <v>1279.1460256932717</v>
      </c>
      <c r="D76" s="215">
        <v>2021</v>
      </c>
    </row>
    <row r="77" spans="2:4" x14ac:dyDescent="0.2">
      <c r="B77" s="213" t="s">
        <v>2836</v>
      </c>
      <c r="C77" s="219">
        <v>18846.819931499998</v>
      </c>
      <c r="D77" s="215">
        <v>2027</v>
      </c>
    </row>
    <row r="78" spans="2:4" x14ac:dyDescent="0.2">
      <c r="B78" s="213" t="s">
        <v>2708</v>
      </c>
      <c r="C78" s="219">
        <v>4923.18498533</v>
      </c>
      <c r="D78" s="215">
        <v>2022</v>
      </c>
    </row>
    <row r="79" spans="2:4" x14ac:dyDescent="0.2">
      <c r="B79" s="213" t="s">
        <v>2729</v>
      </c>
      <c r="C79" s="219">
        <v>2305.9651515720034</v>
      </c>
      <c r="D79" s="215">
        <v>2018</v>
      </c>
    </row>
    <row r="80" spans="2:4" x14ac:dyDescent="0.2">
      <c r="B80" s="213" t="s">
        <v>2584</v>
      </c>
      <c r="C80" s="219">
        <v>10375.248583349015</v>
      </c>
      <c r="D80" s="215">
        <v>2024</v>
      </c>
    </row>
    <row r="81" spans="2:4" x14ac:dyDescent="0.2">
      <c r="B81" s="213" t="s">
        <v>4094</v>
      </c>
      <c r="C81" s="219">
        <v>1097.807911785</v>
      </c>
      <c r="D81" s="215">
        <v>2025</v>
      </c>
    </row>
    <row r="82" spans="2:4" x14ac:dyDescent="0.2">
      <c r="B82" s="213" t="s">
        <v>2828</v>
      </c>
      <c r="C82" s="219">
        <v>4552.0978650000006</v>
      </c>
      <c r="D82" s="215">
        <v>2021</v>
      </c>
    </row>
    <row r="83" spans="2:4" x14ac:dyDescent="0.2">
      <c r="B83" s="213" t="s">
        <v>2871</v>
      </c>
      <c r="C83" s="219">
        <v>32673.463662000002</v>
      </c>
      <c r="D83" s="215">
        <v>2024</v>
      </c>
    </row>
    <row r="84" spans="2:4" x14ac:dyDescent="0.2">
      <c r="B84" s="213" t="s">
        <v>4095</v>
      </c>
      <c r="C84" s="219">
        <v>35934.25</v>
      </c>
      <c r="D84" s="215">
        <v>2020</v>
      </c>
    </row>
    <row r="85" spans="2:4" x14ac:dyDescent="0.2">
      <c r="B85" s="213" t="s">
        <v>2851</v>
      </c>
      <c r="C85" s="219">
        <v>18100.289999822024</v>
      </c>
      <c r="D85" s="215">
        <v>2026</v>
      </c>
    </row>
    <row r="86" spans="2:4" x14ac:dyDescent="0.2">
      <c r="B86" s="213" t="s">
        <v>2817</v>
      </c>
      <c r="C86" s="219">
        <v>543.30191600000001</v>
      </c>
      <c r="D86" s="215">
        <v>2025</v>
      </c>
    </row>
    <row r="87" spans="2:4" x14ac:dyDescent="0.2">
      <c r="B87" s="213" t="s">
        <v>2868</v>
      </c>
      <c r="C87" s="219">
        <v>26843.878389499998</v>
      </c>
      <c r="D87" s="215">
        <v>2023</v>
      </c>
    </row>
    <row r="88" spans="2:4" x14ac:dyDescent="0.2">
      <c r="B88" s="213" t="s">
        <v>4096</v>
      </c>
      <c r="C88" s="219">
        <v>3762.1983373249996</v>
      </c>
      <c r="D88" s="215">
        <v>2020</v>
      </c>
    </row>
    <row r="89" spans="2:4" x14ac:dyDescent="0.2">
      <c r="B89" s="213" t="s">
        <v>2727</v>
      </c>
      <c r="C89" s="219">
        <v>1352.0026319999999</v>
      </c>
      <c r="D89" s="215">
        <v>2018</v>
      </c>
    </row>
    <row r="90" spans="2:4" x14ac:dyDescent="0.2">
      <c r="B90" s="213" t="s">
        <v>4097</v>
      </c>
      <c r="C90" s="219">
        <v>42551.000000000058</v>
      </c>
      <c r="D90" s="215">
        <v>2027</v>
      </c>
    </row>
    <row r="91" spans="2:4" x14ac:dyDescent="0.2">
      <c r="B91" s="213" t="s">
        <v>2842</v>
      </c>
      <c r="C91" s="219">
        <v>23628.639999999999</v>
      </c>
      <c r="D91" s="215">
        <v>2026</v>
      </c>
    </row>
    <row r="92" spans="2:4" x14ac:dyDescent="0.2">
      <c r="B92" s="213" t="s">
        <v>2777</v>
      </c>
      <c r="C92" s="219">
        <v>2853.8327999999997</v>
      </c>
      <c r="D92" s="215">
        <v>2022</v>
      </c>
    </row>
    <row r="93" spans="2:4" x14ac:dyDescent="0.2">
      <c r="B93" s="213" t="s">
        <v>2701</v>
      </c>
      <c r="C93" s="219">
        <v>3063.6720000000046</v>
      </c>
      <c r="D93" s="215">
        <v>2018</v>
      </c>
    </row>
    <row r="94" spans="2:4" x14ac:dyDescent="0.2">
      <c r="B94" s="213" t="s">
        <v>2737</v>
      </c>
      <c r="C94" s="219">
        <v>5311.2668400000002</v>
      </c>
      <c r="D94" s="215">
        <v>2020</v>
      </c>
    </row>
    <row r="95" spans="2:4" x14ac:dyDescent="0.2">
      <c r="B95" s="213" t="s">
        <v>2749</v>
      </c>
      <c r="C95" s="219">
        <v>1598.5170010707322</v>
      </c>
      <c r="D95" s="215">
        <v>2021</v>
      </c>
    </row>
    <row r="96" spans="2:4" x14ac:dyDescent="0.2">
      <c r="B96" s="213" t="s">
        <v>2715</v>
      </c>
      <c r="C96" s="219">
        <v>4354.9544317000073</v>
      </c>
      <c r="D96" s="215">
        <v>2018</v>
      </c>
    </row>
    <row r="97" spans="2:4" x14ac:dyDescent="0.2">
      <c r="B97" s="213" t="s">
        <v>4098</v>
      </c>
      <c r="C97" s="219">
        <v>17242.684606999996</v>
      </c>
      <c r="D97" s="215">
        <v>2025</v>
      </c>
    </row>
    <row r="98" spans="2:4" x14ac:dyDescent="0.2">
      <c r="B98" s="213" t="s">
        <v>2811</v>
      </c>
      <c r="C98" s="219">
        <v>10829.2300775</v>
      </c>
      <c r="D98" s="215">
        <v>2025</v>
      </c>
    </row>
    <row r="99" spans="2:4" x14ac:dyDescent="0.2">
      <c r="B99" s="213" t="s">
        <v>2723</v>
      </c>
      <c r="C99" s="219">
        <v>847.34095408999997</v>
      </c>
      <c r="D99" s="215">
        <v>2018</v>
      </c>
    </row>
    <row r="100" spans="2:4" x14ac:dyDescent="0.2">
      <c r="B100" s="213" t="s">
        <v>2772</v>
      </c>
      <c r="C100" s="219">
        <v>7010.9285410000002</v>
      </c>
      <c r="D100" s="215">
        <v>2022</v>
      </c>
    </row>
    <row r="101" spans="2:4" x14ac:dyDescent="0.2">
      <c r="B101" s="213" t="s">
        <v>2831</v>
      </c>
      <c r="C101" s="219">
        <v>26902.311568000001</v>
      </c>
      <c r="D101" s="215">
        <v>2026</v>
      </c>
    </row>
    <row r="102" spans="2:4" x14ac:dyDescent="0.2">
      <c r="B102" s="213" t="s">
        <v>2794</v>
      </c>
      <c r="C102" s="219">
        <v>4195.2545565</v>
      </c>
      <c r="D102" s="215">
        <v>2024</v>
      </c>
    </row>
    <row r="103" spans="2:4" x14ac:dyDescent="0.2">
      <c r="B103" s="213" t="s">
        <v>4099</v>
      </c>
      <c r="C103" s="219">
        <v>16499.168730000001</v>
      </c>
      <c r="D103" s="215">
        <v>2026</v>
      </c>
    </row>
    <row r="104" spans="2:4" x14ac:dyDescent="0.2">
      <c r="B104" s="213" t="s">
        <v>4100</v>
      </c>
      <c r="C104" s="219">
        <v>60.627668</v>
      </c>
      <c r="D104" s="215">
        <v>2026</v>
      </c>
    </row>
    <row r="105" spans="2:4" x14ac:dyDescent="0.2">
      <c r="B105" s="213" t="s">
        <v>2717</v>
      </c>
      <c r="C105" s="219">
        <v>81.373610999999997</v>
      </c>
      <c r="D105" s="215">
        <v>2018</v>
      </c>
    </row>
    <row r="106" spans="2:4" x14ac:dyDescent="0.2">
      <c r="B106" s="213" t="s">
        <v>2764</v>
      </c>
      <c r="C106" s="219">
        <v>2173.9779140099999</v>
      </c>
      <c r="D106" s="215">
        <v>2021</v>
      </c>
    </row>
    <row r="107" spans="2:4" x14ac:dyDescent="0.2">
      <c r="B107" s="213" t="s">
        <v>4101</v>
      </c>
      <c r="C107" s="219">
        <v>13604.403929545</v>
      </c>
      <c r="D107" s="215">
        <v>2023</v>
      </c>
    </row>
    <row r="108" spans="2:4" x14ac:dyDescent="0.2">
      <c r="B108" s="213" t="s">
        <v>4102</v>
      </c>
      <c r="C108" s="219">
        <v>13078.469066499998</v>
      </c>
      <c r="D108" s="215">
        <v>2024</v>
      </c>
    </row>
    <row r="109" spans="2:4" x14ac:dyDescent="0.2">
      <c r="B109" s="213" t="s">
        <v>4103</v>
      </c>
      <c r="C109" s="219">
        <v>9768.5393839999997</v>
      </c>
      <c r="D109" s="215">
        <v>2024</v>
      </c>
    </row>
    <row r="110" spans="2:4" x14ac:dyDescent="0.2">
      <c r="B110" s="213" t="s">
        <v>4104</v>
      </c>
      <c r="C110" s="219">
        <v>139119.84249099999</v>
      </c>
      <c r="D110" s="215">
        <v>2020</v>
      </c>
    </row>
    <row r="111" spans="2:4" x14ac:dyDescent="0.2">
      <c r="B111" s="213" t="s">
        <v>2873</v>
      </c>
      <c r="C111" s="219">
        <v>18591.073021067026</v>
      </c>
      <c r="D111" s="215">
        <v>2027</v>
      </c>
    </row>
    <row r="112" spans="2:4" x14ac:dyDescent="0.2">
      <c r="B112" s="213" t="s">
        <v>4105</v>
      </c>
      <c r="C112" s="219">
        <v>1672.3713810000002</v>
      </c>
      <c r="D112" s="215">
        <v>2025</v>
      </c>
    </row>
    <row r="113" spans="2:4" x14ac:dyDescent="0.2">
      <c r="B113" s="213" t="s">
        <v>2796</v>
      </c>
      <c r="C113" s="219">
        <v>14075.347430499998</v>
      </c>
      <c r="D113" s="215">
        <v>2023</v>
      </c>
    </row>
    <row r="114" spans="2:4" x14ac:dyDescent="0.2">
      <c r="B114" s="213" t="s">
        <v>2746</v>
      </c>
      <c r="C114" s="219">
        <v>1419.6660035000002</v>
      </c>
      <c r="D114" s="215">
        <v>2021</v>
      </c>
    </row>
    <row r="115" spans="2:4" x14ac:dyDescent="0.2">
      <c r="B115" s="213" t="s">
        <v>2875</v>
      </c>
      <c r="C115" s="219">
        <v>47252.655449999998</v>
      </c>
      <c r="D115" s="215">
        <v>2030</v>
      </c>
    </row>
    <row r="116" spans="2:4" x14ac:dyDescent="0.2">
      <c r="B116" s="213" t="s">
        <v>2683</v>
      </c>
      <c r="C116" s="219">
        <v>15019.461650000001</v>
      </c>
      <c r="D116" s="215">
        <v>2026</v>
      </c>
    </row>
    <row r="117" spans="2:4" x14ac:dyDescent="0.2">
      <c r="B117" s="213" t="s">
        <v>2848</v>
      </c>
      <c r="C117" s="219">
        <v>33755.913438371048</v>
      </c>
      <c r="D117" s="215">
        <v>2025</v>
      </c>
    </row>
    <row r="118" spans="2:4" x14ac:dyDescent="0.2">
      <c r="B118" s="213" t="s">
        <v>2725</v>
      </c>
      <c r="C118" s="219">
        <v>794.34533936499986</v>
      </c>
      <c r="D118" s="215">
        <v>2018</v>
      </c>
    </row>
    <row r="119" spans="2:4" x14ac:dyDescent="0.2">
      <c r="B119" s="213" t="s">
        <v>2780</v>
      </c>
      <c r="C119" s="219">
        <v>2354.181818</v>
      </c>
      <c r="D119" s="215">
        <v>2018</v>
      </c>
    </row>
    <row r="120" spans="2:4" x14ac:dyDescent="0.2">
      <c r="B120" s="213" t="s">
        <v>2878</v>
      </c>
      <c r="C120" s="219">
        <v>33475.431478499995</v>
      </c>
      <c r="D120" s="215">
        <v>2027</v>
      </c>
    </row>
    <row r="121" spans="2:4" x14ac:dyDescent="0.2">
      <c r="B121" s="213" t="s">
        <v>4106</v>
      </c>
      <c r="C121" s="219">
        <v>1744.518595</v>
      </c>
      <c r="D121" s="215">
        <v>2027</v>
      </c>
    </row>
    <row r="122" spans="2:4" x14ac:dyDescent="0.2">
      <c r="B122" s="213" t="s">
        <v>2775</v>
      </c>
      <c r="C122" s="219">
        <v>1928.3577070000001</v>
      </c>
      <c r="D122" s="215">
        <v>2022</v>
      </c>
    </row>
    <row r="123" spans="2:4" x14ac:dyDescent="0.2">
      <c r="B123" s="213" t="s">
        <v>2705</v>
      </c>
      <c r="C123" s="219">
        <v>2649.8598500000003</v>
      </c>
      <c r="D123" s="215">
        <v>2020</v>
      </c>
    </row>
    <row r="124" spans="2:4" x14ac:dyDescent="0.2">
      <c r="B124" s="213" t="s">
        <v>2703</v>
      </c>
      <c r="C124" s="219">
        <v>3072.8955434999998</v>
      </c>
      <c r="D124" s="215">
        <v>2018</v>
      </c>
    </row>
    <row r="125" spans="2:4" x14ac:dyDescent="0.2">
      <c r="B125" s="213" t="s">
        <v>4107</v>
      </c>
      <c r="C125" s="219">
        <v>15650.530225</v>
      </c>
      <c r="D125" s="215">
        <v>2026</v>
      </c>
    </row>
    <row r="126" spans="2:4" x14ac:dyDescent="0.2">
      <c r="B126" s="213" t="s">
        <v>2792</v>
      </c>
      <c r="C126" s="219">
        <v>4506.0187385699992</v>
      </c>
      <c r="D126" s="215">
        <v>2023</v>
      </c>
    </row>
    <row r="127" spans="2:4" x14ac:dyDescent="0.2">
      <c r="B127" s="213" t="s">
        <v>4108</v>
      </c>
      <c r="C127" s="219">
        <v>7599.0054450000007</v>
      </c>
      <c r="D127" s="215">
        <v>2026</v>
      </c>
    </row>
    <row r="128" spans="2:4" x14ac:dyDescent="0.2">
      <c r="B128" s="213" t="s">
        <v>2820</v>
      </c>
      <c r="C128" s="219">
        <v>6605.7637856440097</v>
      </c>
      <c r="D128" s="215">
        <v>2025</v>
      </c>
    </row>
    <row r="129" spans="2:4" x14ac:dyDescent="0.2">
      <c r="B129" s="213" t="s">
        <v>4109</v>
      </c>
      <c r="C129" s="219">
        <v>16060.0000365</v>
      </c>
      <c r="D129" s="215">
        <v>2024</v>
      </c>
    </row>
    <row r="130" spans="2:4" x14ac:dyDescent="0.2">
      <c r="B130" s="213" t="s">
        <v>2732</v>
      </c>
      <c r="C130" s="219">
        <v>5635.4793748860084</v>
      </c>
      <c r="D130" s="215">
        <v>2018</v>
      </c>
    </row>
    <row r="131" spans="2:4" x14ac:dyDescent="0.2">
      <c r="B131" s="213" t="s">
        <v>2814</v>
      </c>
      <c r="C131" s="219">
        <v>8887.5637769999994</v>
      </c>
      <c r="D131" s="215">
        <v>2024</v>
      </c>
    </row>
    <row r="132" spans="2:4" x14ac:dyDescent="0.2">
      <c r="B132" s="213" t="s">
        <v>4110</v>
      </c>
      <c r="C132" s="219">
        <v>2066.8619486449716</v>
      </c>
      <c r="D132" s="215">
        <v>2021</v>
      </c>
    </row>
    <row r="133" spans="2:4" x14ac:dyDescent="0.2">
      <c r="B133" s="213" t="s">
        <v>4111</v>
      </c>
      <c r="C133" s="219">
        <v>3890.1621800000003</v>
      </c>
      <c r="D133" s="215">
        <v>2019</v>
      </c>
    </row>
    <row r="134" spans="2:4" x14ac:dyDescent="0.2">
      <c r="B134" s="213" t="s">
        <v>4112</v>
      </c>
      <c r="C134" s="219">
        <v>1939.6472099999999</v>
      </c>
      <c r="D134" s="215">
        <v>2018</v>
      </c>
    </row>
    <row r="135" spans="2:4" x14ac:dyDescent="0.2">
      <c r="B135" s="213" t="s">
        <v>4113</v>
      </c>
      <c r="C135" s="219">
        <v>43096.899239999999</v>
      </c>
      <c r="D135" s="215">
        <v>2018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62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109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110</v>
      </c>
      <c r="D7" s="129" t="s">
        <v>20</v>
      </c>
      <c r="E7" s="129" t="s">
        <v>78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111</v>
      </c>
      <c r="K7" s="131" t="s">
        <v>112</v>
      </c>
      <c r="L7" s="131" t="s">
        <v>75</v>
      </c>
      <c r="M7" s="139" t="s">
        <v>113</v>
      </c>
      <c r="N7" s="129" t="s">
        <v>18</v>
      </c>
      <c r="O7" s="129" t="s">
        <v>84</v>
      </c>
      <c r="P7" s="138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40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5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5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5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5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5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5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5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5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5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5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159</v>
      </c>
      <c r="P21" s="46"/>
      <c r="R21" s="26"/>
      <c r="S21" s="26"/>
      <c r="T21" s="26"/>
    </row>
    <row r="22" spans="2:22" x14ac:dyDescent="0.2">
      <c r="B22" s="153" t="s">
        <v>160</v>
      </c>
      <c r="P22" s="46"/>
      <c r="R22" s="26"/>
      <c r="S22" s="26"/>
      <c r="T22" s="26"/>
    </row>
    <row r="23" spans="2:22" x14ac:dyDescent="0.2">
      <c r="B23" s="153" t="s">
        <v>161</v>
      </c>
      <c r="P23" s="46"/>
      <c r="R23" s="26"/>
      <c r="S23" s="26"/>
      <c r="T23" s="26"/>
    </row>
    <row r="24" spans="2:22" x14ac:dyDescent="0.2">
      <c r="B24" s="153" t="s">
        <v>162</v>
      </c>
      <c r="P24" s="46"/>
      <c r="R24" s="26"/>
      <c r="S24" s="26"/>
      <c r="T24" s="26"/>
    </row>
    <row r="25" spans="2:22" x14ac:dyDescent="0.2">
      <c r="B25" s="153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128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110</v>
      </c>
      <c r="D7" s="129" t="s">
        <v>20</v>
      </c>
      <c r="E7" s="129" t="s">
        <v>78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111</v>
      </c>
      <c r="K7" s="131" t="s">
        <v>112</v>
      </c>
      <c r="L7" s="131" t="s">
        <v>75</v>
      </c>
      <c r="M7" s="139" t="s">
        <v>113</v>
      </c>
      <c r="N7" s="129" t="s">
        <v>18</v>
      </c>
      <c r="O7" s="129" t="s">
        <v>84</v>
      </c>
      <c r="P7" s="138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5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5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5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5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5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5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5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5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5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159</v>
      </c>
      <c r="P20" s="46"/>
      <c r="R20" s="26"/>
      <c r="S20" s="26"/>
      <c r="T20" s="26"/>
    </row>
    <row r="21" spans="2:22" x14ac:dyDescent="0.2">
      <c r="B21" s="153" t="s">
        <v>160</v>
      </c>
      <c r="P21" s="46"/>
      <c r="R21" s="26"/>
      <c r="S21" s="26"/>
      <c r="T21" s="26"/>
    </row>
    <row r="22" spans="2:22" x14ac:dyDescent="0.2">
      <c r="B22" s="153" t="s">
        <v>161</v>
      </c>
      <c r="P22" s="46"/>
      <c r="R22" s="26"/>
      <c r="S22" s="26"/>
      <c r="T22" s="26"/>
    </row>
    <row r="23" spans="2:22" x14ac:dyDescent="0.2">
      <c r="B23" s="153" t="s">
        <v>162</v>
      </c>
      <c r="P23" s="46"/>
      <c r="R23" s="26"/>
      <c r="S23" s="26"/>
      <c r="T23" s="26"/>
    </row>
    <row r="24" spans="2:22" x14ac:dyDescent="0.2">
      <c r="B24" s="153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4.85546875" style="98" bestFit="1" customWidth="1"/>
    <col min="13" max="13" width="8.85546875" style="98" bestFit="1" customWidth="1"/>
    <col min="14" max="14" width="10.5703125" style="98" bestFit="1" customWidth="1"/>
    <col min="15" max="15" width="13.57031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166</v>
      </c>
      <c r="C2" s="12" t="s">
        <v>56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167</v>
      </c>
      <c r="C3" s="156" t="s">
        <v>175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</row>
    <row r="7" spans="1:18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4"/>
    </row>
    <row r="8" spans="1:18" s="10" customFormat="1" ht="28.5" customHeight="1" x14ac:dyDescent="0.2">
      <c r="B8" s="93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8" customFormat="1" ht="12.75" customHeight="1" thickBot="1" x14ac:dyDescent="0.25">
      <c r="B11" s="143" t="s">
        <v>58</v>
      </c>
      <c r="C11" s="104"/>
      <c r="D11" s="104"/>
      <c r="E11" s="144"/>
      <c r="F11" s="144"/>
      <c r="G11" s="144"/>
      <c r="H11" s="144"/>
      <c r="I11" s="144"/>
      <c r="J11" s="104"/>
      <c r="K11" s="104"/>
      <c r="L11" s="147"/>
      <c r="M11" s="144"/>
      <c r="N11" s="144" t="s">
        <v>178</v>
      </c>
      <c r="O11" s="148">
        <v>5951406.8342400035</v>
      </c>
      <c r="P11" s="104"/>
      <c r="Q11" s="104">
        <v>1</v>
      </c>
      <c r="R11" s="122">
        <v>0.15588339075469715</v>
      </c>
    </row>
    <row r="12" spans="1:18" s="158" customFormat="1" x14ac:dyDescent="0.2">
      <c r="B12" s="133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2" t="s">
        <v>178</v>
      </c>
      <c r="N12" s="162" t="s">
        <v>178</v>
      </c>
      <c r="O12" s="175">
        <v>5745476.1498392047</v>
      </c>
      <c r="P12" s="161" t="s">
        <v>178</v>
      </c>
      <c r="Q12" s="161">
        <v>0.96539798233654173</v>
      </c>
      <c r="R12" s="161">
        <v>0.15048951091436336</v>
      </c>
    </row>
    <row r="13" spans="1:18" s="158" customFormat="1" x14ac:dyDescent="0.2">
      <c r="B13" s="134" t="s">
        <v>326</v>
      </c>
      <c r="C13" s="165" t="s">
        <v>178</v>
      </c>
      <c r="D13" s="165" t="s">
        <v>178</v>
      </c>
      <c r="E13" s="162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6" t="s">
        <v>178</v>
      </c>
      <c r="O13" s="167">
        <v>3012073.5277522043</v>
      </c>
      <c r="P13" s="165" t="s">
        <v>178</v>
      </c>
      <c r="Q13" s="161">
        <v>0.50611117869189448</v>
      </c>
      <c r="R13" s="161">
        <v>7.8894326633348943E-2</v>
      </c>
    </row>
    <row r="14" spans="1:18" x14ac:dyDescent="0.2">
      <c r="B14" s="23" t="s">
        <v>327</v>
      </c>
      <c r="C14" s="32" t="s">
        <v>328</v>
      </c>
      <c r="D14" s="32" t="s">
        <v>329</v>
      </c>
      <c r="E14" s="102" t="s">
        <v>330</v>
      </c>
      <c r="F14" s="95" t="s">
        <v>178</v>
      </c>
      <c r="G14" s="95" t="s">
        <v>331</v>
      </c>
      <c r="H14" s="95">
        <v>2.88</v>
      </c>
      <c r="I14" s="95" t="s">
        <v>184</v>
      </c>
      <c r="J14" s="32">
        <v>0.04</v>
      </c>
      <c r="K14" s="32">
        <v>-5.6000000000000008E-3</v>
      </c>
      <c r="L14" s="106">
        <v>376066643.18248481</v>
      </c>
      <c r="M14" s="95">
        <v>153.91</v>
      </c>
      <c r="N14" s="106">
        <v>0</v>
      </c>
      <c r="O14" s="126">
        <v>578804.17052306072</v>
      </c>
      <c r="P14" s="32">
        <v>2.418776121818883E-2</v>
      </c>
      <c r="Q14" s="41">
        <v>9.7255016611038678E-2</v>
      </c>
      <c r="R14" s="41">
        <v>1.5160441757233108E-2</v>
      </c>
    </row>
    <row r="15" spans="1:18" x14ac:dyDescent="0.2">
      <c r="B15" s="23" t="s">
        <v>332</v>
      </c>
      <c r="C15" s="32" t="s">
        <v>333</v>
      </c>
      <c r="D15" s="32" t="s">
        <v>329</v>
      </c>
      <c r="E15" s="102" t="s">
        <v>330</v>
      </c>
      <c r="F15" s="95" t="s">
        <v>178</v>
      </c>
      <c r="G15" s="95" t="s">
        <v>334</v>
      </c>
      <c r="H15" s="95">
        <v>5.44</v>
      </c>
      <c r="I15" s="95" t="s">
        <v>184</v>
      </c>
      <c r="J15" s="32">
        <v>0.04</v>
      </c>
      <c r="K15" s="32">
        <v>-1E-4</v>
      </c>
      <c r="L15" s="106">
        <v>293033257.45992708</v>
      </c>
      <c r="M15" s="95">
        <v>158.29</v>
      </c>
      <c r="N15" s="95">
        <v>0</v>
      </c>
      <c r="O15" s="126">
        <v>463842.34323321417</v>
      </c>
      <c r="P15" s="32">
        <v>2.7717093136071232E-2</v>
      </c>
      <c r="Q15" s="41">
        <v>7.7938268404809358E-2</v>
      </c>
      <c r="R15" s="41">
        <v>1.2149281548491365E-2</v>
      </c>
    </row>
    <row r="16" spans="1:18" x14ac:dyDescent="0.2">
      <c r="B16" s="23" t="s">
        <v>335</v>
      </c>
      <c r="C16" s="32" t="s">
        <v>336</v>
      </c>
      <c r="D16" s="32" t="s">
        <v>329</v>
      </c>
      <c r="E16" s="102" t="s">
        <v>330</v>
      </c>
      <c r="F16" s="95" t="s">
        <v>178</v>
      </c>
      <c r="G16" s="95" t="s">
        <v>337</v>
      </c>
      <c r="H16" s="95">
        <v>14.05</v>
      </c>
      <c r="I16" s="95" t="s">
        <v>184</v>
      </c>
      <c r="J16" s="32">
        <v>0.04</v>
      </c>
      <c r="K16" s="32">
        <v>1.0800000000000001E-2</v>
      </c>
      <c r="L16" s="106">
        <v>124907670.45437929</v>
      </c>
      <c r="M16" s="95">
        <v>175.58</v>
      </c>
      <c r="N16" s="95">
        <v>0</v>
      </c>
      <c r="O16" s="126">
        <v>219312.88778371559</v>
      </c>
      <c r="P16" s="32">
        <v>7.7000818263385741E-3</v>
      </c>
      <c r="Q16" s="41">
        <v>3.6850595815757552E-2</v>
      </c>
      <c r="R16" s="41">
        <v>5.7443958270911432E-3</v>
      </c>
    </row>
    <row r="17" spans="2:18" x14ac:dyDescent="0.2">
      <c r="B17" s="23" t="s">
        <v>338</v>
      </c>
      <c r="C17" s="32" t="s">
        <v>339</v>
      </c>
      <c r="D17" s="32" t="s">
        <v>329</v>
      </c>
      <c r="E17" s="102" t="s">
        <v>330</v>
      </c>
      <c r="F17" s="95" t="s">
        <v>178</v>
      </c>
      <c r="G17" s="95" t="s">
        <v>340</v>
      </c>
      <c r="H17" s="95">
        <v>1.31</v>
      </c>
      <c r="I17" s="95" t="s">
        <v>184</v>
      </c>
      <c r="J17" s="32">
        <v>0.03</v>
      </c>
      <c r="K17" s="32">
        <v>-8.8999999999999999E-3</v>
      </c>
      <c r="L17" s="106">
        <v>51969583.096572347</v>
      </c>
      <c r="M17" s="95">
        <v>118.19</v>
      </c>
      <c r="N17" s="95">
        <v>0</v>
      </c>
      <c r="O17" s="126">
        <v>61422.85026286247</v>
      </c>
      <c r="P17" s="32">
        <v>3.3900003317995048E-3</v>
      </c>
      <c r="Q17" s="41">
        <v>1.0320727850343001E-2</v>
      </c>
      <c r="R17" s="41">
        <v>1.6088300523679035E-3</v>
      </c>
    </row>
    <row r="18" spans="2:18" x14ac:dyDescent="0.2">
      <c r="B18" s="23" t="s">
        <v>341</v>
      </c>
      <c r="C18" s="32" t="s">
        <v>342</v>
      </c>
      <c r="D18" s="32" t="s">
        <v>329</v>
      </c>
      <c r="E18" s="102" t="s">
        <v>330</v>
      </c>
      <c r="F18" s="95" t="s">
        <v>178</v>
      </c>
      <c r="G18" s="95" t="s">
        <v>343</v>
      </c>
      <c r="H18" s="95">
        <v>17.899999999999999</v>
      </c>
      <c r="I18" s="95" t="s">
        <v>184</v>
      </c>
      <c r="J18" s="32">
        <v>2.75E-2</v>
      </c>
      <c r="K18" s="32">
        <v>1.3300000000000001E-2</v>
      </c>
      <c r="L18" s="106">
        <v>169788459.34256276</v>
      </c>
      <c r="M18" s="95">
        <v>139.80000000000001</v>
      </c>
      <c r="N18" s="95">
        <v>0</v>
      </c>
      <c r="O18" s="126">
        <v>237364.26616090274</v>
      </c>
      <c r="P18" s="32">
        <v>9.6060999000774795E-3</v>
      </c>
      <c r="Q18" s="41">
        <v>3.988372376011734E-2</v>
      </c>
      <c r="R18" s="41">
        <v>6.2172100956507711E-3</v>
      </c>
    </row>
    <row r="19" spans="2:18" x14ac:dyDescent="0.2">
      <c r="B19" s="23" t="s">
        <v>344</v>
      </c>
      <c r="C19" s="32" t="s">
        <v>345</v>
      </c>
      <c r="D19" s="32" t="s">
        <v>329</v>
      </c>
      <c r="E19" s="102" t="s">
        <v>330</v>
      </c>
      <c r="F19" s="95" t="s">
        <v>178</v>
      </c>
      <c r="G19" s="95" t="s">
        <v>346</v>
      </c>
      <c r="H19" s="95">
        <v>4.0199999999999996</v>
      </c>
      <c r="I19" s="95" t="s">
        <v>184</v>
      </c>
      <c r="J19" s="32">
        <v>2.75E-2</v>
      </c>
      <c r="K19" s="32">
        <v>-3.4999999999999996E-3</v>
      </c>
      <c r="L19" s="106">
        <v>480338119.45611525</v>
      </c>
      <c r="M19" s="95">
        <v>119.62000000000002</v>
      </c>
      <c r="N19" s="95">
        <v>0</v>
      </c>
      <c r="O19" s="126">
        <v>574580.45849265298</v>
      </c>
      <c r="P19" s="32">
        <v>2.9282938860278444E-2</v>
      </c>
      <c r="Q19" s="41">
        <v>9.6545316846252394E-2</v>
      </c>
      <c r="R19" s="41">
        <v>1.5049811351480407E-2</v>
      </c>
    </row>
    <row r="20" spans="2:18" x14ac:dyDescent="0.2">
      <c r="B20" s="23" t="s">
        <v>347</v>
      </c>
      <c r="C20" s="32" t="s">
        <v>348</v>
      </c>
      <c r="D20" s="32" t="s">
        <v>329</v>
      </c>
      <c r="E20" s="102" t="s">
        <v>330</v>
      </c>
      <c r="F20" s="95" t="s">
        <v>178</v>
      </c>
      <c r="G20" s="95" t="s">
        <v>349</v>
      </c>
      <c r="H20" s="95">
        <v>5.0199999999999996</v>
      </c>
      <c r="I20" s="95" t="s">
        <v>184</v>
      </c>
      <c r="J20" s="32">
        <v>1.7500000000000002E-2</v>
      </c>
      <c r="K20" s="32">
        <v>-1.7000000000000001E-3</v>
      </c>
      <c r="L20" s="106">
        <v>428822407.18268466</v>
      </c>
      <c r="M20" s="95">
        <v>113.42000000000002</v>
      </c>
      <c r="N20" s="95">
        <v>0</v>
      </c>
      <c r="O20" s="126">
        <v>486370.37422559824</v>
      </c>
      <c r="P20" s="32">
        <v>2.9943440521433065E-2</v>
      </c>
      <c r="Q20" s="41">
        <v>8.1723597087562883E-2</v>
      </c>
      <c r="R20" s="41">
        <v>1.2739351418679996E-2</v>
      </c>
    </row>
    <row r="21" spans="2:18" x14ac:dyDescent="0.2">
      <c r="B21" s="23" t="s">
        <v>350</v>
      </c>
      <c r="C21" s="32" t="s">
        <v>351</v>
      </c>
      <c r="D21" s="32" t="s">
        <v>329</v>
      </c>
      <c r="E21" s="102" t="s">
        <v>330</v>
      </c>
      <c r="F21" s="95" t="s">
        <v>178</v>
      </c>
      <c r="G21" s="95" t="s">
        <v>352</v>
      </c>
      <c r="H21" s="95">
        <v>23.47</v>
      </c>
      <c r="I21" s="95" t="s">
        <v>184</v>
      </c>
      <c r="J21" s="32">
        <v>0.01</v>
      </c>
      <c r="K21" s="32">
        <v>1.54E-2</v>
      </c>
      <c r="L21" s="106">
        <v>108975522.84123529</v>
      </c>
      <c r="M21" s="95">
        <v>89.05</v>
      </c>
      <c r="N21" s="95">
        <v>0</v>
      </c>
      <c r="O21" s="126">
        <v>97042.703090851181</v>
      </c>
      <c r="P21" s="32">
        <v>1.0903039784046841E-2</v>
      </c>
      <c r="Q21" s="41">
        <v>1.6305842600532545E-2</v>
      </c>
      <c r="R21" s="41">
        <v>2.5418100336834022E-3</v>
      </c>
    </row>
    <row r="22" spans="2:18" x14ac:dyDescent="0.2">
      <c r="B22" s="23" t="s">
        <v>353</v>
      </c>
      <c r="C22" s="32" t="s">
        <v>354</v>
      </c>
      <c r="D22" s="32" t="s">
        <v>329</v>
      </c>
      <c r="E22" s="102" t="s">
        <v>330</v>
      </c>
      <c r="F22" s="95" t="s">
        <v>178</v>
      </c>
      <c r="G22" s="95" t="s">
        <v>355</v>
      </c>
      <c r="H22" s="95">
        <v>7.14</v>
      </c>
      <c r="I22" s="95" t="s">
        <v>184</v>
      </c>
      <c r="J22" s="32">
        <v>7.4999999999999997E-3</v>
      </c>
      <c r="K22" s="32">
        <v>2.2000000000000001E-3</v>
      </c>
      <c r="L22" s="106">
        <v>136282.51480397643</v>
      </c>
      <c r="M22" s="95">
        <v>104.89</v>
      </c>
      <c r="N22" s="95">
        <v>0</v>
      </c>
      <c r="O22" s="126">
        <v>142.94673007035431</v>
      </c>
      <c r="P22" s="32">
        <v>9.778302871815935E-6</v>
      </c>
      <c r="Q22" s="41">
        <v>2.4018981402505421E-5</v>
      </c>
      <c r="R22" s="41">
        <v>3.7441602634965566E-6</v>
      </c>
    </row>
    <row r="23" spans="2:18" x14ac:dyDescent="0.2">
      <c r="B23" s="23" t="s">
        <v>356</v>
      </c>
      <c r="C23" s="32" t="s">
        <v>357</v>
      </c>
      <c r="D23" s="32" t="s">
        <v>329</v>
      </c>
      <c r="E23" s="102" t="s">
        <v>330</v>
      </c>
      <c r="F23" s="95" t="s">
        <v>178</v>
      </c>
      <c r="G23" s="95" t="s">
        <v>358</v>
      </c>
      <c r="H23" s="95">
        <v>2.34</v>
      </c>
      <c r="I23" s="95" t="s">
        <v>184</v>
      </c>
      <c r="J23" s="32">
        <v>1E-3</v>
      </c>
      <c r="K23" s="32">
        <v>-6.9999999999999993E-3</v>
      </c>
      <c r="L23" s="106">
        <v>144680186.36090198</v>
      </c>
      <c r="M23" s="95">
        <v>102.86</v>
      </c>
      <c r="N23" s="95">
        <v>0</v>
      </c>
      <c r="O23" s="126">
        <v>148818.03969044774</v>
      </c>
      <c r="P23" s="32">
        <v>9.9703135028938183E-3</v>
      </c>
      <c r="Q23" s="41">
        <v>2.5005522868014763E-2</v>
      </c>
      <c r="R23" s="41">
        <v>3.8979456922602607E-3</v>
      </c>
    </row>
    <row r="24" spans="2:18" x14ac:dyDescent="0.2">
      <c r="B24" s="23" t="s">
        <v>359</v>
      </c>
      <c r="C24" s="32" t="s">
        <v>360</v>
      </c>
      <c r="D24" s="32" t="s">
        <v>329</v>
      </c>
      <c r="E24" s="102" t="s">
        <v>330</v>
      </c>
      <c r="F24" s="95" t="s">
        <v>178</v>
      </c>
      <c r="G24" s="95" t="s">
        <v>361</v>
      </c>
      <c r="H24" s="95">
        <v>8.67</v>
      </c>
      <c r="I24" s="95" t="s">
        <v>184</v>
      </c>
      <c r="J24" s="32">
        <v>7.4999999999999997E-3</v>
      </c>
      <c r="K24" s="32">
        <v>4.5999999999999999E-3</v>
      </c>
      <c r="L24" s="106">
        <v>139221299.47694543</v>
      </c>
      <c r="M24" s="95">
        <v>103.70000000000002</v>
      </c>
      <c r="N24" s="95">
        <v>0</v>
      </c>
      <c r="O24" s="126">
        <v>144372.48755842802</v>
      </c>
      <c r="P24" s="32">
        <v>1.6288346134881906E-2</v>
      </c>
      <c r="Q24" s="41">
        <v>2.4258547865996197E-2</v>
      </c>
      <c r="R24" s="41">
        <v>3.7815046961366104E-3</v>
      </c>
    </row>
    <row r="25" spans="2:18" s="158" customFormat="1" x14ac:dyDescent="0.2">
      <c r="B25" s="134" t="s">
        <v>153</v>
      </c>
      <c r="C25" s="165" t="s">
        <v>178</v>
      </c>
      <c r="D25" s="165" t="s">
        <v>178</v>
      </c>
      <c r="E25" s="162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6" t="s">
        <v>178</v>
      </c>
      <c r="O25" s="167">
        <v>2733402.6220865999</v>
      </c>
      <c r="P25" s="165" t="s">
        <v>178</v>
      </c>
      <c r="Q25" s="161">
        <v>0.45928680364457997</v>
      </c>
      <c r="R25" s="161">
        <v>7.1595184281003935E-2</v>
      </c>
    </row>
    <row r="26" spans="2:18" s="158" customFormat="1" x14ac:dyDescent="0.2">
      <c r="B26" s="134" t="s">
        <v>362</v>
      </c>
      <c r="C26" s="165" t="s">
        <v>178</v>
      </c>
      <c r="D26" s="165" t="s">
        <v>178</v>
      </c>
      <c r="E26" s="162" t="s">
        <v>178</v>
      </c>
      <c r="F26" s="166" t="s">
        <v>178</v>
      </c>
      <c r="G26" s="166" t="s">
        <v>178</v>
      </c>
      <c r="H26" s="166" t="s">
        <v>178</v>
      </c>
      <c r="I26" s="166" t="s">
        <v>178</v>
      </c>
      <c r="J26" s="165" t="s">
        <v>178</v>
      </c>
      <c r="K26" s="165" t="s">
        <v>178</v>
      </c>
      <c r="L26" s="176" t="s">
        <v>178</v>
      </c>
      <c r="M26" s="166" t="s">
        <v>178</v>
      </c>
      <c r="N26" s="166" t="s">
        <v>178</v>
      </c>
      <c r="O26" s="167">
        <v>181467.95226039999</v>
      </c>
      <c r="P26" s="165" t="s">
        <v>178</v>
      </c>
      <c r="Q26" s="161">
        <v>3.0491605987405752E-2</v>
      </c>
      <c r="R26" s="161">
        <v>4.753134930873034E-3</v>
      </c>
    </row>
    <row r="27" spans="2:18" x14ac:dyDescent="0.2">
      <c r="B27" s="23" t="s">
        <v>363</v>
      </c>
      <c r="C27" s="32" t="s">
        <v>364</v>
      </c>
      <c r="D27" s="32" t="s">
        <v>329</v>
      </c>
      <c r="E27" s="102" t="s">
        <v>330</v>
      </c>
      <c r="F27" s="95" t="s">
        <v>178</v>
      </c>
      <c r="G27" s="95" t="s">
        <v>365</v>
      </c>
      <c r="H27" s="95">
        <v>0.61</v>
      </c>
      <c r="I27" s="95" t="s">
        <v>184</v>
      </c>
      <c r="J27" s="32">
        <v>0</v>
      </c>
      <c r="K27" s="32">
        <v>2E-3</v>
      </c>
      <c r="L27" s="106">
        <v>130377033</v>
      </c>
      <c r="M27" s="95">
        <v>99.88</v>
      </c>
      <c r="N27" s="95">
        <v>0</v>
      </c>
      <c r="O27" s="126">
        <v>130220.58056</v>
      </c>
      <c r="P27" s="32">
        <v>1.6297129125E-2</v>
      </c>
      <c r="Q27" s="41">
        <v>2.1880638340972904E-2</v>
      </c>
      <c r="R27" s="41">
        <v>3.4108280964680882E-3</v>
      </c>
    </row>
    <row r="28" spans="2:18" x14ac:dyDescent="0.2">
      <c r="B28" s="23" t="s">
        <v>366</v>
      </c>
      <c r="C28" s="32" t="s">
        <v>367</v>
      </c>
      <c r="D28" s="32" t="s">
        <v>329</v>
      </c>
      <c r="E28" s="102" t="s">
        <v>330</v>
      </c>
      <c r="F28" s="95" t="s">
        <v>178</v>
      </c>
      <c r="G28" s="95" t="s">
        <v>368</v>
      </c>
      <c r="H28" s="95">
        <v>0.68</v>
      </c>
      <c r="I28" s="95" t="s">
        <v>184</v>
      </c>
      <c r="J28" s="32">
        <v>0</v>
      </c>
      <c r="K28" s="32">
        <v>1.9E-3</v>
      </c>
      <c r="L28" s="106">
        <v>51314080</v>
      </c>
      <c r="M28" s="95">
        <v>99.87</v>
      </c>
      <c r="N28" s="95">
        <v>0</v>
      </c>
      <c r="O28" s="126">
        <v>51247.371700000003</v>
      </c>
      <c r="P28" s="32">
        <v>6.4142599999999998E-3</v>
      </c>
      <c r="Q28" s="41">
        <v>8.6109676463656352E-3</v>
      </c>
      <c r="R28" s="41">
        <v>1.3423068343944695E-3</v>
      </c>
    </row>
    <row r="29" spans="2:18" s="158" customFormat="1" x14ac:dyDescent="0.2">
      <c r="B29" s="134" t="s">
        <v>369</v>
      </c>
      <c r="C29" s="165" t="s">
        <v>178</v>
      </c>
      <c r="D29" s="165" t="s">
        <v>178</v>
      </c>
      <c r="E29" s="162" t="s">
        <v>178</v>
      </c>
      <c r="F29" s="166" t="s">
        <v>178</v>
      </c>
      <c r="G29" s="166" t="s">
        <v>178</v>
      </c>
      <c r="H29" s="166" t="s">
        <v>178</v>
      </c>
      <c r="I29" s="166" t="s">
        <v>178</v>
      </c>
      <c r="J29" s="165" t="s">
        <v>178</v>
      </c>
      <c r="K29" s="165" t="s">
        <v>178</v>
      </c>
      <c r="L29" s="176" t="s">
        <v>178</v>
      </c>
      <c r="M29" s="166" t="s">
        <v>178</v>
      </c>
      <c r="N29" s="166" t="s">
        <v>178</v>
      </c>
      <c r="O29" s="167">
        <v>2548907.7711101635</v>
      </c>
      <c r="P29" s="165" t="s">
        <v>178</v>
      </c>
      <c r="Q29" s="161">
        <v>0.42828659543918746</v>
      </c>
      <c r="R29" s="161">
        <v>6.676276671184575E-2</v>
      </c>
    </row>
    <row r="30" spans="2:18" x14ac:dyDescent="0.2">
      <c r="B30" s="23" t="s">
        <v>370</v>
      </c>
      <c r="C30" s="32" t="s">
        <v>371</v>
      </c>
      <c r="D30" s="32" t="s">
        <v>329</v>
      </c>
      <c r="E30" s="102" t="s">
        <v>330</v>
      </c>
      <c r="F30" s="95" t="s">
        <v>178</v>
      </c>
      <c r="G30" s="95" t="s">
        <v>372</v>
      </c>
      <c r="H30" s="95">
        <v>6.79</v>
      </c>
      <c r="I30" s="95" t="s">
        <v>184</v>
      </c>
      <c r="J30" s="32">
        <v>6.25E-2</v>
      </c>
      <c r="K30" s="32">
        <v>1.84E-2</v>
      </c>
      <c r="L30" s="106">
        <v>173243897.00834784</v>
      </c>
      <c r="M30" s="95">
        <v>137.97</v>
      </c>
      <c r="N30" s="95">
        <v>0</v>
      </c>
      <c r="O30" s="126">
        <v>239024.60470260211</v>
      </c>
      <c r="P30" s="32">
        <v>1.0096001173004226E-2</v>
      </c>
      <c r="Q30" s="41">
        <v>4.0162706291129502E-2</v>
      </c>
      <c r="R30" s="41">
        <v>6.2606988385462744E-3</v>
      </c>
    </row>
    <row r="31" spans="2:18" x14ac:dyDescent="0.2">
      <c r="B31" s="23" t="s">
        <v>373</v>
      </c>
      <c r="C31" s="32" t="s">
        <v>374</v>
      </c>
      <c r="D31" s="32" t="s">
        <v>329</v>
      </c>
      <c r="E31" s="102" t="s">
        <v>330</v>
      </c>
      <c r="F31" s="95" t="s">
        <v>178</v>
      </c>
      <c r="G31" s="95" t="s">
        <v>375</v>
      </c>
      <c r="H31" s="95">
        <v>0.67</v>
      </c>
      <c r="I31" s="95" t="s">
        <v>184</v>
      </c>
      <c r="J31" s="32">
        <v>0.06</v>
      </c>
      <c r="K31" s="32">
        <v>1.7000000000000001E-3</v>
      </c>
      <c r="L31" s="106">
        <v>286904031.09008229</v>
      </c>
      <c r="M31" s="95">
        <v>105.88</v>
      </c>
      <c r="N31" s="95">
        <v>0</v>
      </c>
      <c r="O31" s="126">
        <v>303773.98811768682</v>
      </c>
      <c r="P31" s="32">
        <v>1.5653610976826483E-2</v>
      </c>
      <c r="Q31" s="41">
        <v>5.1042383184089421E-2</v>
      </c>
      <c r="R31" s="41">
        <v>7.9566597629363942E-3</v>
      </c>
    </row>
    <row r="32" spans="2:18" x14ac:dyDescent="0.2">
      <c r="B32" s="23" t="s">
        <v>376</v>
      </c>
      <c r="C32" s="32" t="s">
        <v>377</v>
      </c>
      <c r="D32" s="32" t="s">
        <v>329</v>
      </c>
      <c r="E32" s="102" t="s">
        <v>330</v>
      </c>
      <c r="F32" s="95" t="s">
        <v>178</v>
      </c>
      <c r="G32" s="95" t="s">
        <v>378</v>
      </c>
      <c r="H32" s="95">
        <v>1.55</v>
      </c>
      <c r="I32" s="95" t="s">
        <v>184</v>
      </c>
      <c r="J32" s="32">
        <v>0.05</v>
      </c>
      <c r="K32" s="32">
        <v>3.5999999999999999E-3</v>
      </c>
      <c r="L32" s="106">
        <v>188298637.83317927</v>
      </c>
      <c r="M32" s="95">
        <v>109.39000000000001</v>
      </c>
      <c r="N32" s="95">
        <v>0</v>
      </c>
      <c r="O32" s="126">
        <v>205979.87992622759</v>
      </c>
      <c r="P32" s="32">
        <v>1.0173262109169631E-2</v>
      </c>
      <c r="Q32" s="41">
        <v>3.4610283864509372E-2</v>
      </c>
      <c r="R32" s="41">
        <v>5.3951684037823041E-3</v>
      </c>
    </row>
    <row r="33" spans="2:18" x14ac:dyDescent="0.2">
      <c r="B33" s="23" t="s">
        <v>379</v>
      </c>
      <c r="C33" s="32" t="s">
        <v>380</v>
      </c>
      <c r="D33" s="32" t="s">
        <v>329</v>
      </c>
      <c r="E33" s="102" t="s">
        <v>330</v>
      </c>
      <c r="F33" s="95" t="s">
        <v>178</v>
      </c>
      <c r="G33" s="95" t="s">
        <v>381</v>
      </c>
      <c r="H33" s="95">
        <v>3.32</v>
      </c>
      <c r="I33" s="95" t="s">
        <v>184</v>
      </c>
      <c r="J33" s="32">
        <v>5.5E-2</v>
      </c>
      <c r="K33" s="32">
        <v>8.8000000000000005E-3</v>
      </c>
      <c r="L33" s="106">
        <v>135656957.9351854</v>
      </c>
      <c r="M33" s="95">
        <v>118.53</v>
      </c>
      <c r="N33" s="95">
        <v>0</v>
      </c>
      <c r="O33" s="126">
        <v>160794.19224090347</v>
      </c>
      <c r="P33" s="32">
        <v>7.5544167399928088E-3</v>
      </c>
      <c r="Q33" s="41">
        <v>2.701784581686003E-2</v>
      </c>
      <c r="R33" s="41">
        <v>4.2116334168197525E-3</v>
      </c>
    </row>
    <row r="34" spans="2:18" x14ac:dyDescent="0.2">
      <c r="B34" s="23" t="s">
        <v>382</v>
      </c>
      <c r="C34" s="32" t="s">
        <v>383</v>
      </c>
      <c r="D34" s="32" t="s">
        <v>329</v>
      </c>
      <c r="E34" s="102" t="s">
        <v>330</v>
      </c>
      <c r="F34" s="95" t="s">
        <v>178</v>
      </c>
      <c r="G34" s="95" t="s">
        <v>384</v>
      </c>
      <c r="H34" s="95">
        <v>15.19</v>
      </c>
      <c r="I34" s="95" t="s">
        <v>184</v>
      </c>
      <c r="J34" s="32">
        <v>5.5E-2</v>
      </c>
      <c r="K34" s="32">
        <v>2.9500000000000002E-2</v>
      </c>
      <c r="L34" s="106">
        <v>160543778.10270229</v>
      </c>
      <c r="M34" s="95">
        <v>145.16999999999999</v>
      </c>
      <c r="N34" s="95">
        <v>0</v>
      </c>
      <c r="O34" s="126">
        <v>233061.40267128265</v>
      </c>
      <c r="P34" s="32">
        <v>8.7807406530139194E-3</v>
      </c>
      <c r="Q34" s="41">
        <v>3.9160724373675702E-2</v>
      </c>
      <c r="R34" s="41">
        <v>6.1045064997786828E-3</v>
      </c>
    </row>
    <row r="35" spans="2:18" x14ac:dyDescent="0.2">
      <c r="B35" s="23" t="s">
        <v>385</v>
      </c>
      <c r="C35" s="32" t="s">
        <v>386</v>
      </c>
      <c r="D35" s="32" t="s">
        <v>329</v>
      </c>
      <c r="E35" s="102" t="s">
        <v>330</v>
      </c>
      <c r="F35" s="95" t="s">
        <v>178</v>
      </c>
      <c r="G35" s="95" t="s">
        <v>387</v>
      </c>
      <c r="H35" s="95">
        <v>4.3899999999999997</v>
      </c>
      <c r="I35" s="95" t="s">
        <v>184</v>
      </c>
      <c r="J35" s="32">
        <v>4.2500000000000003E-2</v>
      </c>
      <c r="K35" s="32">
        <v>1.1699999999999999E-2</v>
      </c>
      <c r="L35" s="106">
        <v>9387409.8515196368</v>
      </c>
      <c r="M35" s="95">
        <v>115.23999999999998</v>
      </c>
      <c r="N35" s="95">
        <v>0</v>
      </c>
      <c r="O35" s="126">
        <v>10818.051112563029</v>
      </c>
      <c r="P35" s="32">
        <v>5.0878786580794684E-4</v>
      </c>
      <c r="Q35" s="41">
        <v>1.8177300617937839E-3</v>
      </c>
      <c r="R35" s="41">
        <v>2.8335392550916022E-4</v>
      </c>
    </row>
    <row r="36" spans="2:18" x14ac:dyDescent="0.2">
      <c r="B36" s="23" t="s">
        <v>388</v>
      </c>
      <c r="C36" s="32" t="s">
        <v>389</v>
      </c>
      <c r="D36" s="32" t="s">
        <v>329</v>
      </c>
      <c r="E36" s="102" t="s">
        <v>330</v>
      </c>
      <c r="F36" s="95" t="s">
        <v>178</v>
      </c>
      <c r="G36" s="95" t="s">
        <v>390</v>
      </c>
      <c r="H36" s="95">
        <v>5.28</v>
      </c>
      <c r="I36" s="95" t="s">
        <v>184</v>
      </c>
      <c r="J36" s="32">
        <v>3.7499999999999999E-2</v>
      </c>
      <c r="K36" s="32">
        <v>1.3999999999999999E-2</v>
      </c>
      <c r="L36" s="106">
        <v>58646263.540650241</v>
      </c>
      <c r="M36" s="95">
        <v>113.84</v>
      </c>
      <c r="N36" s="95">
        <v>0</v>
      </c>
      <c r="O36" s="126">
        <v>66762.906415086472</v>
      </c>
      <c r="P36" s="32">
        <v>3.7337693902987014E-3</v>
      </c>
      <c r="Q36" s="41">
        <v>1.1218004124836832E-2</v>
      </c>
      <c r="R36" s="41">
        <v>1.7487005204797445E-3</v>
      </c>
    </row>
    <row r="37" spans="2:18" x14ac:dyDescent="0.2">
      <c r="B37" s="23" t="s">
        <v>391</v>
      </c>
      <c r="C37" s="32" t="s">
        <v>392</v>
      </c>
      <c r="D37" s="32" t="s">
        <v>329</v>
      </c>
      <c r="E37" s="102" t="s">
        <v>330</v>
      </c>
      <c r="F37" s="95" t="s">
        <v>178</v>
      </c>
      <c r="G37" s="95" t="s">
        <v>393</v>
      </c>
      <c r="H37" s="95">
        <v>0.92</v>
      </c>
      <c r="I37" s="95" t="s">
        <v>184</v>
      </c>
      <c r="J37" s="32">
        <v>2.2499999999999999E-2</v>
      </c>
      <c r="K37" s="32">
        <v>1.9E-3</v>
      </c>
      <c r="L37" s="106">
        <v>247883104.13232788</v>
      </c>
      <c r="M37" s="95">
        <v>102.07</v>
      </c>
      <c r="N37" s="95">
        <v>0</v>
      </c>
      <c r="O37" s="126">
        <v>253014.28438768245</v>
      </c>
      <c r="P37" s="32">
        <v>1.289465478475944E-2</v>
      </c>
      <c r="Q37" s="41">
        <v>4.2513357166582014E-2</v>
      </c>
      <c r="R37" s="41">
        <v>6.6271262674923092E-3</v>
      </c>
    </row>
    <row r="38" spans="2:18" x14ac:dyDescent="0.2">
      <c r="B38" s="23" t="s">
        <v>394</v>
      </c>
      <c r="C38" s="32" t="s">
        <v>395</v>
      </c>
      <c r="D38" s="32" t="s">
        <v>329</v>
      </c>
      <c r="E38" s="102" t="s">
        <v>330</v>
      </c>
      <c r="F38" s="95" t="s">
        <v>178</v>
      </c>
      <c r="G38" s="95" t="s">
        <v>396</v>
      </c>
      <c r="H38" s="95">
        <v>6.71</v>
      </c>
      <c r="I38" s="95" t="s">
        <v>184</v>
      </c>
      <c r="J38" s="32">
        <v>1.7500000000000002E-2</v>
      </c>
      <c r="K38" s="32">
        <v>1.72E-2</v>
      </c>
      <c r="L38" s="106">
        <v>241520016.69812781</v>
      </c>
      <c r="M38" s="95">
        <v>101.68000000000002</v>
      </c>
      <c r="N38" s="95">
        <v>0</v>
      </c>
      <c r="O38" s="126">
        <v>245577.5529785743</v>
      </c>
      <c r="P38" s="32">
        <v>1.500388432958496E-2</v>
      </c>
      <c r="Q38" s="41">
        <v>4.1263781794533397E-2</v>
      </c>
      <c r="R38" s="41">
        <v>6.4323382214938087E-3</v>
      </c>
    </row>
    <row r="39" spans="2:18" x14ac:dyDescent="0.2">
      <c r="B39" s="23" t="s">
        <v>397</v>
      </c>
      <c r="C39" s="32" t="s">
        <v>398</v>
      </c>
      <c r="D39" s="32" t="s">
        <v>329</v>
      </c>
      <c r="E39" s="102" t="s">
        <v>330</v>
      </c>
      <c r="F39" s="95" t="s">
        <v>178</v>
      </c>
      <c r="G39" s="95" t="s">
        <v>399</v>
      </c>
      <c r="H39" s="95">
        <v>0.34</v>
      </c>
      <c r="I39" s="95" t="s">
        <v>184</v>
      </c>
      <c r="J39" s="32">
        <v>5.0000000000000001E-3</v>
      </c>
      <c r="K39" s="32">
        <v>8.9999999999999998E-4</v>
      </c>
      <c r="L39" s="106">
        <v>192375520.83981419</v>
      </c>
      <c r="M39" s="95">
        <v>100.47</v>
      </c>
      <c r="N39" s="95">
        <v>0</v>
      </c>
      <c r="O39" s="126">
        <v>193279.68578700235</v>
      </c>
      <c r="P39" s="32">
        <v>1.9438976371985533E-2</v>
      </c>
      <c r="Q39" s="41">
        <v>3.2476302019047609E-2</v>
      </c>
      <c r="R39" s="41">
        <v>5.0625160779027584E-3</v>
      </c>
    </row>
    <row r="40" spans="2:18" x14ac:dyDescent="0.2">
      <c r="B40" s="23" t="s">
        <v>400</v>
      </c>
      <c r="C40" s="32" t="s">
        <v>401</v>
      </c>
      <c r="D40" s="32" t="s">
        <v>329</v>
      </c>
      <c r="E40" s="102" t="s">
        <v>330</v>
      </c>
      <c r="F40" s="95" t="s">
        <v>178</v>
      </c>
      <c r="G40" s="95" t="s">
        <v>402</v>
      </c>
      <c r="H40" s="95">
        <v>2.81</v>
      </c>
      <c r="I40" s="95" t="s">
        <v>184</v>
      </c>
      <c r="J40" s="32">
        <v>0.01</v>
      </c>
      <c r="K40" s="32">
        <v>6.8999999999999999E-3</v>
      </c>
      <c r="L40" s="106">
        <v>72307450.453117356</v>
      </c>
      <c r="M40" s="95">
        <v>101.03</v>
      </c>
      <c r="N40" s="95">
        <v>0</v>
      </c>
      <c r="O40" s="126">
        <v>73052.217192271652</v>
      </c>
      <c r="P40" s="32">
        <v>4.9649424289523241E-3</v>
      </c>
      <c r="Q40" s="41">
        <v>1.2274781278937795E-2</v>
      </c>
      <c r="R40" s="41">
        <v>1.9134345265331019E-3</v>
      </c>
    </row>
    <row r="41" spans="2:18" x14ac:dyDescent="0.2">
      <c r="B41" s="23" t="s">
        <v>403</v>
      </c>
      <c r="C41" s="32" t="s">
        <v>404</v>
      </c>
      <c r="D41" s="32" t="s">
        <v>329</v>
      </c>
      <c r="E41" s="102" t="s">
        <v>330</v>
      </c>
      <c r="F41" s="95" t="s">
        <v>178</v>
      </c>
      <c r="G41" s="95" t="s">
        <v>405</v>
      </c>
      <c r="H41" s="95">
        <v>8.08</v>
      </c>
      <c r="I41" s="95" t="s">
        <v>184</v>
      </c>
      <c r="J41" s="32">
        <v>0.02</v>
      </c>
      <c r="K41" s="32">
        <v>1.9799999999999998E-2</v>
      </c>
      <c r="L41" s="106">
        <v>230959613.04363886</v>
      </c>
      <c r="M41" s="95">
        <v>100.68</v>
      </c>
      <c r="N41" s="95">
        <v>0</v>
      </c>
      <c r="O41" s="126">
        <v>232530.138412992</v>
      </c>
      <c r="P41" s="32">
        <v>1.487437412331395E-2</v>
      </c>
      <c r="Q41" s="41">
        <v>3.9071457369572717E-2</v>
      </c>
      <c r="R41" s="41">
        <v>6.0905912564965959E-3</v>
      </c>
    </row>
    <row r="42" spans="2:18" x14ac:dyDescent="0.2">
      <c r="B42" s="23" t="s">
        <v>406</v>
      </c>
      <c r="C42" s="32" t="s">
        <v>407</v>
      </c>
      <c r="D42" s="32" t="s">
        <v>329</v>
      </c>
      <c r="E42" s="102" t="s">
        <v>330</v>
      </c>
      <c r="F42" s="95" t="s">
        <v>178</v>
      </c>
      <c r="G42" s="95" t="s">
        <v>408</v>
      </c>
      <c r="H42" s="95">
        <v>18.46</v>
      </c>
      <c r="I42" s="95" t="s">
        <v>184</v>
      </c>
      <c r="J42" s="32">
        <v>3.7499999999999999E-2</v>
      </c>
      <c r="K42" s="32">
        <v>3.2000000000000001E-2</v>
      </c>
      <c r="L42" s="106">
        <v>66601551.731936425</v>
      </c>
      <c r="M42" s="95">
        <v>111.1</v>
      </c>
      <c r="N42" s="95">
        <v>0</v>
      </c>
      <c r="O42" s="126">
        <v>73994.323973976236</v>
      </c>
      <c r="P42" s="32">
        <v>1.0777140200682572E-2</v>
      </c>
      <c r="Q42" s="41">
        <v>1.2433081124326352E-2</v>
      </c>
      <c r="R42" s="41">
        <v>1.9381108431882142E-3</v>
      </c>
    </row>
    <row r="43" spans="2:18" x14ac:dyDescent="0.2">
      <c r="B43" s="23" t="s">
        <v>409</v>
      </c>
      <c r="C43" s="32" t="s">
        <v>410</v>
      </c>
      <c r="D43" s="32" t="s">
        <v>329</v>
      </c>
      <c r="E43" s="102" t="s">
        <v>330</v>
      </c>
      <c r="F43" s="95" t="s">
        <v>178</v>
      </c>
      <c r="G43" s="95" t="s">
        <v>411</v>
      </c>
      <c r="H43" s="95">
        <v>4.3</v>
      </c>
      <c r="I43" s="95" t="s">
        <v>184</v>
      </c>
      <c r="J43" s="32">
        <v>1.2500000000000001E-2</v>
      </c>
      <c r="K43" s="32">
        <v>1.1200000000000002E-2</v>
      </c>
      <c r="L43" s="106">
        <v>69311761.185059339</v>
      </c>
      <c r="M43" s="95">
        <v>101.29999999999998</v>
      </c>
      <c r="N43" s="95">
        <v>0</v>
      </c>
      <c r="O43" s="126">
        <v>70212.814081080476</v>
      </c>
      <c r="P43" s="32">
        <v>6.6213941912674846E-3</v>
      </c>
      <c r="Q43" s="41">
        <v>1.1797683478321086E-2</v>
      </c>
      <c r="R43" s="41">
        <v>1.8390629036513604E-3</v>
      </c>
    </row>
    <row r="44" spans="2:18" x14ac:dyDescent="0.2">
      <c r="B44" s="23" t="s">
        <v>412</v>
      </c>
      <c r="C44" s="32" t="s">
        <v>413</v>
      </c>
      <c r="D44" s="32" t="s">
        <v>329</v>
      </c>
      <c r="E44" s="102" t="s">
        <v>330</v>
      </c>
      <c r="F44" s="95" t="s">
        <v>178</v>
      </c>
      <c r="G44" s="95" t="s">
        <v>414</v>
      </c>
      <c r="H44" s="95">
        <v>2.58</v>
      </c>
      <c r="I44" s="95" t="s">
        <v>184</v>
      </c>
      <c r="J44" s="32">
        <v>5.0000000000000001E-3</v>
      </c>
      <c r="K44" s="32">
        <v>6.3E-3</v>
      </c>
      <c r="L44" s="106">
        <v>187293940.62695563</v>
      </c>
      <c r="M44" s="95">
        <v>99.86</v>
      </c>
      <c r="N44" s="95">
        <v>0</v>
      </c>
      <c r="O44" s="126">
        <v>187031.72910983174</v>
      </c>
      <c r="P44" s="32">
        <v>3.0480651422857066E-2</v>
      </c>
      <c r="Q44" s="41">
        <v>3.142647349090457E-2</v>
      </c>
      <c r="R44" s="41">
        <v>4.898865247224808E-3</v>
      </c>
    </row>
    <row r="45" spans="2:18" s="158" customFormat="1" x14ac:dyDescent="0.2">
      <c r="B45" s="134" t="s">
        <v>415</v>
      </c>
      <c r="C45" s="165" t="s">
        <v>178</v>
      </c>
      <c r="D45" s="165" t="s">
        <v>178</v>
      </c>
      <c r="E45" s="162" t="s">
        <v>178</v>
      </c>
      <c r="F45" s="166" t="s">
        <v>178</v>
      </c>
      <c r="G45" s="166" t="s">
        <v>178</v>
      </c>
      <c r="H45" s="166" t="s">
        <v>178</v>
      </c>
      <c r="I45" s="166" t="s">
        <v>178</v>
      </c>
      <c r="J45" s="165" t="s">
        <v>178</v>
      </c>
      <c r="K45" s="165" t="s">
        <v>178</v>
      </c>
      <c r="L45" s="176" t="s">
        <v>178</v>
      </c>
      <c r="M45" s="166" t="s">
        <v>178</v>
      </c>
      <c r="N45" s="166" t="s">
        <v>178</v>
      </c>
      <c r="O45" s="167">
        <v>3026.8987160366719</v>
      </c>
      <c r="P45" s="165" t="s">
        <v>178</v>
      </c>
      <c r="Q45" s="161">
        <v>5.0860221798686828E-4</v>
      </c>
      <c r="R45" s="161">
        <v>7.9282638285152655E-5</v>
      </c>
    </row>
    <row r="46" spans="2:18" x14ac:dyDescent="0.2">
      <c r="B46" s="23" t="s">
        <v>416</v>
      </c>
      <c r="C46" s="32" t="s">
        <v>417</v>
      </c>
      <c r="D46" s="32" t="s">
        <v>329</v>
      </c>
      <c r="E46" s="102" t="s">
        <v>330</v>
      </c>
      <c r="F46" s="95" t="s">
        <v>178</v>
      </c>
      <c r="G46" s="95" t="s">
        <v>418</v>
      </c>
      <c r="H46" s="95">
        <v>1.92</v>
      </c>
      <c r="I46" s="95" t="s">
        <v>184</v>
      </c>
      <c r="J46" s="32">
        <v>1.2999999999999999E-3</v>
      </c>
      <c r="K46" s="32">
        <v>2.2000000000000001E-3</v>
      </c>
      <c r="L46" s="106">
        <v>1139490.1732539635</v>
      </c>
      <c r="M46" s="95">
        <v>99.98</v>
      </c>
      <c r="N46" s="95">
        <v>0</v>
      </c>
      <c r="O46" s="126">
        <v>1139.2622756295621</v>
      </c>
      <c r="P46" s="32">
        <v>6.1848897596492164E-5</v>
      </c>
      <c r="Q46" s="41">
        <v>1.9142738975179576E-4</v>
      </c>
      <c r="R46" s="41">
        <v>2.9840350597830887E-5</v>
      </c>
    </row>
    <row r="47" spans="2:18" x14ac:dyDescent="0.2">
      <c r="B47" s="23" t="s">
        <v>419</v>
      </c>
      <c r="C47" s="32" t="s">
        <v>420</v>
      </c>
      <c r="D47" s="32" t="s">
        <v>329</v>
      </c>
      <c r="E47" s="102" t="s">
        <v>330</v>
      </c>
      <c r="F47" s="95" t="s">
        <v>178</v>
      </c>
      <c r="G47" s="95" t="s">
        <v>421</v>
      </c>
      <c r="H47" s="95">
        <v>3.41</v>
      </c>
      <c r="I47" s="95" t="s">
        <v>184</v>
      </c>
      <c r="J47" s="32">
        <v>1.2999999999999999E-3</v>
      </c>
      <c r="K47" s="32">
        <v>2.5000000000000001E-3</v>
      </c>
      <c r="L47" s="106">
        <v>1890472.1472022897</v>
      </c>
      <c r="M47" s="95">
        <v>99.85</v>
      </c>
      <c r="N47" s="95">
        <v>0</v>
      </c>
      <c r="O47" s="126">
        <v>1887.6364400071097</v>
      </c>
      <c r="P47" s="32">
        <v>1.3485369510756254E-4</v>
      </c>
      <c r="Q47" s="41">
        <v>3.1717482816786147E-4</v>
      </c>
      <c r="R47" s="41">
        <v>4.9442287676844686E-5</v>
      </c>
    </row>
    <row r="48" spans="2:18" s="158" customFormat="1" x14ac:dyDescent="0.2">
      <c r="B48" s="134" t="s">
        <v>422</v>
      </c>
      <c r="C48" s="165" t="s">
        <v>178</v>
      </c>
      <c r="D48" s="165" t="s">
        <v>178</v>
      </c>
      <c r="E48" s="162" t="s">
        <v>178</v>
      </c>
      <c r="F48" s="166" t="s">
        <v>178</v>
      </c>
      <c r="G48" s="166" t="s">
        <v>178</v>
      </c>
      <c r="H48" s="166" t="s">
        <v>178</v>
      </c>
      <c r="I48" s="166" t="s">
        <v>178</v>
      </c>
      <c r="J48" s="165" t="s">
        <v>178</v>
      </c>
      <c r="K48" s="165" t="s">
        <v>178</v>
      </c>
      <c r="L48" s="176" t="s">
        <v>178</v>
      </c>
      <c r="M48" s="166" t="s">
        <v>178</v>
      </c>
      <c r="N48" s="166" t="s">
        <v>178</v>
      </c>
      <c r="O48" s="167">
        <v>0</v>
      </c>
      <c r="P48" s="165" t="s">
        <v>178</v>
      </c>
      <c r="Q48" s="161">
        <v>0</v>
      </c>
      <c r="R48" s="161">
        <v>0</v>
      </c>
    </row>
    <row r="49" spans="2:18" s="158" customFormat="1" x14ac:dyDescent="0.2">
      <c r="B49" s="134" t="s">
        <v>151</v>
      </c>
      <c r="C49" s="165" t="s">
        <v>178</v>
      </c>
      <c r="D49" s="165" t="s">
        <v>178</v>
      </c>
      <c r="E49" s="162" t="s">
        <v>178</v>
      </c>
      <c r="F49" s="166" t="s">
        <v>178</v>
      </c>
      <c r="G49" s="166" t="s">
        <v>178</v>
      </c>
      <c r="H49" s="166" t="s">
        <v>178</v>
      </c>
      <c r="I49" s="166" t="s">
        <v>178</v>
      </c>
      <c r="J49" s="165" t="s">
        <v>178</v>
      </c>
      <c r="K49" s="165" t="s">
        <v>178</v>
      </c>
      <c r="L49" s="176" t="s">
        <v>178</v>
      </c>
      <c r="M49" s="166" t="s">
        <v>178</v>
      </c>
      <c r="N49" s="166" t="s">
        <v>178</v>
      </c>
      <c r="O49" s="167">
        <v>205930.68440079998</v>
      </c>
      <c r="P49" s="165" t="s">
        <v>178</v>
      </c>
      <c r="Q49" s="161">
        <v>3.4602017663458461E-2</v>
      </c>
      <c r="R49" s="161">
        <v>5.3938798403338276E-3</v>
      </c>
    </row>
    <row r="50" spans="2:18" s="158" customFormat="1" x14ac:dyDescent="0.2">
      <c r="B50" s="134" t="s">
        <v>423</v>
      </c>
      <c r="C50" s="165" t="s">
        <v>178</v>
      </c>
      <c r="D50" s="165" t="s">
        <v>178</v>
      </c>
      <c r="E50" s="162" t="s">
        <v>178</v>
      </c>
      <c r="F50" s="166" t="s">
        <v>178</v>
      </c>
      <c r="G50" s="166" t="s">
        <v>178</v>
      </c>
      <c r="H50" s="166" t="s">
        <v>178</v>
      </c>
      <c r="I50" s="166" t="s">
        <v>178</v>
      </c>
      <c r="J50" s="165" t="s">
        <v>178</v>
      </c>
      <c r="K50" s="165" t="s">
        <v>178</v>
      </c>
      <c r="L50" s="176" t="s">
        <v>178</v>
      </c>
      <c r="M50" s="166" t="s">
        <v>178</v>
      </c>
      <c r="N50" s="166" t="s">
        <v>178</v>
      </c>
      <c r="O50" s="167">
        <v>205930.68440039997</v>
      </c>
      <c r="P50" s="165" t="s">
        <v>178</v>
      </c>
      <c r="Q50" s="161">
        <v>3.4602017663391244E-2</v>
      </c>
      <c r="R50" s="161">
        <v>5.3938798403233507E-3</v>
      </c>
    </row>
    <row r="51" spans="2:18" x14ac:dyDescent="0.2">
      <c r="B51" s="23" t="s">
        <v>424</v>
      </c>
      <c r="C51" s="32" t="s">
        <v>425</v>
      </c>
      <c r="D51" s="32" t="s">
        <v>426</v>
      </c>
      <c r="E51" s="102" t="s">
        <v>182</v>
      </c>
      <c r="F51" s="95" t="s">
        <v>183</v>
      </c>
      <c r="G51" s="95" t="s">
        <v>427</v>
      </c>
      <c r="H51" s="95">
        <v>14.56</v>
      </c>
      <c r="I51" s="95" t="s">
        <v>136</v>
      </c>
      <c r="J51" s="32">
        <v>4.4999999999999998E-2</v>
      </c>
      <c r="K51" s="32">
        <v>4.4170000000000001E-2</v>
      </c>
      <c r="L51" s="106">
        <v>10028000</v>
      </c>
      <c r="M51" s="95">
        <v>102.78149999999999</v>
      </c>
      <c r="N51" s="95">
        <v>0</v>
      </c>
      <c r="O51" s="126">
        <v>37620.29019</v>
      </c>
      <c r="P51" s="32">
        <v>5.8988235294117645E-3</v>
      </c>
      <c r="Q51" s="41">
        <v>6.3212432350550473E-3</v>
      </c>
      <c r="R51" s="41">
        <v>9.8537682926557206E-4</v>
      </c>
    </row>
    <row r="52" spans="2:18" x14ac:dyDescent="0.2">
      <c r="B52" s="23" t="s">
        <v>428</v>
      </c>
      <c r="C52" s="32" t="s">
        <v>429</v>
      </c>
      <c r="D52" s="32" t="s">
        <v>426</v>
      </c>
      <c r="E52" s="102" t="s">
        <v>182</v>
      </c>
      <c r="F52" s="95" t="s">
        <v>183</v>
      </c>
      <c r="G52" s="95" t="s">
        <v>430</v>
      </c>
      <c r="H52" s="95">
        <v>16.276</v>
      </c>
      <c r="I52" s="95" t="s">
        <v>136</v>
      </c>
      <c r="J52" s="32">
        <v>4.1299999999999996E-2</v>
      </c>
      <c r="K52" s="32">
        <v>4.453E-2</v>
      </c>
      <c r="L52" s="106">
        <v>782000</v>
      </c>
      <c r="M52" s="95">
        <v>96.202100000000002</v>
      </c>
      <c r="N52" s="95">
        <v>0</v>
      </c>
      <c r="O52" s="126">
        <v>2745.8965400000002</v>
      </c>
      <c r="P52" s="32">
        <v>7.8200000000000003E-4</v>
      </c>
      <c r="Q52" s="41">
        <v>4.6138612541191728E-4</v>
      </c>
      <c r="R52" s="41">
        <v>7.1922433676381624E-5</v>
      </c>
    </row>
    <row r="53" spans="2:18" x14ac:dyDescent="0.2">
      <c r="B53" s="23" t="s">
        <v>431</v>
      </c>
      <c r="C53" s="32" t="s">
        <v>432</v>
      </c>
      <c r="D53" s="32" t="s">
        <v>426</v>
      </c>
      <c r="E53" s="102" t="s">
        <v>182</v>
      </c>
      <c r="F53" s="95" t="s">
        <v>183</v>
      </c>
      <c r="G53" s="95" t="s">
        <v>433</v>
      </c>
      <c r="H53" s="95">
        <v>1.6659999999999999</v>
      </c>
      <c r="I53" s="95" t="s">
        <v>137</v>
      </c>
      <c r="J53" s="32">
        <v>4.6300000000000001E-2</v>
      </c>
      <c r="K53" s="32">
        <v>-1.66E-3</v>
      </c>
      <c r="L53" s="106">
        <v>35600000</v>
      </c>
      <c r="M53" s="95">
        <v>109.29680000000002</v>
      </c>
      <c r="N53" s="95">
        <v>0</v>
      </c>
      <c r="O53" s="126">
        <v>165564.49766999998</v>
      </c>
      <c r="P53" s="32">
        <v>2.3733333333333332E-2</v>
      </c>
      <c r="Q53" s="41">
        <v>2.781938830285707E-2</v>
      </c>
      <c r="R53" s="41">
        <v>4.3365805773709206E-3</v>
      </c>
    </row>
    <row r="54" spans="2:18" s="158" customFormat="1" x14ac:dyDescent="0.2">
      <c r="B54" s="134" t="s">
        <v>434</v>
      </c>
      <c r="C54" s="165" t="s">
        <v>178</v>
      </c>
      <c r="D54" s="165" t="s">
        <v>178</v>
      </c>
      <c r="E54" s="162" t="s">
        <v>178</v>
      </c>
      <c r="F54" s="166" t="s">
        <v>178</v>
      </c>
      <c r="G54" s="166" t="s">
        <v>178</v>
      </c>
      <c r="H54" s="166" t="s">
        <v>178</v>
      </c>
      <c r="I54" s="166" t="s">
        <v>178</v>
      </c>
      <c r="J54" s="165" t="s">
        <v>178</v>
      </c>
      <c r="K54" s="165" t="s">
        <v>178</v>
      </c>
      <c r="L54" s="176" t="s">
        <v>178</v>
      </c>
      <c r="M54" s="166" t="s">
        <v>178</v>
      </c>
      <c r="N54" s="166" t="s">
        <v>178</v>
      </c>
      <c r="O54" s="167">
        <v>0</v>
      </c>
      <c r="P54" s="165" t="s">
        <v>178</v>
      </c>
      <c r="Q54" s="161">
        <v>0</v>
      </c>
      <c r="R54" s="161">
        <v>0</v>
      </c>
    </row>
    <row r="55" spans="2:18" s="158" customFormat="1" x14ac:dyDescent="0.2">
      <c r="B55" s="116" t="s">
        <v>169</v>
      </c>
      <c r="C55" s="168"/>
      <c r="D55" s="168"/>
      <c r="E55" s="168"/>
      <c r="F55" s="169"/>
      <c r="G55" s="169"/>
      <c r="H55" s="169"/>
      <c r="I55" s="170"/>
      <c r="J55" s="171"/>
      <c r="K55" s="172"/>
      <c r="L55" s="172"/>
      <c r="M55" s="172"/>
      <c r="N55" s="172"/>
      <c r="O55" s="171"/>
      <c r="P55" s="171"/>
      <c r="Q55" s="171"/>
      <c r="R55" s="177"/>
    </row>
    <row r="56" spans="2:18" s="158" customFormat="1" x14ac:dyDescent="0.2">
      <c r="B56" s="116" t="s">
        <v>170</v>
      </c>
      <c r="C56" s="168"/>
      <c r="D56" s="168"/>
      <c r="E56" s="168"/>
      <c r="F56" s="169"/>
      <c r="G56" s="169"/>
      <c r="H56" s="169"/>
      <c r="I56" s="170"/>
      <c r="J56" s="171"/>
      <c r="K56" s="172"/>
      <c r="L56" s="172"/>
      <c r="M56" s="172"/>
      <c r="N56" s="172"/>
      <c r="O56" s="171"/>
      <c r="P56" s="171"/>
      <c r="Q56" s="171"/>
      <c r="R56" s="177"/>
    </row>
    <row r="57" spans="2:18" s="158" customFormat="1" x14ac:dyDescent="0.2">
      <c r="B57" s="116" t="s">
        <v>171</v>
      </c>
      <c r="C57" s="168"/>
      <c r="D57" s="168"/>
      <c r="E57" s="168"/>
      <c r="F57" s="169"/>
      <c r="G57" s="169"/>
      <c r="H57" s="169"/>
      <c r="I57" s="170"/>
      <c r="J57" s="171"/>
      <c r="K57" s="172"/>
      <c r="L57" s="172"/>
      <c r="M57" s="172"/>
      <c r="N57" s="172"/>
      <c r="O57" s="171"/>
      <c r="P57" s="171"/>
      <c r="Q57" s="171"/>
      <c r="R57" s="177"/>
    </row>
    <row r="58" spans="2:18" s="158" customFormat="1" x14ac:dyDescent="0.2">
      <c r="B58" s="116" t="s">
        <v>172</v>
      </c>
      <c r="C58" s="168"/>
      <c r="D58" s="168"/>
      <c r="E58" s="168"/>
      <c r="F58" s="169"/>
      <c r="G58" s="169"/>
      <c r="H58" s="169"/>
      <c r="I58" s="170"/>
      <c r="J58" s="171"/>
      <c r="K58" s="172"/>
      <c r="L58" s="172"/>
      <c r="M58" s="172"/>
      <c r="N58" s="172"/>
      <c r="O58" s="171"/>
      <c r="P58" s="171"/>
      <c r="Q58" s="171"/>
      <c r="R58" s="177"/>
    </row>
    <row r="59" spans="2:18" s="158" customFormat="1" x14ac:dyDescent="0.2">
      <c r="B59" s="116" t="s">
        <v>173</v>
      </c>
      <c r="C59" s="168"/>
      <c r="D59" s="168"/>
      <c r="E59" s="168"/>
      <c r="F59" s="169"/>
      <c r="G59" s="169"/>
      <c r="H59" s="169"/>
      <c r="I59" s="170"/>
      <c r="J59" s="171"/>
      <c r="K59" s="172"/>
      <c r="L59" s="172"/>
      <c r="M59" s="172"/>
      <c r="N59" s="172"/>
      <c r="O59" s="171"/>
      <c r="P59" s="171"/>
      <c r="Q59" s="171"/>
      <c r="R59" s="177"/>
    </row>
  </sheetData>
  <mergeCells count="2">
    <mergeCell ref="B7:R7"/>
    <mergeCell ref="B6:R6"/>
  </mergeCells>
  <phoneticPr fontId="3" type="noConversion"/>
  <conditionalFormatting sqref="J1:J5 J55:J55589 H11:H54 P11:P54 J11:N54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4 Q11:R54 C11:G54">
    <cfRule type="expression" dxfId="123" priority="63" stopIfTrue="1">
      <formula>OR(LEFT(#REF!,3)="TIR",LEFT(#REF!,2)="IR")</formula>
    </cfRule>
  </conditionalFormatting>
  <conditionalFormatting sqref="B11:B54 O11:O54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4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9" t="s">
        <v>129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110</v>
      </c>
      <c r="D7" s="129" t="s">
        <v>20</v>
      </c>
      <c r="E7" s="129" t="s">
        <v>78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111</v>
      </c>
      <c r="K7" s="131" t="s">
        <v>112</v>
      </c>
      <c r="L7" s="131" t="s">
        <v>75</v>
      </c>
      <c r="M7" s="139" t="s">
        <v>113</v>
      </c>
      <c r="N7" s="129" t="s">
        <v>18</v>
      </c>
      <c r="O7" s="129" t="s">
        <v>84</v>
      </c>
      <c r="P7" s="138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8"/>
      <c r="B10" s="140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5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5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5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5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5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5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5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5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5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5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159</v>
      </c>
      <c r="P21" s="46"/>
      <c r="R21" s="26"/>
      <c r="S21" s="26"/>
      <c r="T21" s="26"/>
    </row>
    <row r="22" spans="1:22" x14ac:dyDescent="0.2">
      <c r="B22" s="153" t="s">
        <v>160</v>
      </c>
      <c r="P22" s="46"/>
      <c r="R22" s="26"/>
      <c r="S22" s="26"/>
      <c r="T22" s="26"/>
    </row>
    <row r="23" spans="1:22" x14ac:dyDescent="0.2">
      <c r="B23" s="153" t="s">
        <v>161</v>
      </c>
      <c r="P23" s="46"/>
      <c r="R23" s="26"/>
      <c r="S23" s="26"/>
      <c r="T23" s="26"/>
    </row>
    <row r="24" spans="1:22" x14ac:dyDescent="0.2">
      <c r="B24" s="153" t="s">
        <v>162</v>
      </c>
      <c r="P24" s="46"/>
      <c r="R24" s="26"/>
      <c r="S24" s="26"/>
      <c r="T24" s="26"/>
    </row>
    <row r="25" spans="1:22" x14ac:dyDescent="0.2">
      <c r="B25" s="153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6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3" t="s">
        <v>68</v>
      </c>
      <c r="C11" s="104" t="s">
        <v>178</v>
      </c>
      <c r="D11" s="104" t="s">
        <v>178</v>
      </c>
      <c r="E11" s="104" t="s">
        <v>178</v>
      </c>
      <c r="F11" s="104" t="s">
        <v>178</v>
      </c>
      <c r="G11" s="104" t="s">
        <v>178</v>
      </c>
      <c r="H11" s="178"/>
      <c r="I11" s="178" t="s">
        <v>178</v>
      </c>
      <c r="J11" s="178" t="s">
        <v>178</v>
      </c>
      <c r="K11" s="178" t="s">
        <v>178</v>
      </c>
      <c r="L11" s="178" t="s">
        <v>178</v>
      </c>
      <c r="M11" s="179" t="s">
        <v>178</v>
      </c>
      <c r="N11" s="179" t="s">
        <v>178</v>
      </c>
      <c r="O11" s="180" t="s">
        <v>178</v>
      </c>
      <c r="P11" s="178" t="s">
        <v>178</v>
      </c>
      <c r="Q11" s="178" t="s">
        <v>178</v>
      </c>
      <c r="R11" s="146">
        <v>1.9999999999999999E-6</v>
      </c>
      <c r="S11" s="104" t="s">
        <v>178</v>
      </c>
      <c r="T11" s="104">
        <v>1</v>
      </c>
      <c r="U11" s="122">
        <v>0</v>
      </c>
    </row>
    <row r="12" spans="1:21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81" t="s">
        <v>178</v>
      </c>
      <c r="I12" s="181" t="s">
        <v>178</v>
      </c>
      <c r="J12" s="181" t="s">
        <v>178</v>
      </c>
      <c r="K12" s="181" t="s">
        <v>178</v>
      </c>
      <c r="L12" s="181" t="s">
        <v>178</v>
      </c>
      <c r="M12" s="182" t="s">
        <v>178</v>
      </c>
      <c r="N12" s="182" t="s">
        <v>178</v>
      </c>
      <c r="O12" s="183" t="s">
        <v>178</v>
      </c>
      <c r="P12" s="181" t="s">
        <v>178</v>
      </c>
      <c r="Q12" s="181" t="s">
        <v>178</v>
      </c>
      <c r="R12" s="163">
        <v>0</v>
      </c>
      <c r="S12" s="161" t="s">
        <v>178</v>
      </c>
      <c r="T12" s="161">
        <v>0</v>
      </c>
      <c r="U12" s="161">
        <v>0</v>
      </c>
    </row>
    <row r="13" spans="1:21" s="158" customFormat="1" x14ac:dyDescent="0.2">
      <c r="B13" s="134" t="s">
        <v>152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81" t="s">
        <v>178</v>
      </c>
      <c r="I13" s="184" t="s">
        <v>178</v>
      </c>
      <c r="J13" s="184" t="s">
        <v>178</v>
      </c>
      <c r="K13" s="184" t="s">
        <v>178</v>
      </c>
      <c r="L13" s="184" t="s">
        <v>178</v>
      </c>
      <c r="M13" s="185" t="s">
        <v>178</v>
      </c>
      <c r="N13" s="185" t="s">
        <v>178</v>
      </c>
      <c r="O13" s="186" t="s">
        <v>178</v>
      </c>
      <c r="P13" s="184" t="s">
        <v>178</v>
      </c>
      <c r="Q13" s="184" t="s">
        <v>178</v>
      </c>
      <c r="R13" s="167">
        <v>0</v>
      </c>
      <c r="S13" s="165" t="s">
        <v>178</v>
      </c>
      <c r="T13" s="165">
        <v>0</v>
      </c>
      <c r="U13" s="161">
        <v>0</v>
      </c>
    </row>
    <row r="14" spans="1:21" s="158" customFormat="1" x14ac:dyDescent="0.2">
      <c r="B14" s="134" t="s">
        <v>153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81" t="s">
        <v>178</v>
      </c>
      <c r="I14" s="184" t="s">
        <v>178</v>
      </c>
      <c r="J14" s="184" t="s">
        <v>178</v>
      </c>
      <c r="K14" s="184" t="s">
        <v>178</v>
      </c>
      <c r="L14" s="184" t="s">
        <v>178</v>
      </c>
      <c r="M14" s="185" t="s">
        <v>178</v>
      </c>
      <c r="N14" s="185" t="s">
        <v>178</v>
      </c>
      <c r="O14" s="186" t="s">
        <v>178</v>
      </c>
      <c r="P14" s="184" t="s">
        <v>178</v>
      </c>
      <c r="Q14" s="184" t="s">
        <v>178</v>
      </c>
      <c r="R14" s="167">
        <v>0</v>
      </c>
      <c r="S14" s="165" t="s">
        <v>178</v>
      </c>
      <c r="T14" s="165">
        <v>0</v>
      </c>
      <c r="U14" s="161">
        <v>0</v>
      </c>
    </row>
    <row r="15" spans="1:21" s="158" customFormat="1" x14ac:dyDescent="0.2">
      <c r="B15" s="134" t="s">
        <v>435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81" t="s">
        <v>178</v>
      </c>
      <c r="I15" s="184" t="s">
        <v>178</v>
      </c>
      <c r="J15" s="184" t="s">
        <v>178</v>
      </c>
      <c r="K15" s="184" t="s">
        <v>178</v>
      </c>
      <c r="L15" s="184" t="s">
        <v>178</v>
      </c>
      <c r="M15" s="185" t="s">
        <v>178</v>
      </c>
      <c r="N15" s="185" t="s">
        <v>178</v>
      </c>
      <c r="O15" s="186" t="s">
        <v>178</v>
      </c>
      <c r="P15" s="184" t="s">
        <v>178</v>
      </c>
      <c r="Q15" s="184" t="s">
        <v>178</v>
      </c>
      <c r="R15" s="167">
        <v>0</v>
      </c>
      <c r="S15" s="165" t="s">
        <v>178</v>
      </c>
      <c r="T15" s="165">
        <v>0</v>
      </c>
      <c r="U15" s="161">
        <v>0</v>
      </c>
    </row>
    <row r="16" spans="1:21" s="158" customFormat="1" x14ac:dyDescent="0.2">
      <c r="B16" s="134" t="s">
        <v>436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81" t="s">
        <v>178</v>
      </c>
      <c r="I16" s="184" t="s">
        <v>178</v>
      </c>
      <c r="J16" s="184" t="s">
        <v>178</v>
      </c>
      <c r="K16" s="184" t="s">
        <v>178</v>
      </c>
      <c r="L16" s="184" t="s">
        <v>178</v>
      </c>
      <c r="M16" s="185" t="s">
        <v>178</v>
      </c>
      <c r="N16" s="185" t="s">
        <v>178</v>
      </c>
      <c r="O16" s="186" t="s">
        <v>178</v>
      </c>
      <c r="P16" s="184" t="s">
        <v>178</v>
      </c>
      <c r="Q16" s="184" t="s">
        <v>178</v>
      </c>
      <c r="R16" s="167">
        <v>0</v>
      </c>
      <c r="S16" s="165" t="s">
        <v>178</v>
      </c>
      <c r="T16" s="165">
        <v>0</v>
      </c>
      <c r="U16" s="161">
        <v>0</v>
      </c>
    </row>
    <row r="17" spans="2:21" s="158" customFormat="1" x14ac:dyDescent="0.2">
      <c r="B17" s="134" t="s">
        <v>157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81" t="s">
        <v>178</v>
      </c>
      <c r="I17" s="184" t="s">
        <v>178</v>
      </c>
      <c r="J17" s="184" t="s">
        <v>178</v>
      </c>
      <c r="K17" s="184" t="s">
        <v>178</v>
      </c>
      <c r="L17" s="184" t="s">
        <v>178</v>
      </c>
      <c r="M17" s="185" t="s">
        <v>178</v>
      </c>
      <c r="N17" s="185" t="s">
        <v>178</v>
      </c>
      <c r="O17" s="186" t="s">
        <v>178</v>
      </c>
      <c r="P17" s="184" t="s">
        <v>178</v>
      </c>
      <c r="Q17" s="184" t="s">
        <v>178</v>
      </c>
      <c r="R17" s="167">
        <v>0</v>
      </c>
      <c r="S17" s="165" t="s">
        <v>178</v>
      </c>
      <c r="T17" s="165">
        <v>0</v>
      </c>
      <c r="U17" s="161">
        <v>0</v>
      </c>
    </row>
    <row r="18" spans="2:21" s="158" customFormat="1" x14ac:dyDescent="0.2">
      <c r="B18" s="134" t="s">
        <v>158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81" t="s">
        <v>178</v>
      </c>
      <c r="I18" s="184" t="s">
        <v>178</v>
      </c>
      <c r="J18" s="184" t="s">
        <v>178</v>
      </c>
      <c r="K18" s="184" t="s">
        <v>178</v>
      </c>
      <c r="L18" s="184" t="s">
        <v>178</v>
      </c>
      <c r="M18" s="185" t="s">
        <v>178</v>
      </c>
      <c r="N18" s="185" t="s">
        <v>178</v>
      </c>
      <c r="O18" s="186" t="s">
        <v>178</v>
      </c>
      <c r="P18" s="184" t="s">
        <v>178</v>
      </c>
      <c r="Q18" s="184" t="s">
        <v>178</v>
      </c>
      <c r="R18" s="167">
        <v>0</v>
      </c>
      <c r="S18" s="165" t="s">
        <v>178</v>
      </c>
      <c r="T18" s="165">
        <v>0</v>
      </c>
      <c r="U18" s="161">
        <v>0</v>
      </c>
    </row>
    <row r="19" spans="2:21" s="158" customFormat="1" x14ac:dyDescent="0.2">
      <c r="B19" s="116" t="s">
        <v>169</v>
      </c>
      <c r="C19" s="168"/>
      <c r="D19" s="168"/>
      <c r="E19" s="168"/>
      <c r="F19" s="168"/>
      <c r="G19" s="116"/>
      <c r="H19" s="187"/>
      <c r="I19" s="187"/>
      <c r="J19" s="187"/>
      <c r="K19" s="188"/>
      <c r="L19" s="173"/>
      <c r="M19" s="189"/>
      <c r="N19" s="189"/>
      <c r="O19" s="189"/>
      <c r="P19" s="173"/>
      <c r="Q19" s="173"/>
      <c r="R19" s="173"/>
    </row>
    <row r="20" spans="2:21" s="158" customFormat="1" x14ac:dyDescent="0.2">
      <c r="B20" s="116" t="s">
        <v>170</v>
      </c>
      <c r="C20" s="168"/>
      <c r="D20" s="168"/>
      <c r="E20" s="168"/>
      <c r="F20" s="168"/>
      <c r="G20" s="116"/>
      <c r="H20" s="187"/>
      <c r="I20" s="187"/>
      <c r="J20" s="187"/>
      <c r="K20" s="188"/>
      <c r="L20" s="173"/>
      <c r="M20" s="189"/>
      <c r="N20" s="189"/>
      <c r="O20" s="189"/>
      <c r="P20" s="173"/>
      <c r="Q20" s="173"/>
      <c r="R20" s="173"/>
    </row>
    <row r="21" spans="2:21" s="158" customFormat="1" x14ac:dyDescent="0.2">
      <c r="B21" s="116" t="s">
        <v>171</v>
      </c>
      <c r="C21" s="168"/>
      <c r="D21" s="168"/>
      <c r="E21" s="168"/>
      <c r="F21" s="168"/>
      <c r="G21" s="116"/>
      <c r="H21" s="187"/>
      <c r="I21" s="187"/>
      <c r="J21" s="187"/>
      <c r="K21" s="188"/>
      <c r="L21" s="173"/>
      <c r="M21" s="189"/>
      <c r="N21" s="189"/>
      <c r="O21" s="189"/>
      <c r="P21" s="173"/>
      <c r="Q21" s="173"/>
      <c r="R21" s="173"/>
    </row>
    <row r="22" spans="2:21" s="158" customFormat="1" x14ac:dyDescent="0.2">
      <c r="B22" s="116" t="s">
        <v>172</v>
      </c>
      <c r="C22" s="168"/>
      <c r="D22" s="168"/>
      <c r="E22" s="168"/>
      <c r="F22" s="168"/>
      <c r="G22" s="116"/>
      <c r="H22" s="187"/>
      <c r="I22" s="187"/>
      <c r="J22" s="187"/>
      <c r="K22" s="188"/>
      <c r="L22" s="173"/>
      <c r="M22" s="189"/>
      <c r="N22" s="189"/>
      <c r="O22" s="189"/>
      <c r="P22" s="173"/>
      <c r="Q22" s="173"/>
      <c r="R22" s="173"/>
    </row>
    <row r="23" spans="2:21" s="158" customFormat="1" x14ac:dyDescent="0.2">
      <c r="B23" s="116" t="s">
        <v>173</v>
      </c>
      <c r="C23" s="168"/>
      <c r="D23" s="168"/>
      <c r="E23" s="168"/>
      <c r="F23" s="168"/>
      <c r="G23" s="116"/>
      <c r="H23" s="187"/>
      <c r="I23" s="187"/>
      <c r="J23" s="187"/>
      <c r="K23" s="188"/>
      <c r="L23" s="173"/>
      <c r="M23" s="189"/>
      <c r="N23" s="189"/>
      <c r="O23" s="189"/>
      <c r="P23" s="173"/>
      <c r="Q23" s="173"/>
      <c r="R23" s="173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4.85546875" style="98" bestFit="1" customWidth="1"/>
    <col min="16" max="16" width="13.5703125" style="96" bestFit="1" customWidth="1"/>
    <col min="17" max="17" width="14.5703125" style="96" bestFit="1" customWidth="1"/>
    <col min="18" max="18" width="13.57031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97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145</v>
      </c>
      <c r="P9" s="82"/>
      <c r="Q9" s="2" t="s">
        <v>147</v>
      </c>
      <c r="R9" s="2" t="s">
        <v>147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3" t="s">
        <v>59</v>
      </c>
      <c r="C11" s="104"/>
      <c r="D11" s="104"/>
      <c r="E11" s="104"/>
      <c r="F11" s="104"/>
      <c r="G11" s="104"/>
      <c r="H11" s="144"/>
      <c r="I11" s="144"/>
      <c r="J11" s="144"/>
      <c r="K11" s="144"/>
      <c r="L11" s="144"/>
      <c r="M11" s="104"/>
      <c r="N11" s="104"/>
      <c r="O11" s="147"/>
      <c r="P11" s="144"/>
      <c r="Q11" s="146" t="s">
        <v>178</v>
      </c>
      <c r="R11" s="148">
        <v>5160218.7942482531</v>
      </c>
      <c r="S11" s="104" t="s">
        <v>178</v>
      </c>
      <c r="T11" s="104">
        <v>1</v>
      </c>
      <c r="U11" s="122">
        <v>0.13516004284157696</v>
      </c>
    </row>
    <row r="12" spans="1:21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2" t="s">
        <v>178</v>
      </c>
      <c r="I12" s="162" t="s">
        <v>178</v>
      </c>
      <c r="J12" s="162" t="s">
        <v>178</v>
      </c>
      <c r="K12" s="162" t="s">
        <v>178</v>
      </c>
      <c r="L12" s="162" t="s">
        <v>178</v>
      </c>
      <c r="M12" s="161" t="s">
        <v>178</v>
      </c>
      <c r="N12" s="161" t="s">
        <v>178</v>
      </c>
      <c r="O12" s="174" t="s">
        <v>178</v>
      </c>
      <c r="P12" s="162" t="s">
        <v>178</v>
      </c>
      <c r="Q12" s="163" t="s">
        <v>178</v>
      </c>
      <c r="R12" s="175">
        <v>3244018.4669456687</v>
      </c>
      <c r="S12" s="161" t="s">
        <v>178</v>
      </c>
      <c r="T12" s="161">
        <v>0.62865909301395451</v>
      </c>
      <c r="U12" s="161">
        <v>8.4969589944512994E-2</v>
      </c>
    </row>
    <row r="13" spans="1:21" s="158" customFormat="1" x14ac:dyDescent="0.2">
      <c r="B13" s="134" t="s">
        <v>152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6" t="s">
        <v>178</v>
      </c>
      <c r="I13" s="166" t="s">
        <v>178</v>
      </c>
      <c r="J13" s="166" t="s">
        <v>178</v>
      </c>
      <c r="K13" s="166" t="s">
        <v>178</v>
      </c>
      <c r="L13" s="166" t="s">
        <v>178</v>
      </c>
      <c r="M13" s="165" t="s">
        <v>178</v>
      </c>
      <c r="N13" s="165" t="s">
        <v>178</v>
      </c>
      <c r="O13" s="176" t="s">
        <v>178</v>
      </c>
      <c r="P13" s="166" t="s">
        <v>178</v>
      </c>
      <c r="Q13" s="167" t="s">
        <v>178</v>
      </c>
      <c r="R13" s="167">
        <v>2390028.4085363504</v>
      </c>
      <c r="S13" s="165" t="s">
        <v>178</v>
      </c>
      <c r="T13" s="165">
        <v>0.46316416102362817</v>
      </c>
      <c r="U13" s="165">
        <v>6.2601287846636627E-2</v>
      </c>
    </row>
    <row r="14" spans="1:21" x14ac:dyDescent="0.2">
      <c r="B14" s="23" t="s">
        <v>691</v>
      </c>
      <c r="C14" s="32" t="s">
        <v>692</v>
      </c>
      <c r="D14" s="32" t="s">
        <v>329</v>
      </c>
      <c r="E14" s="32" t="s">
        <v>178</v>
      </c>
      <c r="F14" s="32" t="s">
        <v>693</v>
      </c>
      <c r="G14" s="32" t="s">
        <v>446</v>
      </c>
      <c r="H14" s="95" t="s">
        <v>573</v>
      </c>
      <c r="I14" s="95" t="s">
        <v>202</v>
      </c>
      <c r="J14" s="95" t="s">
        <v>694</v>
      </c>
      <c r="K14" s="95">
        <v>2</v>
      </c>
      <c r="L14" s="95" t="s">
        <v>184</v>
      </c>
      <c r="M14" s="32">
        <v>5.8999999999999999E-3</v>
      </c>
      <c r="N14" s="32">
        <v>-5.0000000000000001E-4</v>
      </c>
      <c r="O14" s="106">
        <v>109878697.97093825</v>
      </c>
      <c r="P14" s="95">
        <v>101.47</v>
      </c>
      <c r="Q14" s="126">
        <v>324.74827310000001</v>
      </c>
      <c r="R14" s="126">
        <v>111818.66310371555</v>
      </c>
      <c r="S14" s="32">
        <v>2.0583662390018239E-2</v>
      </c>
      <c r="T14" s="32">
        <v>2.1669364723130004E-2</v>
      </c>
      <c r="U14" s="32">
        <v>2.9288322643280075E-3</v>
      </c>
    </row>
    <row r="15" spans="1:21" x14ac:dyDescent="0.2">
      <c r="B15" s="23" t="s">
        <v>865</v>
      </c>
      <c r="C15" s="32" t="s">
        <v>866</v>
      </c>
      <c r="D15" s="32" t="s">
        <v>329</v>
      </c>
      <c r="E15" s="32" t="s">
        <v>178</v>
      </c>
      <c r="F15" s="32" t="s">
        <v>660</v>
      </c>
      <c r="G15" s="32" t="s">
        <v>446</v>
      </c>
      <c r="H15" s="95" t="s">
        <v>573</v>
      </c>
      <c r="I15" s="95" t="s">
        <v>202</v>
      </c>
      <c r="J15" s="95" t="s">
        <v>867</v>
      </c>
      <c r="K15" s="95">
        <v>0.56999999999999995</v>
      </c>
      <c r="L15" s="95" t="s">
        <v>184</v>
      </c>
      <c r="M15" s="32">
        <v>2.58E-2</v>
      </c>
      <c r="N15" s="32">
        <v>2.2000000000000001E-3</v>
      </c>
      <c r="O15" s="106">
        <v>55803605.788615189</v>
      </c>
      <c r="P15" s="95">
        <v>105.80000000000001</v>
      </c>
      <c r="Q15" s="126">
        <v>0</v>
      </c>
      <c r="R15" s="126">
        <v>59040.21492435487</v>
      </c>
      <c r="S15" s="32">
        <v>2.0488996610213653E-2</v>
      </c>
      <c r="T15" s="32">
        <v>1.1441416978319409E-2</v>
      </c>
      <c r="U15" s="32">
        <v>1.546422408957997E-3</v>
      </c>
    </row>
    <row r="16" spans="1:21" x14ac:dyDescent="0.2">
      <c r="B16" s="23" t="s">
        <v>881</v>
      </c>
      <c r="C16" s="32" t="s">
        <v>882</v>
      </c>
      <c r="D16" s="32" t="s">
        <v>329</v>
      </c>
      <c r="E16" s="32" t="s">
        <v>178</v>
      </c>
      <c r="F16" s="32" t="s">
        <v>660</v>
      </c>
      <c r="G16" s="32" t="s">
        <v>446</v>
      </c>
      <c r="H16" s="95" t="s">
        <v>573</v>
      </c>
      <c r="I16" s="95" t="s">
        <v>202</v>
      </c>
      <c r="J16" s="95" t="s">
        <v>883</v>
      </c>
      <c r="K16" s="95">
        <v>1.7</v>
      </c>
      <c r="L16" s="95" t="s">
        <v>184</v>
      </c>
      <c r="M16" s="32">
        <v>4.0999999999999995E-3</v>
      </c>
      <c r="N16" s="32">
        <v>1E-4</v>
      </c>
      <c r="O16" s="106">
        <v>1155573.794173521</v>
      </c>
      <c r="P16" s="95">
        <v>100.70000000000002</v>
      </c>
      <c r="Q16" s="126">
        <v>0</v>
      </c>
      <c r="R16" s="126">
        <v>1163.6628114528323</v>
      </c>
      <c r="S16" s="32">
        <v>7.030171822917222E-4</v>
      </c>
      <c r="T16" s="32">
        <v>2.2550648680825096E-4</v>
      </c>
      <c r="U16" s="32">
        <v>3.0479466418056705E-5</v>
      </c>
    </row>
    <row r="17" spans="2:21" x14ac:dyDescent="0.2">
      <c r="B17" s="23" t="s">
        <v>658</v>
      </c>
      <c r="C17" s="32" t="s">
        <v>659</v>
      </c>
      <c r="D17" s="32" t="s">
        <v>329</v>
      </c>
      <c r="E17" s="32" t="s">
        <v>178</v>
      </c>
      <c r="F17" s="32" t="s">
        <v>660</v>
      </c>
      <c r="G17" s="32" t="s">
        <v>446</v>
      </c>
      <c r="H17" s="95" t="s">
        <v>573</v>
      </c>
      <c r="I17" s="95" t="s">
        <v>202</v>
      </c>
      <c r="J17" s="95" t="s">
        <v>661</v>
      </c>
      <c r="K17" s="95">
        <v>1.59</v>
      </c>
      <c r="L17" s="95" t="s">
        <v>184</v>
      </c>
      <c r="M17" s="32">
        <v>6.4000000000000003E-3</v>
      </c>
      <c r="N17" s="32">
        <v>-5.0000000000000001E-4</v>
      </c>
      <c r="O17" s="106">
        <v>93001578</v>
      </c>
      <c r="P17" s="95">
        <v>101.35000000000001</v>
      </c>
      <c r="Q17" s="126">
        <v>0</v>
      </c>
      <c r="R17" s="126">
        <v>94257.099300000002</v>
      </c>
      <c r="S17" s="32">
        <v>2.95234200873307E-2</v>
      </c>
      <c r="T17" s="32">
        <v>1.8266105190164032E-2</v>
      </c>
      <c r="U17" s="32">
        <v>2.4688475600513214E-3</v>
      </c>
    </row>
    <row r="18" spans="2:21" x14ac:dyDescent="0.2">
      <c r="B18" s="23" t="s">
        <v>730</v>
      </c>
      <c r="C18" s="32" t="s">
        <v>731</v>
      </c>
      <c r="D18" s="32" t="s">
        <v>329</v>
      </c>
      <c r="E18" s="32" t="s">
        <v>178</v>
      </c>
      <c r="F18" s="32" t="s">
        <v>660</v>
      </c>
      <c r="G18" s="32" t="s">
        <v>446</v>
      </c>
      <c r="H18" s="95" t="s">
        <v>573</v>
      </c>
      <c r="I18" s="95" t="s">
        <v>202</v>
      </c>
      <c r="J18" s="95" t="s">
        <v>732</v>
      </c>
      <c r="K18" s="95">
        <v>2.89</v>
      </c>
      <c r="L18" s="95" t="s">
        <v>184</v>
      </c>
      <c r="M18" s="32">
        <v>0.04</v>
      </c>
      <c r="N18" s="32">
        <v>1.2999999999999999E-3</v>
      </c>
      <c r="O18" s="106">
        <v>51295971.223666154</v>
      </c>
      <c r="P18" s="95">
        <v>117.30000000000001</v>
      </c>
      <c r="Q18" s="126">
        <v>0</v>
      </c>
      <c r="R18" s="126">
        <v>60170.174246422488</v>
      </c>
      <c r="S18" s="32">
        <v>2.4760375664994359E-2</v>
      </c>
      <c r="T18" s="32">
        <v>1.1660392058082907E-2</v>
      </c>
      <c r="U18" s="32">
        <v>1.5760190901200693E-3</v>
      </c>
    </row>
    <row r="19" spans="2:21" x14ac:dyDescent="0.2">
      <c r="B19" s="23" t="s">
        <v>749</v>
      </c>
      <c r="C19" s="32" t="s">
        <v>750</v>
      </c>
      <c r="D19" s="32" t="s">
        <v>329</v>
      </c>
      <c r="E19" s="32" t="s">
        <v>178</v>
      </c>
      <c r="F19" s="32" t="s">
        <v>660</v>
      </c>
      <c r="G19" s="32" t="s">
        <v>446</v>
      </c>
      <c r="H19" s="95" t="s">
        <v>573</v>
      </c>
      <c r="I19" s="95" t="s">
        <v>202</v>
      </c>
      <c r="J19" s="95" t="s">
        <v>751</v>
      </c>
      <c r="K19" s="95">
        <v>4.1500000000000004</v>
      </c>
      <c r="L19" s="95" t="s">
        <v>184</v>
      </c>
      <c r="M19" s="32">
        <v>9.8999999999999991E-3</v>
      </c>
      <c r="N19" s="32">
        <v>3.4999999999999996E-3</v>
      </c>
      <c r="O19" s="106">
        <v>39030678.423767395</v>
      </c>
      <c r="P19" s="95">
        <v>104.37</v>
      </c>
      <c r="Q19" s="126">
        <v>0</v>
      </c>
      <c r="R19" s="126">
        <v>40736.319070524914</v>
      </c>
      <c r="S19" s="32">
        <v>1.2950335157928764E-2</v>
      </c>
      <c r="T19" s="32">
        <v>7.8943007447534862E-3</v>
      </c>
      <c r="U19" s="32">
        <v>1.0669940268651739E-3</v>
      </c>
    </row>
    <row r="20" spans="2:21" x14ac:dyDescent="0.2">
      <c r="B20" s="23" t="s">
        <v>796</v>
      </c>
      <c r="C20" s="32" t="s">
        <v>797</v>
      </c>
      <c r="D20" s="32" t="s">
        <v>329</v>
      </c>
      <c r="E20" s="32" t="s">
        <v>178</v>
      </c>
      <c r="F20" s="32" t="s">
        <v>660</v>
      </c>
      <c r="G20" s="32" t="s">
        <v>446</v>
      </c>
      <c r="H20" s="95" t="s">
        <v>573</v>
      </c>
      <c r="I20" s="95" t="s">
        <v>202</v>
      </c>
      <c r="J20" s="95" t="s">
        <v>798</v>
      </c>
      <c r="K20" s="95">
        <v>8.73</v>
      </c>
      <c r="L20" s="95" t="s">
        <v>184</v>
      </c>
      <c r="M20" s="32">
        <v>1.2199999999999999E-2</v>
      </c>
      <c r="N20" s="32">
        <v>1.26E-2</v>
      </c>
      <c r="O20" s="106">
        <v>318626.90228315751</v>
      </c>
      <c r="P20" s="95">
        <v>101.58</v>
      </c>
      <c r="Q20" s="126">
        <v>0</v>
      </c>
      <c r="R20" s="126">
        <v>323.66120733923145</v>
      </c>
      <c r="S20" s="32">
        <v>3.9748468363983081E-4</v>
      </c>
      <c r="T20" s="32">
        <v>6.2722380628510305E-5</v>
      </c>
      <c r="U20" s="32">
        <v>8.4775596528751482E-6</v>
      </c>
    </row>
    <row r="21" spans="2:21" x14ac:dyDescent="0.2">
      <c r="B21" s="23" t="s">
        <v>570</v>
      </c>
      <c r="C21" s="32" t="s">
        <v>571</v>
      </c>
      <c r="D21" s="32" t="s">
        <v>329</v>
      </c>
      <c r="E21" s="32" t="s">
        <v>178</v>
      </c>
      <c r="F21" s="32" t="s">
        <v>572</v>
      </c>
      <c r="G21" s="32" t="s">
        <v>446</v>
      </c>
      <c r="H21" s="95" t="s">
        <v>573</v>
      </c>
      <c r="I21" s="95" t="s">
        <v>202</v>
      </c>
      <c r="J21" s="95" t="s">
        <v>574</v>
      </c>
      <c r="K21" s="95">
        <v>3.75</v>
      </c>
      <c r="L21" s="95" t="s">
        <v>184</v>
      </c>
      <c r="M21" s="32">
        <v>0.05</v>
      </c>
      <c r="N21" s="32">
        <v>2.8999999999999998E-3</v>
      </c>
      <c r="O21" s="106">
        <v>44872955.029635698</v>
      </c>
      <c r="P21" s="95">
        <v>125.14</v>
      </c>
      <c r="Q21" s="126">
        <v>0</v>
      </c>
      <c r="R21" s="126">
        <v>56154.015923958657</v>
      </c>
      <c r="S21" s="32">
        <v>1.4238118848459118E-2</v>
      </c>
      <c r="T21" s="32">
        <v>1.0882099802928849E-2</v>
      </c>
      <c r="U21" s="32">
        <v>1.4708250755701793E-3</v>
      </c>
    </row>
    <row r="22" spans="2:21" x14ac:dyDescent="0.2">
      <c r="B22" s="23" t="s">
        <v>645</v>
      </c>
      <c r="C22" s="32" t="s">
        <v>646</v>
      </c>
      <c r="D22" s="32" t="s">
        <v>329</v>
      </c>
      <c r="E22" s="32" t="s">
        <v>178</v>
      </c>
      <c r="F22" s="32" t="s">
        <v>572</v>
      </c>
      <c r="G22" s="32" t="s">
        <v>446</v>
      </c>
      <c r="H22" s="95" t="s">
        <v>192</v>
      </c>
      <c r="I22" s="95" t="s">
        <v>189</v>
      </c>
      <c r="J22" s="95" t="s">
        <v>647</v>
      </c>
      <c r="K22" s="95">
        <v>1.21</v>
      </c>
      <c r="L22" s="95" t="s">
        <v>184</v>
      </c>
      <c r="M22" s="32">
        <v>1.6E-2</v>
      </c>
      <c r="N22" s="32">
        <v>-4.0000000000000002E-4</v>
      </c>
      <c r="O22" s="106">
        <v>11144427.932718808</v>
      </c>
      <c r="P22" s="95">
        <v>102.93</v>
      </c>
      <c r="Q22" s="126">
        <v>0</v>
      </c>
      <c r="R22" s="126">
        <v>11470.959671062501</v>
      </c>
      <c r="S22" s="32">
        <v>3.5392469750035022E-3</v>
      </c>
      <c r="T22" s="32">
        <v>2.2229599419017667E-3</v>
      </c>
      <c r="U22" s="32">
        <v>3.0045536098255215E-4</v>
      </c>
    </row>
    <row r="23" spans="2:21" x14ac:dyDescent="0.2">
      <c r="B23" s="23" t="s">
        <v>665</v>
      </c>
      <c r="C23" s="32" t="s">
        <v>666</v>
      </c>
      <c r="D23" s="32" t="s">
        <v>329</v>
      </c>
      <c r="E23" s="32" t="s">
        <v>178</v>
      </c>
      <c r="F23" s="32" t="s">
        <v>572</v>
      </c>
      <c r="G23" s="32" t="s">
        <v>446</v>
      </c>
      <c r="H23" s="95" t="s">
        <v>573</v>
      </c>
      <c r="I23" s="95" t="s">
        <v>202</v>
      </c>
      <c r="J23" s="95" t="s">
        <v>667</v>
      </c>
      <c r="K23" s="95">
        <v>2.73</v>
      </c>
      <c r="L23" s="95" t="s">
        <v>184</v>
      </c>
      <c r="M23" s="32">
        <v>6.9999999999999993E-3</v>
      </c>
      <c r="N23" s="32">
        <v>8.9999999999999998E-4</v>
      </c>
      <c r="O23" s="106">
        <v>92335180.189999998</v>
      </c>
      <c r="P23" s="95">
        <v>103.48000000000002</v>
      </c>
      <c r="Q23" s="126">
        <v>0</v>
      </c>
      <c r="R23" s="126">
        <v>95548.444459999999</v>
      </c>
      <c r="S23" s="32">
        <v>2.5976225699328368E-2</v>
      </c>
      <c r="T23" s="32">
        <v>1.8516355268986151E-2</v>
      </c>
      <c r="U23" s="32">
        <v>2.5026713714260268E-3</v>
      </c>
    </row>
    <row r="24" spans="2:21" x14ac:dyDescent="0.2">
      <c r="B24" s="23" t="s">
        <v>443</v>
      </c>
      <c r="C24" s="32" t="s">
        <v>444</v>
      </c>
      <c r="D24" s="32" t="s">
        <v>329</v>
      </c>
      <c r="E24" s="32" t="s">
        <v>178</v>
      </c>
      <c r="F24" s="32" t="s">
        <v>445</v>
      </c>
      <c r="G24" s="32" t="s">
        <v>446</v>
      </c>
      <c r="H24" s="95" t="s">
        <v>188</v>
      </c>
      <c r="I24" s="95" t="s">
        <v>189</v>
      </c>
      <c r="J24" s="95" t="s">
        <v>447</v>
      </c>
      <c r="K24" s="95">
        <v>0.09</v>
      </c>
      <c r="L24" s="95" t="s">
        <v>184</v>
      </c>
      <c r="M24" s="32">
        <v>4.2000000000000003E-2</v>
      </c>
      <c r="N24" s="32">
        <v>2.3300000000000001E-2</v>
      </c>
      <c r="O24" s="106">
        <v>1138011.667717353</v>
      </c>
      <c r="P24" s="95">
        <v>127.99000000000001</v>
      </c>
      <c r="Q24" s="126">
        <v>0</v>
      </c>
      <c r="R24" s="126">
        <v>1456.5411338937922</v>
      </c>
      <c r="S24" s="32">
        <v>2.2063201656028965E-2</v>
      </c>
      <c r="T24" s="32">
        <v>2.8226344501463782E-4</v>
      </c>
      <c r="U24" s="32">
        <v>3.8150739320789538E-5</v>
      </c>
    </row>
    <row r="25" spans="2:21" x14ac:dyDescent="0.2">
      <c r="B25" s="23" t="s">
        <v>671</v>
      </c>
      <c r="C25" s="32" t="s">
        <v>672</v>
      </c>
      <c r="D25" s="32" t="s">
        <v>329</v>
      </c>
      <c r="E25" s="32" t="s">
        <v>178</v>
      </c>
      <c r="F25" s="32" t="s">
        <v>445</v>
      </c>
      <c r="G25" s="32" t="s">
        <v>446</v>
      </c>
      <c r="H25" s="95" t="s">
        <v>188</v>
      </c>
      <c r="I25" s="95" t="s">
        <v>189</v>
      </c>
      <c r="J25" s="95" t="s">
        <v>673</v>
      </c>
      <c r="K25" s="95">
        <v>1.75</v>
      </c>
      <c r="L25" s="95" t="s">
        <v>184</v>
      </c>
      <c r="M25" s="32">
        <v>8.0000000000000002E-3</v>
      </c>
      <c r="N25" s="32">
        <v>-8.0000000000000004E-4</v>
      </c>
      <c r="O25" s="106">
        <v>7673425.6257075435</v>
      </c>
      <c r="P25" s="95">
        <v>103.38000000000001</v>
      </c>
      <c r="Q25" s="126">
        <v>0</v>
      </c>
      <c r="R25" s="126">
        <v>7932.7874122388102</v>
      </c>
      <c r="S25" s="32">
        <v>1.1905274499189412E-2</v>
      </c>
      <c r="T25" s="32">
        <v>1.5372967171626429E-3</v>
      </c>
      <c r="U25" s="32">
        <v>2.0778109015191838E-4</v>
      </c>
    </row>
    <row r="26" spans="2:21" x14ac:dyDescent="0.2">
      <c r="B26" s="23" t="s">
        <v>884</v>
      </c>
      <c r="C26" s="32" t="s">
        <v>885</v>
      </c>
      <c r="D26" s="32" t="s">
        <v>329</v>
      </c>
      <c r="E26" s="32" t="s">
        <v>178</v>
      </c>
      <c r="F26" s="32" t="s">
        <v>693</v>
      </c>
      <c r="G26" s="32" t="s">
        <v>446</v>
      </c>
      <c r="H26" s="95" t="s">
        <v>188</v>
      </c>
      <c r="I26" s="95" t="s">
        <v>189</v>
      </c>
      <c r="J26" s="95" t="s">
        <v>886</v>
      </c>
      <c r="K26" s="95">
        <v>2.2799999999999998</v>
      </c>
      <c r="L26" s="95" t="s">
        <v>184</v>
      </c>
      <c r="M26" s="32">
        <v>3.4000000000000002E-2</v>
      </c>
      <c r="N26" s="32">
        <v>-1E-4</v>
      </c>
      <c r="O26" s="106">
        <v>22191116.850744322</v>
      </c>
      <c r="P26" s="95">
        <v>113.83000000000001</v>
      </c>
      <c r="Q26" s="126">
        <v>0</v>
      </c>
      <c r="R26" s="126">
        <v>25260.148311414676</v>
      </c>
      <c r="S26" s="32">
        <v>1.1862181564427178E-2</v>
      </c>
      <c r="T26" s="32">
        <v>4.8951700148006242E-3</v>
      </c>
      <c r="U26" s="32">
        <v>6.6163138891725504E-4</v>
      </c>
    </row>
    <row r="27" spans="2:21" x14ac:dyDescent="0.2">
      <c r="B27" s="23" t="s">
        <v>853</v>
      </c>
      <c r="C27" s="32" t="s">
        <v>854</v>
      </c>
      <c r="D27" s="32" t="s">
        <v>329</v>
      </c>
      <c r="E27" s="32" t="s">
        <v>178</v>
      </c>
      <c r="F27" s="32" t="s">
        <v>660</v>
      </c>
      <c r="G27" s="32" t="s">
        <v>446</v>
      </c>
      <c r="H27" s="95" t="s">
        <v>741</v>
      </c>
      <c r="I27" s="95" t="s">
        <v>202</v>
      </c>
      <c r="J27" s="95" t="s">
        <v>855</v>
      </c>
      <c r="K27" s="95">
        <v>1.2</v>
      </c>
      <c r="L27" s="95" t="s">
        <v>184</v>
      </c>
      <c r="M27" s="32">
        <v>0.03</v>
      </c>
      <c r="N27" s="32">
        <v>-2.8999999999999998E-3</v>
      </c>
      <c r="O27" s="106">
        <v>2827577.7614373988</v>
      </c>
      <c r="P27" s="95">
        <v>113.38</v>
      </c>
      <c r="Q27" s="126">
        <v>0</v>
      </c>
      <c r="R27" s="126">
        <v>3205.9076663000751</v>
      </c>
      <c r="S27" s="32">
        <v>5.8907870029945809E-3</v>
      </c>
      <c r="T27" s="32">
        <v>6.2127359209525844E-4</v>
      </c>
      <c r="U27" s="32">
        <v>8.3971365323935517E-5</v>
      </c>
    </row>
    <row r="28" spans="2:21" x14ac:dyDescent="0.2">
      <c r="B28" s="23" t="s">
        <v>817</v>
      </c>
      <c r="C28" s="32" t="s">
        <v>818</v>
      </c>
      <c r="D28" s="32" t="s">
        <v>329</v>
      </c>
      <c r="E28" s="32" t="s">
        <v>178</v>
      </c>
      <c r="F28" s="32" t="s">
        <v>819</v>
      </c>
      <c r="G28" s="32" t="s">
        <v>440</v>
      </c>
      <c r="H28" s="95" t="s">
        <v>741</v>
      </c>
      <c r="I28" s="95" t="s">
        <v>202</v>
      </c>
      <c r="J28" s="95" t="s">
        <v>820</v>
      </c>
      <c r="K28" s="95">
        <v>6.92</v>
      </c>
      <c r="L28" s="95" t="s">
        <v>184</v>
      </c>
      <c r="M28" s="32">
        <v>8.3000000000000001E-3</v>
      </c>
      <c r="N28" s="32">
        <v>1.04E-2</v>
      </c>
      <c r="O28" s="106">
        <v>34796458.476820536</v>
      </c>
      <c r="P28" s="95">
        <v>99.55</v>
      </c>
      <c r="Q28" s="126">
        <v>0</v>
      </c>
      <c r="R28" s="126">
        <v>34639.874413462428</v>
      </c>
      <c r="S28" s="32">
        <v>2.2721665534921488E-2</v>
      </c>
      <c r="T28" s="32">
        <v>6.7128693171059255E-3</v>
      </c>
      <c r="U28" s="32">
        <v>9.0731170448994408E-4</v>
      </c>
    </row>
    <row r="29" spans="2:21" x14ac:dyDescent="0.2">
      <c r="B29" s="23" t="s">
        <v>821</v>
      </c>
      <c r="C29" s="32" t="s">
        <v>822</v>
      </c>
      <c r="D29" s="32" t="s">
        <v>329</v>
      </c>
      <c r="E29" s="32" t="s">
        <v>178</v>
      </c>
      <c r="F29" s="32" t="s">
        <v>819</v>
      </c>
      <c r="G29" s="32" t="s">
        <v>440</v>
      </c>
      <c r="H29" s="95" t="s">
        <v>741</v>
      </c>
      <c r="I29" s="95" t="s">
        <v>202</v>
      </c>
      <c r="J29" s="95" t="s">
        <v>820</v>
      </c>
      <c r="K29" s="95">
        <v>10.48</v>
      </c>
      <c r="L29" s="95" t="s">
        <v>184</v>
      </c>
      <c r="M29" s="32">
        <v>1.6500000000000001E-2</v>
      </c>
      <c r="N29" s="32">
        <v>1.8700000000000001E-2</v>
      </c>
      <c r="O29" s="106">
        <v>14711786.626085391</v>
      </c>
      <c r="P29" s="95">
        <v>98.88</v>
      </c>
      <c r="Q29" s="126">
        <v>0</v>
      </c>
      <c r="R29" s="126">
        <v>14547.014616043169</v>
      </c>
      <c r="S29" s="32">
        <v>3.4790740841841701E-2</v>
      </c>
      <c r="T29" s="32">
        <v>2.8190693449389671E-3</v>
      </c>
      <c r="U29" s="32">
        <v>3.81025533435327E-4</v>
      </c>
    </row>
    <row r="30" spans="2:21" x14ac:dyDescent="0.2">
      <c r="B30" s="23" t="s">
        <v>687</v>
      </c>
      <c r="C30" s="32" t="s">
        <v>688</v>
      </c>
      <c r="D30" s="32" t="s">
        <v>329</v>
      </c>
      <c r="E30" s="32" t="s">
        <v>178</v>
      </c>
      <c r="F30" s="32" t="s">
        <v>689</v>
      </c>
      <c r="G30" s="32" t="s">
        <v>440</v>
      </c>
      <c r="H30" s="95" t="s">
        <v>188</v>
      </c>
      <c r="I30" s="95" t="s">
        <v>189</v>
      </c>
      <c r="J30" s="95" t="s">
        <v>690</v>
      </c>
      <c r="K30" s="95">
        <v>3.71</v>
      </c>
      <c r="L30" s="95" t="s">
        <v>184</v>
      </c>
      <c r="M30" s="32">
        <v>6.5000000000000006E-3</v>
      </c>
      <c r="N30" s="32">
        <v>3.9000000000000003E-3</v>
      </c>
      <c r="O30" s="106">
        <v>8343029.1480948515</v>
      </c>
      <c r="P30" s="95">
        <v>101.12999999999998</v>
      </c>
      <c r="Q30" s="126">
        <v>0</v>
      </c>
      <c r="R30" s="126">
        <v>8437.3053765944351</v>
      </c>
      <c r="S30" s="32">
        <v>7.8950217941252294E-3</v>
      </c>
      <c r="T30" s="32">
        <v>1.6350673707864732E-3</v>
      </c>
      <c r="U30" s="32">
        <v>2.2099577588436425E-4</v>
      </c>
    </row>
    <row r="31" spans="2:21" x14ac:dyDescent="0.2">
      <c r="B31" s="23" t="s">
        <v>701</v>
      </c>
      <c r="C31" s="32" t="s">
        <v>702</v>
      </c>
      <c r="D31" s="32" t="s">
        <v>329</v>
      </c>
      <c r="E31" s="32" t="s">
        <v>178</v>
      </c>
      <c r="F31" s="32" t="s">
        <v>689</v>
      </c>
      <c r="G31" s="32" t="s">
        <v>440</v>
      </c>
      <c r="H31" s="95" t="s">
        <v>188</v>
      </c>
      <c r="I31" s="95" t="s">
        <v>189</v>
      </c>
      <c r="J31" s="95" t="s">
        <v>703</v>
      </c>
      <c r="K31" s="95">
        <v>4.84</v>
      </c>
      <c r="L31" s="95" t="s">
        <v>184</v>
      </c>
      <c r="M31" s="32">
        <v>1.6399999999999998E-2</v>
      </c>
      <c r="N31" s="32">
        <v>7.9000000000000008E-3</v>
      </c>
      <c r="O31" s="106">
        <v>2026041.6253973665</v>
      </c>
      <c r="P31" s="95">
        <v>104.14000000000001</v>
      </c>
      <c r="Q31" s="126">
        <v>219.21770480999999</v>
      </c>
      <c r="R31" s="126">
        <v>2118.1454790431571</v>
      </c>
      <c r="S31" s="32">
        <v>1.9010760989982083E-3</v>
      </c>
      <c r="T31" s="32">
        <v>4.1047590489847271E-4</v>
      </c>
      <c r="U31" s="32">
        <v>5.5479940891512626E-5</v>
      </c>
    </row>
    <row r="32" spans="2:21" x14ac:dyDescent="0.2">
      <c r="B32" s="23" t="s">
        <v>739</v>
      </c>
      <c r="C32" s="32" t="s">
        <v>740</v>
      </c>
      <c r="D32" s="32" t="s">
        <v>329</v>
      </c>
      <c r="E32" s="32" t="s">
        <v>178</v>
      </c>
      <c r="F32" s="32" t="s">
        <v>689</v>
      </c>
      <c r="G32" s="32" t="s">
        <v>440</v>
      </c>
      <c r="H32" s="95" t="s">
        <v>741</v>
      </c>
      <c r="I32" s="95" t="s">
        <v>202</v>
      </c>
      <c r="J32" s="95" t="s">
        <v>742</v>
      </c>
      <c r="K32" s="95">
        <v>5.7</v>
      </c>
      <c r="L32" s="95" t="s">
        <v>184</v>
      </c>
      <c r="M32" s="32">
        <v>1.34E-2</v>
      </c>
      <c r="N32" s="32">
        <v>1.2800000000000001E-2</v>
      </c>
      <c r="O32" s="106">
        <v>111097911.27986661</v>
      </c>
      <c r="P32" s="95">
        <v>102.3</v>
      </c>
      <c r="Q32" s="126">
        <v>0</v>
      </c>
      <c r="R32" s="126">
        <v>113653.16323951594</v>
      </c>
      <c r="S32" s="32">
        <v>2.444542632653952E-2</v>
      </c>
      <c r="T32" s="32">
        <v>2.2024872931007779E-2</v>
      </c>
      <c r="U32" s="32">
        <v>2.9768827689352993E-3</v>
      </c>
    </row>
    <row r="33" spans="2:21" x14ac:dyDescent="0.2">
      <c r="B33" s="23" t="s">
        <v>840</v>
      </c>
      <c r="C33" s="32" t="s">
        <v>841</v>
      </c>
      <c r="D33" s="32" t="s">
        <v>329</v>
      </c>
      <c r="E33" s="32" t="s">
        <v>178</v>
      </c>
      <c r="F33" s="32" t="s">
        <v>572</v>
      </c>
      <c r="G33" s="32" t="s">
        <v>446</v>
      </c>
      <c r="H33" s="95" t="s">
        <v>188</v>
      </c>
      <c r="I33" s="95" t="s">
        <v>189</v>
      </c>
      <c r="J33" s="95" t="s">
        <v>842</v>
      </c>
      <c r="K33" s="95">
        <v>1.72</v>
      </c>
      <c r="L33" s="95" t="s">
        <v>184</v>
      </c>
      <c r="M33" s="32">
        <v>4.0999999999999995E-2</v>
      </c>
      <c r="N33" s="32">
        <v>1.9E-3</v>
      </c>
      <c r="O33" s="106">
        <v>49292826</v>
      </c>
      <c r="P33" s="95">
        <v>130.86000000000001</v>
      </c>
      <c r="Q33" s="126">
        <v>0</v>
      </c>
      <c r="R33" s="126">
        <v>64504.592100000002</v>
      </c>
      <c r="S33" s="32">
        <v>2.1089335876743685E-2</v>
      </c>
      <c r="T33" s="32">
        <v>1.2500359901773721E-2</v>
      </c>
      <c r="U33" s="32">
        <v>1.6895491798588666E-3</v>
      </c>
    </row>
    <row r="34" spans="2:21" x14ac:dyDescent="0.2">
      <c r="B34" s="23" t="s">
        <v>871</v>
      </c>
      <c r="C34" s="32" t="s">
        <v>872</v>
      </c>
      <c r="D34" s="32" t="s">
        <v>329</v>
      </c>
      <c r="E34" s="32" t="s">
        <v>178</v>
      </c>
      <c r="F34" s="32" t="s">
        <v>572</v>
      </c>
      <c r="G34" s="32" t="s">
        <v>446</v>
      </c>
      <c r="H34" s="95" t="s">
        <v>741</v>
      </c>
      <c r="I34" s="95" t="s">
        <v>202</v>
      </c>
      <c r="J34" s="95" t="s">
        <v>873</v>
      </c>
      <c r="K34" s="95">
        <v>3.71</v>
      </c>
      <c r="L34" s="95" t="s">
        <v>184</v>
      </c>
      <c r="M34" s="32">
        <v>4.2000000000000003E-2</v>
      </c>
      <c r="N34" s="32">
        <v>3.0999999999999999E-3</v>
      </c>
      <c r="O34" s="106">
        <v>1388240.2073949941</v>
      </c>
      <c r="P34" s="95">
        <v>117.75999999999999</v>
      </c>
      <c r="Q34" s="126">
        <v>0</v>
      </c>
      <c r="R34" s="126">
        <v>1634.7916672937063</v>
      </c>
      <c r="S34" s="32">
        <v>1.3913931041690411E-3</v>
      </c>
      <c r="T34" s="32">
        <v>3.1680665732931673E-4</v>
      </c>
      <c r="U34" s="32">
        <v>4.2819601377127232E-5</v>
      </c>
    </row>
    <row r="35" spans="2:21" x14ac:dyDescent="0.2">
      <c r="B35" s="23" t="s">
        <v>856</v>
      </c>
      <c r="C35" s="32" t="s">
        <v>857</v>
      </c>
      <c r="D35" s="32" t="s">
        <v>329</v>
      </c>
      <c r="E35" s="32" t="s">
        <v>178</v>
      </c>
      <c r="F35" s="32" t="s">
        <v>572</v>
      </c>
      <c r="G35" s="32" t="s">
        <v>446</v>
      </c>
      <c r="H35" s="95" t="s">
        <v>188</v>
      </c>
      <c r="I35" s="95" t="s">
        <v>189</v>
      </c>
      <c r="J35" s="95" t="s">
        <v>858</v>
      </c>
      <c r="K35" s="95">
        <v>2.83</v>
      </c>
      <c r="L35" s="95" t="s">
        <v>184</v>
      </c>
      <c r="M35" s="32">
        <v>0.04</v>
      </c>
      <c r="N35" s="32">
        <v>1.1999999999999999E-3</v>
      </c>
      <c r="O35" s="106">
        <v>54606725.865458347</v>
      </c>
      <c r="P35" s="95">
        <v>118.31</v>
      </c>
      <c r="Q35" s="126">
        <v>0</v>
      </c>
      <c r="R35" s="126">
        <v>64605.217371721155</v>
      </c>
      <c r="S35" s="32">
        <v>1.8799663942471283E-2</v>
      </c>
      <c r="T35" s="32">
        <v>1.2519860096578119E-2</v>
      </c>
      <c r="U35" s="32">
        <v>1.692184827024048E-3</v>
      </c>
    </row>
    <row r="36" spans="2:21" x14ac:dyDescent="0.2">
      <c r="B36" s="23" t="s">
        <v>458</v>
      </c>
      <c r="C36" s="32" t="s">
        <v>459</v>
      </c>
      <c r="D36" s="32" t="s">
        <v>329</v>
      </c>
      <c r="E36" s="32" t="s">
        <v>178</v>
      </c>
      <c r="F36" s="32" t="s">
        <v>460</v>
      </c>
      <c r="G36" s="32" t="s">
        <v>440</v>
      </c>
      <c r="H36" s="95" t="s">
        <v>461</v>
      </c>
      <c r="I36" s="95" t="s">
        <v>202</v>
      </c>
      <c r="J36" s="95" t="s">
        <v>462</v>
      </c>
      <c r="K36" s="95">
        <v>1.02</v>
      </c>
      <c r="L36" s="95" t="s">
        <v>184</v>
      </c>
      <c r="M36" s="32">
        <v>4.9500000000000002E-2</v>
      </c>
      <c r="N36" s="32">
        <v>1.2999999999999999E-3</v>
      </c>
      <c r="O36" s="106">
        <v>0.45</v>
      </c>
      <c r="P36" s="95">
        <v>124.68</v>
      </c>
      <c r="Q36" s="126">
        <v>1.9999999999999998E-4</v>
      </c>
      <c r="R36" s="126">
        <v>5.6000000000000006E-4</v>
      </c>
      <c r="S36" s="32">
        <v>3.4887948051380181E-9</v>
      </c>
      <c r="T36" s="32">
        <v>1.0852253021212864E-10</v>
      </c>
      <c r="U36" s="32">
        <v>1.4667909832747636E-11</v>
      </c>
    </row>
    <row r="37" spans="2:21" x14ac:dyDescent="0.2">
      <c r="B37" s="23" t="s">
        <v>587</v>
      </c>
      <c r="C37" s="32" t="s">
        <v>588</v>
      </c>
      <c r="D37" s="32" t="s">
        <v>329</v>
      </c>
      <c r="E37" s="32" t="s">
        <v>178</v>
      </c>
      <c r="F37" s="32" t="s">
        <v>460</v>
      </c>
      <c r="G37" s="32" t="s">
        <v>440</v>
      </c>
      <c r="H37" s="95" t="s">
        <v>461</v>
      </c>
      <c r="I37" s="95" t="s">
        <v>202</v>
      </c>
      <c r="J37" s="95" t="s">
        <v>589</v>
      </c>
      <c r="K37" s="95">
        <v>2.72</v>
      </c>
      <c r="L37" s="95" t="s">
        <v>184</v>
      </c>
      <c r="M37" s="32">
        <v>4.8000000000000001E-2</v>
      </c>
      <c r="N37" s="32">
        <v>4.1999999999999997E-3</v>
      </c>
      <c r="O37" s="106">
        <v>27685271.899238918</v>
      </c>
      <c r="P37" s="95">
        <v>114.4</v>
      </c>
      <c r="Q37" s="126">
        <v>2160.0947650000003</v>
      </c>
      <c r="R37" s="126">
        <v>33832.045816689817</v>
      </c>
      <c r="S37" s="32">
        <v>2.0363615426943198E-2</v>
      </c>
      <c r="T37" s="32">
        <v>6.5563200254997161E-3</v>
      </c>
      <c r="U37" s="32">
        <v>8.8615249552963032E-4</v>
      </c>
    </row>
    <row r="38" spans="2:21" x14ac:dyDescent="0.2">
      <c r="B38" s="23" t="s">
        <v>752</v>
      </c>
      <c r="C38" s="32" t="s">
        <v>753</v>
      </c>
      <c r="D38" s="32" t="s">
        <v>329</v>
      </c>
      <c r="E38" s="32" t="s">
        <v>178</v>
      </c>
      <c r="F38" s="32" t="s">
        <v>460</v>
      </c>
      <c r="G38" s="32" t="s">
        <v>440</v>
      </c>
      <c r="H38" s="95" t="s">
        <v>461</v>
      </c>
      <c r="I38" s="95" t="s">
        <v>202</v>
      </c>
      <c r="J38" s="95" t="s">
        <v>754</v>
      </c>
      <c r="K38" s="95">
        <v>2.72</v>
      </c>
      <c r="L38" s="95" t="s">
        <v>184</v>
      </c>
      <c r="M38" s="32">
        <v>4.8000000000000001E-2</v>
      </c>
      <c r="N38" s="32">
        <v>4.8000000000000001E-2</v>
      </c>
      <c r="O38" s="106">
        <v>16438599.142592663</v>
      </c>
      <c r="P38" s="95">
        <v>114.19</v>
      </c>
      <c r="Q38" s="126">
        <v>0</v>
      </c>
      <c r="R38" s="126">
        <v>18771.236360926559</v>
      </c>
      <c r="S38" s="32">
        <v>1.2091241592849866E-2</v>
      </c>
      <c r="T38" s="32">
        <v>3.6376822591029645E-3</v>
      </c>
      <c r="U38" s="32">
        <v>4.9166928998440099E-4</v>
      </c>
    </row>
    <row r="39" spans="2:21" x14ac:dyDescent="0.2">
      <c r="B39" s="23" t="s">
        <v>642</v>
      </c>
      <c r="C39" s="32" t="s">
        <v>643</v>
      </c>
      <c r="D39" s="32" t="s">
        <v>329</v>
      </c>
      <c r="E39" s="32" t="s">
        <v>178</v>
      </c>
      <c r="F39" s="32" t="s">
        <v>460</v>
      </c>
      <c r="G39" s="32" t="s">
        <v>440</v>
      </c>
      <c r="H39" s="95" t="s">
        <v>461</v>
      </c>
      <c r="I39" s="95" t="s">
        <v>202</v>
      </c>
      <c r="J39" s="95" t="s">
        <v>644</v>
      </c>
      <c r="K39" s="95">
        <v>6.68</v>
      </c>
      <c r="L39" s="95" t="s">
        <v>184</v>
      </c>
      <c r="M39" s="32">
        <v>3.2000000000000001E-2</v>
      </c>
      <c r="N39" s="32">
        <v>1.6E-2</v>
      </c>
      <c r="O39" s="106">
        <v>29304465.630484834</v>
      </c>
      <c r="P39" s="95">
        <v>110.62</v>
      </c>
      <c r="Q39" s="126">
        <v>937.74290020000001</v>
      </c>
      <c r="R39" s="126">
        <v>33354.342780830259</v>
      </c>
      <c r="S39" s="32">
        <v>1.7764416464489213E-2</v>
      </c>
      <c r="T39" s="32">
        <v>6.4637458431041897E-3</v>
      </c>
      <c r="U39" s="32">
        <v>8.7364016507102712E-4</v>
      </c>
    </row>
    <row r="40" spans="2:21" x14ac:dyDescent="0.2">
      <c r="B40" s="23" t="s">
        <v>720</v>
      </c>
      <c r="C40" s="32" t="s">
        <v>721</v>
      </c>
      <c r="D40" s="32" t="s">
        <v>329</v>
      </c>
      <c r="E40" s="32" t="s">
        <v>178</v>
      </c>
      <c r="F40" s="32" t="s">
        <v>650</v>
      </c>
      <c r="G40" s="32" t="s">
        <v>440</v>
      </c>
      <c r="H40" s="95" t="s">
        <v>456</v>
      </c>
      <c r="I40" s="95" t="s">
        <v>189</v>
      </c>
      <c r="J40" s="95" t="s">
        <v>722</v>
      </c>
      <c r="K40" s="95">
        <v>1.5</v>
      </c>
      <c r="L40" s="95" t="s">
        <v>184</v>
      </c>
      <c r="M40" s="32">
        <v>1.6399999999999998E-2</v>
      </c>
      <c r="N40" s="32">
        <v>1.4000000000000002E-3</v>
      </c>
      <c r="O40" s="106">
        <v>770894.22867676546</v>
      </c>
      <c r="P40" s="95">
        <v>102.60000000000001</v>
      </c>
      <c r="Q40" s="126">
        <v>0</v>
      </c>
      <c r="R40" s="126">
        <v>790.93747945503969</v>
      </c>
      <c r="S40" s="32">
        <v>1.4051306980406469E-3</v>
      </c>
      <c r="T40" s="32">
        <v>1.5327595805368646E-4</v>
      </c>
      <c r="U40" s="32">
        <v>2.0716785057120009E-5</v>
      </c>
    </row>
    <row r="41" spans="2:21" x14ac:dyDescent="0.2">
      <c r="B41" s="23" t="s">
        <v>648</v>
      </c>
      <c r="C41" s="32" t="s">
        <v>649</v>
      </c>
      <c r="D41" s="32" t="s">
        <v>329</v>
      </c>
      <c r="E41" s="32" t="s">
        <v>178</v>
      </c>
      <c r="F41" s="32" t="s">
        <v>650</v>
      </c>
      <c r="G41" s="32" t="s">
        <v>440</v>
      </c>
      <c r="H41" s="95" t="s">
        <v>456</v>
      </c>
      <c r="I41" s="95" t="s">
        <v>189</v>
      </c>
      <c r="J41" s="95" t="s">
        <v>651</v>
      </c>
      <c r="K41" s="95">
        <v>5.69</v>
      </c>
      <c r="L41" s="95" t="s">
        <v>184</v>
      </c>
      <c r="M41" s="32">
        <v>2.3399999999999997E-2</v>
      </c>
      <c r="N41" s="32">
        <v>1.3500000000000002E-2</v>
      </c>
      <c r="O41" s="106">
        <v>52944497.594595343</v>
      </c>
      <c r="P41" s="95">
        <v>106.21000000000001</v>
      </c>
      <c r="Q41" s="126">
        <v>0</v>
      </c>
      <c r="R41" s="126">
        <v>56232.350895923242</v>
      </c>
      <c r="S41" s="32">
        <v>2.5525500639979402E-2</v>
      </c>
      <c r="T41" s="32">
        <v>1.0897280355360443E-2</v>
      </c>
      <c r="U41" s="32">
        <v>1.4728768796871924E-3</v>
      </c>
    </row>
    <row r="42" spans="2:21" x14ac:dyDescent="0.2">
      <c r="B42" s="23" t="s">
        <v>764</v>
      </c>
      <c r="C42" s="32" t="s">
        <v>765</v>
      </c>
      <c r="D42" s="32" t="s">
        <v>329</v>
      </c>
      <c r="E42" s="32" t="s">
        <v>178</v>
      </c>
      <c r="F42" s="32" t="s">
        <v>650</v>
      </c>
      <c r="G42" s="32" t="s">
        <v>440</v>
      </c>
      <c r="H42" s="95" t="s">
        <v>456</v>
      </c>
      <c r="I42" s="95" t="s">
        <v>189</v>
      </c>
      <c r="J42" s="95" t="s">
        <v>766</v>
      </c>
      <c r="K42" s="95">
        <v>2.31</v>
      </c>
      <c r="L42" s="95" t="s">
        <v>184</v>
      </c>
      <c r="M42" s="32">
        <v>0.03</v>
      </c>
      <c r="N42" s="32">
        <v>2.5999999999999999E-3</v>
      </c>
      <c r="O42" s="106">
        <v>6953555.5848172447</v>
      </c>
      <c r="P42" s="95">
        <v>108.90000000000002</v>
      </c>
      <c r="Q42" s="126">
        <v>0</v>
      </c>
      <c r="R42" s="126">
        <v>7572.4220319955548</v>
      </c>
      <c r="S42" s="32">
        <v>1.156067194357217E-2</v>
      </c>
      <c r="T42" s="32">
        <v>1.4674614263325465E-3</v>
      </c>
      <c r="U42" s="32">
        <v>1.9834214925146859E-4</v>
      </c>
    </row>
    <row r="43" spans="2:21" x14ac:dyDescent="0.2">
      <c r="B43" s="23" t="s">
        <v>711</v>
      </c>
      <c r="C43" s="32" t="s">
        <v>712</v>
      </c>
      <c r="D43" s="32" t="s">
        <v>329</v>
      </c>
      <c r="E43" s="32" t="s">
        <v>178</v>
      </c>
      <c r="F43" s="32" t="s">
        <v>567</v>
      </c>
      <c r="G43" s="32" t="s">
        <v>568</v>
      </c>
      <c r="H43" s="95" t="s">
        <v>461</v>
      </c>
      <c r="I43" s="95" t="s">
        <v>202</v>
      </c>
      <c r="J43" s="95" t="s">
        <v>713</v>
      </c>
      <c r="K43" s="95">
        <v>5.85</v>
      </c>
      <c r="L43" s="95" t="s">
        <v>184</v>
      </c>
      <c r="M43" s="32">
        <v>2.2000000000000002E-2</v>
      </c>
      <c r="N43" s="32">
        <v>1.5600000000000001E-2</v>
      </c>
      <c r="O43" s="106">
        <v>23118253.670328021</v>
      </c>
      <c r="P43" s="95">
        <v>104.18</v>
      </c>
      <c r="Q43" s="126">
        <v>0</v>
      </c>
      <c r="R43" s="126">
        <v>24084.596674193384</v>
      </c>
      <c r="S43" s="32">
        <v>2.6220571888202374E-2</v>
      </c>
      <c r="T43" s="32">
        <v>4.6673595896822937E-3</v>
      </c>
      <c r="U43" s="32">
        <v>6.3084052209850378E-4</v>
      </c>
    </row>
    <row r="44" spans="2:21" x14ac:dyDescent="0.2">
      <c r="B44" s="23" t="s">
        <v>565</v>
      </c>
      <c r="C44" s="32" t="s">
        <v>566</v>
      </c>
      <c r="D44" s="32" t="s">
        <v>329</v>
      </c>
      <c r="E44" s="32" t="s">
        <v>178</v>
      </c>
      <c r="F44" s="32" t="s">
        <v>567</v>
      </c>
      <c r="G44" s="32" t="s">
        <v>568</v>
      </c>
      <c r="H44" s="95" t="s">
        <v>456</v>
      </c>
      <c r="I44" s="95" t="s">
        <v>189</v>
      </c>
      <c r="J44" s="95" t="s">
        <v>569</v>
      </c>
      <c r="K44" s="95">
        <v>2.37</v>
      </c>
      <c r="L44" s="95" t="s">
        <v>184</v>
      </c>
      <c r="M44" s="32">
        <v>3.7000000000000005E-2</v>
      </c>
      <c r="N44" s="32">
        <v>2.8999999999999998E-3</v>
      </c>
      <c r="O44" s="106">
        <v>51631463.47272303</v>
      </c>
      <c r="P44" s="95">
        <v>112.47</v>
      </c>
      <c r="Q44" s="126">
        <v>0</v>
      </c>
      <c r="R44" s="126">
        <v>58069.906967474206</v>
      </c>
      <c r="S44" s="32">
        <v>1.7210593330914993E-2</v>
      </c>
      <c r="T44" s="32">
        <v>1.125338077373789E-2</v>
      </c>
      <c r="U44" s="32">
        <v>1.5210074274909914E-3</v>
      </c>
    </row>
    <row r="45" spans="2:21" x14ac:dyDescent="0.2">
      <c r="B45" s="23" t="s">
        <v>846</v>
      </c>
      <c r="C45" s="32" t="s">
        <v>847</v>
      </c>
      <c r="D45" s="32" t="s">
        <v>329</v>
      </c>
      <c r="E45" s="32" t="s">
        <v>178</v>
      </c>
      <c r="F45" s="32" t="s">
        <v>445</v>
      </c>
      <c r="G45" s="32" t="s">
        <v>446</v>
      </c>
      <c r="H45" s="95" t="s">
        <v>456</v>
      </c>
      <c r="I45" s="95" t="s">
        <v>189</v>
      </c>
      <c r="J45" s="95" t="s">
        <v>848</v>
      </c>
      <c r="K45" s="95">
        <v>0.17</v>
      </c>
      <c r="L45" s="95" t="s">
        <v>184</v>
      </c>
      <c r="M45" s="32">
        <v>5.2499999999999998E-2</v>
      </c>
      <c r="N45" s="32">
        <v>1.6E-2</v>
      </c>
      <c r="O45" s="106">
        <v>1331765.8575888488</v>
      </c>
      <c r="P45" s="95">
        <v>129.69999999999999</v>
      </c>
      <c r="Q45" s="126">
        <v>0</v>
      </c>
      <c r="R45" s="126">
        <v>1727.3003173012335</v>
      </c>
      <c r="S45" s="32">
        <v>3.4412554459660176E-2</v>
      </c>
      <c r="T45" s="32">
        <v>3.3473393012454014E-4</v>
      </c>
      <c r="U45" s="32">
        <v>4.5242652336162266E-5</v>
      </c>
    </row>
    <row r="46" spans="2:21" x14ac:dyDescent="0.2">
      <c r="B46" s="23" t="s">
        <v>843</v>
      </c>
      <c r="C46" s="32" t="s">
        <v>844</v>
      </c>
      <c r="D46" s="32" t="s">
        <v>329</v>
      </c>
      <c r="E46" s="32" t="s">
        <v>178</v>
      </c>
      <c r="F46" s="32" t="s">
        <v>445</v>
      </c>
      <c r="G46" s="32" t="s">
        <v>446</v>
      </c>
      <c r="H46" s="95" t="s">
        <v>456</v>
      </c>
      <c r="I46" s="95" t="s">
        <v>189</v>
      </c>
      <c r="J46" s="95" t="s">
        <v>845</v>
      </c>
      <c r="K46" s="95">
        <v>1.68</v>
      </c>
      <c r="L46" s="95" t="s">
        <v>184</v>
      </c>
      <c r="M46" s="32">
        <v>4.2000000000000003E-2</v>
      </c>
      <c r="N46" s="32">
        <v>1.5E-3</v>
      </c>
      <c r="O46" s="106">
        <v>3283077.7680484247</v>
      </c>
      <c r="P46" s="95">
        <v>131.19999999999999</v>
      </c>
      <c r="Q46" s="126">
        <v>0</v>
      </c>
      <c r="R46" s="126">
        <v>4307.3980317135201</v>
      </c>
      <c r="S46" s="32">
        <v>4.1956801595527414E-2</v>
      </c>
      <c r="T46" s="32">
        <v>8.3473166612909623E-4</v>
      </c>
      <c r="U46" s="32">
        <v>1.1282236775522955E-4</v>
      </c>
    </row>
    <row r="47" spans="2:21" x14ac:dyDescent="0.2">
      <c r="B47" s="23" t="s">
        <v>859</v>
      </c>
      <c r="C47" s="32" t="s">
        <v>860</v>
      </c>
      <c r="D47" s="32" t="s">
        <v>329</v>
      </c>
      <c r="E47" s="32" t="s">
        <v>178</v>
      </c>
      <c r="F47" s="32" t="s">
        <v>445</v>
      </c>
      <c r="G47" s="32" t="s">
        <v>446</v>
      </c>
      <c r="H47" s="95" t="s">
        <v>456</v>
      </c>
      <c r="I47" s="95" t="s">
        <v>189</v>
      </c>
      <c r="J47" s="95" t="s">
        <v>861</v>
      </c>
      <c r="K47" s="95">
        <v>1.57</v>
      </c>
      <c r="L47" s="95" t="s">
        <v>184</v>
      </c>
      <c r="M47" s="32">
        <v>3.1E-2</v>
      </c>
      <c r="N47" s="32">
        <v>-1.7000000000000001E-3</v>
      </c>
      <c r="O47" s="106">
        <v>20602692.165368218</v>
      </c>
      <c r="P47" s="95">
        <v>112.76000000000002</v>
      </c>
      <c r="Q47" s="126">
        <v>0</v>
      </c>
      <c r="R47" s="126">
        <v>23231.595685112668</v>
      </c>
      <c r="S47" s="32">
        <v>3.9923659206119497E-2</v>
      </c>
      <c r="T47" s="32">
        <v>4.5020563296671373E-3</v>
      </c>
      <c r="U47" s="32">
        <v>6.084981263930029E-4</v>
      </c>
    </row>
    <row r="48" spans="2:21" x14ac:dyDescent="0.2">
      <c r="B48" s="23" t="s">
        <v>868</v>
      </c>
      <c r="C48" s="32" t="s">
        <v>869</v>
      </c>
      <c r="D48" s="32" t="s">
        <v>329</v>
      </c>
      <c r="E48" s="32" t="s">
        <v>178</v>
      </c>
      <c r="F48" s="32" t="s">
        <v>445</v>
      </c>
      <c r="G48" s="32" t="s">
        <v>446</v>
      </c>
      <c r="H48" s="95" t="s">
        <v>456</v>
      </c>
      <c r="I48" s="95" t="s">
        <v>189</v>
      </c>
      <c r="J48" s="95" t="s">
        <v>870</v>
      </c>
      <c r="K48" s="95">
        <v>1.03</v>
      </c>
      <c r="L48" s="95" t="s">
        <v>184</v>
      </c>
      <c r="M48" s="32">
        <v>2.7999999999999997E-2</v>
      </c>
      <c r="N48" s="32">
        <v>-1.1999999999999999E-3</v>
      </c>
      <c r="O48" s="106">
        <v>16393226.459289607</v>
      </c>
      <c r="P48" s="95">
        <v>104.98</v>
      </c>
      <c r="Q48" s="126">
        <v>468.15194380000003</v>
      </c>
      <c r="R48" s="126">
        <v>17677.761080730204</v>
      </c>
      <c r="S48" s="32">
        <v>1.6667693365946649E-2</v>
      </c>
      <c r="T48" s="32">
        <v>3.4257774302970273E-3</v>
      </c>
      <c r="U48" s="32">
        <v>4.6302822424465354E-4</v>
      </c>
    </row>
    <row r="49" spans="2:21" x14ac:dyDescent="0.2">
      <c r="B49" s="23" t="s">
        <v>849</v>
      </c>
      <c r="C49" s="32" t="s">
        <v>850</v>
      </c>
      <c r="D49" s="32" t="s">
        <v>329</v>
      </c>
      <c r="E49" s="32" t="s">
        <v>178</v>
      </c>
      <c r="F49" s="32" t="s">
        <v>851</v>
      </c>
      <c r="G49" s="32" t="s">
        <v>446</v>
      </c>
      <c r="H49" s="95" t="s">
        <v>461</v>
      </c>
      <c r="I49" s="95" t="s">
        <v>202</v>
      </c>
      <c r="J49" s="95" t="s">
        <v>852</v>
      </c>
      <c r="K49" s="95">
        <v>2.39</v>
      </c>
      <c r="L49" s="95" t="s">
        <v>184</v>
      </c>
      <c r="M49" s="32">
        <v>3.85E-2</v>
      </c>
      <c r="N49" s="32">
        <v>-1.1999999999999999E-3</v>
      </c>
      <c r="O49" s="106">
        <v>17236002.900128018</v>
      </c>
      <c r="P49" s="95">
        <v>118.62000000000002</v>
      </c>
      <c r="Q49" s="126">
        <v>0</v>
      </c>
      <c r="R49" s="126">
        <v>20445.346641066495</v>
      </c>
      <c r="S49" s="32">
        <v>4.0466465148575055E-2</v>
      </c>
      <c r="T49" s="32">
        <v>3.9621084795581811E-3</v>
      </c>
      <c r="U49" s="32">
        <v>5.3551875184005898E-4</v>
      </c>
    </row>
    <row r="50" spans="2:21" x14ac:dyDescent="0.2">
      <c r="B50" s="23" t="s">
        <v>837</v>
      </c>
      <c r="C50" s="32" t="s">
        <v>838</v>
      </c>
      <c r="D50" s="32" t="s">
        <v>329</v>
      </c>
      <c r="E50" s="32" t="s">
        <v>178</v>
      </c>
      <c r="F50" s="32" t="s">
        <v>835</v>
      </c>
      <c r="G50" s="32" t="s">
        <v>446</v>
      </c>
      <c r="H50" s="95" t="s">
        <v>461</v>
      </c>
      <c r="I50" s="95" t="s">
        <v>202</v>
      </c>
      <c r="J50" s="95" t="s">
        <v>839</v>
      </c>
      <c r="K50" s="95">
        <v>2.25</v>
      </c>
      <c r="L50" s="95" t="s">
        <v>184</v>
      </c>
      <c r="M50" s="32">
        <v>4.7500000000000001E-2</v>
      </c>
      <c r="N50" s="32">
        <v>-5.0000000000000001E-4</v>
      </c>
      <c r="O50" s="106">
        <v>11476588.74633617</v>
      </c>
      <c r="P50" s="95">
        <v>135.1</v>
      </c>
      <c r="Q50" s="126">
        <v>0</v>
      </c>
      <c r="R50" s="126">
        <v>15504.871395960297</v>
      </c>
      <c r="S50" s="32">
        <v>3.1633506605832633E-2</v>
      </c>
      <c r="T50" s="32">
        <v>3.0046926330415543E-3</v>
      </c>
      <c r="U50" s="32">
        <v>4.0611438500766709E-4</v>
      </c>
    </row>
    <row r="51" spans="2:21" x14ac:dyDescent="0.2">
      <c r="B51" s="23" t="s">
        <v>833</v>
      </c>
      <c r="C51" s="32" t="s">
        <v>834</v>
      </c>
      <c r="D51" s="32" t="s">
        <v>329</v>
      </c>
      <c r="E51" s="32" t="s">
        <v>178</v>
      </c>
      <c r="F51" s="32" t="s">
        <v>835</v>
      </c>
      <c r="G51" s="32" t="s">
        <v>446</v>
      </c>
      <c r="H51" s="95" t="s">
        <v>461</v>
      </c>
      <c r="I51" s="95" t="s">
        <v>202</v>
      </c>
      <c r="J51" s="95" t="s">
        <v>836</v>
      </c>
      <c r="K51" s="95">
        <v>0.91</v>
      </c>
      <c r="L51" s="95" t="s">
        <v>184</v>
      </c>
      <c r="M51" s="32">
        <v>5.2499999999999998E-2</v>
      </c>
      <c r="N51" s="32">
        <v>-5.1999999999999998E-3</v>
      </c>
      <c r="O51" s="106">
        <v>6778380.4850101136</v>
      </c>
      <c r="P51" s="95">
        <v>133.93</v>
      </c>
      <c r="Q51" s="126">
        <v>0</v>
      </c>
      <c r="R51" s="126">
        <v>9078.2849832413976</v>
      </c>
      <c r="S51" s="32">
        <v>2.8243252020875475E-2</v>
      </c>
      <c r="T51" s="32">
        <v>1.7592829578002291E-3</v>
      </c>
      <c r="U51" s="32">
        <v>2.3778475994673515E-4</v>
      </c>
    </row>
    <row r="52" spans="2:21" x14ac:dyDescent="0.2">
      <c r="B52" s="23" t="s">
        <v>655</v>
      </c>
      <c r="C52" s="32" t="s">
        <v>656</v>
      </c>
      <c r="D52" s="32" t="s">
        <v>329</v>
      </c>
      <c r="E52" s="32" t="s">
        <v>178</v>
      </c>
      <c r="F52" s="32" t="s">
        <v>455</v>
      </c>
      <c r="G52" s="32" t="s">
        <v>446</v>
      </c>
      <c r="H52" s="95" t="s">
        <v>456</v>
      </c>
      <c r="I52" s="95" t="s">
        <v>189</v>
      </c>
      <c r="J52" s="95" t="s">
        <v>657</v>
      </c>
      <c r="K52" s="95">
        <v>5.84</v>
      </c>
      <c r="L52" s="95" t="s">
        <v>184</v>
      </c>
      <c r="M52" s="32">
        <v>1.4999999999999999E-2</v>
      </c>
      <c r="N52" s="32">
        <v>8.199999999999999E-3</v>
      </c>
      <c r="O52" s="106">
        <v>1000974.8380178357</v>
      </c>
      <c r="P52" s="95">
        <v>104.59</v>
      </c>
      <c r="Q52" s="126">
        <v>0</v>
      </c>
      <c r="R52" s="126">
        <v>1046.9195840612515</v>
      </c>
      <c r="S52" s="32">
        <v>1.7952021312519686E-3</v>
      </c>
      <c r="T52" s="32">
        <v>2.0288278962670768E-4</v>
      </c>
      <c r="U52" s="32">
        <v>2.7421646537764451E-5</v>
      </c>
    </row>
    <row r="53" spans="2:21" x14ac:dyDescent="0.2">
      <c r="B53" s="23" t="s">
        <v>453</v>
      </c>
      <c r="C53" s="32" t="s">
        <v>454</v>
      </c>
      <c r="D53" s="32" t="s">
        <v>329</v>
      </c>
      <c r="E53" s="32" t="s">
        <v>178</v>
      </c>
      <c r="F53" s="32" t="s">
        <v>455</v>
      </c>
      <c r="G53" s="32" t="s">
        <v>446</v>
      </c>
      <c r="H53" s="95" t="s">
        <v>456</v>
      </c>
      <c r="I53" s="95" t="s">
        <v>189</v>
      </c>
      <c r="J53" s="95" t="s">
        <v>457</v>
      </c>
      <c r="K53" s="95">
        <v>1.42</v>
      </c>
      <c r="L53" s="95" t="s">
        <v>184</v>
      </c>
      <c r="M53" s="32">
        <v>4.6500000000000007E-2</v>
      </c>
      <c r="N53" s="32">
        <v>-3.0999999999999999E-3</v>
      </c>
      <c r="O53" s="106">
        <v>6049407.6792398402</v>
      </c>
      <c r="P53" s="95">
        <v>132.11000000000001</v>
      </c>
      <c r="Q53" s="126">
        <v>0</v>
      </c>
      <c r="R53" s="126">
        <v>7991.8724846732957</v>
      </c>
      <c r="S53" s="32">
        <v>1.8437319300929449E-2</v>
      </c>
      <c r="T53" s="32">
        <v>1.5487468270882808E-3</v>
      </c>
      <c r="U53" s="32">
        <v>2.0932868750000839E-4</v>
      </c>
    </row>
    <row r="54" spans="2:21" x14ac:dyDescent="0.2">
      <c r="B54" s="23" t="s">
        <v>552</v>
      </c>
      <c r="C54" s="32" t="s">
        <v>553</v>
      </c>
      <c r="D54" s="32" t="s">
        <v>329</v>
      </c>
      <c r="E54" s="32" t="s">
        <v>178</v>
      </c>
      <c r="F54" s="32" t="s">
        <v>455</v>
      </c>
      <c r="G54" s="32" t="s">
        <v>446</v>
      </c>
      <c r="H54" s="95" t="s">
        <v>456</v>
      </c>
      <c r="I54" s="95" t="s">
        <v>189</v>
      </c>
      <c r="J54" s="95" t="s">
        <v>554</v>
      </c>
      <c r="K54" s="95">
        <v>2.5</v>
      </c>
      <c r="L54" s="95" t="s">
        <v>184</v>
      </c>
      <c r="M54" s="32">
        <v>3.5499999999999997E-2</v>
      </c>
      <c r="N54" s="32">
        <v>8.0000000000000004E-4</v>
      </c>
      <c r="O54" s="106">
        <v>6629852.981470868</v>
      </c>
      <c r="P54" s="95">
        <v>121.06000000000002</v>
      </c>
      <c r="Q54" s="126">
        <v>0</v>
      </c>
      <c r="R54" s="126">
        <v>8026.1000195219995</v>
      </c>
      <c r="S54" s="32">
        <v>1.5503341842754204E-2</v>
      </c>
      <c r="T54" s="32">
        <v>1.5553797890252542E-3</v>
      </c>
      <c r="U54" s="32">
        <v>2.1022519891957626E-4</v>
      </c>
    </row>
    <row r="55" spans="2:21" x14ac:dyDescent="0.2">
      <c r="B55" s="23" t="s">
        <v>723</v>
      </c>
      <c r="C55" s="32" t="s">
        <v>724</v>
      </c>
      <c r="D55" s="32" t="s">
        <v>329</v>
      </c>
      <c r="E55" s="32" t="s">
        <v>178</v>
      </c>
      <c r="F55" s="32" t="s">
        <v>725</v>
      </c>
      <c r="G55" s="32" t="s">
        <v>504</v>
      </c>
      <c r="H55" s="95" t="s">
        <v>461</v>
      </c>
      <c r="I55" s="95" t="s">
        <v>202</v>
      </c>
      <c r="J55" s="95" t="s">
        <v>726</v>
      </c>
      <c r="K55" s="95">
        <v>8.15</v>
      </c>
      <c r="L55" s="95" t="s">
        <v>184</v>
      </c>
      <c r="M55" s="32">
        <v>3.85E-2</v>
      </c>
      <c r="N55" s="32">
        <v>1.61E-2</v>
      </c>
      <c r="O55" s="106">
        <v>19264837.192611646</v>
      </c>
      <c r="P55" s="95">
        <v>121.31</v>
      </c>
      <c r="Q55" s="126">
        <v>0</v>
      </c>
      <c r="R55" s="126">
        <v>23370.173997778562</v>
      </c>
      <c r="S55" s="32">
        <v>7.0788024209082912E-3</v>
      </c>
      <c r="T55" s="32">
        <v>4.5289114531011192E-3</v>
      </c>
      <c r="U55" s="32">
        <v>6.1212786602685577E-4</v>
      </c>
    </row>
    <row r="56" spans="2:21" x14ac:dyDescent="0.2">
      <c r="B56" s="23" t="s">
        <v>767</v>
      </c>
      <c r="C56" s="32" t="s">
        <v>768</v>
      </c>
      <c r="D56" s="32" t="s">
        <v>329</v>
      </c>
      <c r="E56" s="32" t="s">
        <v>178</v>
      </c>
      <c r="F56" s="32" t="s">
        <v>725</v>
      </c>
      <c r="G56" s="32" t="s">
        <v>504</v>
      </c>
      <c r="H56" s="95" t="s">
        <v>461</v>
      </c>
      <c r="I56" s="95" t="s">
        <v>202</v>
      </c>
      <c r="J56" s="95" t="s">
        <v>769</v>
      </c>
      <c r="K56" s="95">
        <v>6.25</v>
      </c>
      <c r="L56" s="95" t="s">
        <v>184</v>
      </c>
      <c r="M56" s="32">
        <v>4.4999999999999998E-2</v>
      </c>
      <c r="N56" s="32">
        <v>1.26E-2</v>
      </c>
      <c r="O56" s="106">
        <v>51582465.240107857</v>
      </c>
      <c r="P56" s="95">
        <v>125.35000000000001</v>
      </c>
      <c r="Q56" s="126">
        <v>0</v>
      </c>
      <c r="R56" s="126">
        <v>64658.620179431084</v>
      </c>
      <c r="S56" s="32">
        <v>1.7536204596084105E-2</v>
      </c>
      <c r="T56" s="32">
        <v>1.2530209039101535E-2</v>
      </c>
      <c r="U56" s="32">
        <v>1.693583590538878E-3</v>
      </c>
    </row>
    <row r="57" spans="2:21" x14ac:dyDescent="0.2">
      <c r="B57" s="23" t="s">
        <v>928</v>
      </c>
      <c r="C57" s="32" t="s">
        <v>929</v>
      </c>
      <c r="D57" s="32" t="s">
        <v>329</v>
      </c>
      <c r="E57" s="32" t="s">
        <v>178</v>
      </c>
      <c r="F57" s="32" t="s">
        <v>693</v>
      </c>
      <c r="G57" s="32" t="s">
        <v>446</v>
      </c>
      <c r="H57" s="95" t="s">
        <v>456</v>
      </c>
      <c r="I57" s="95" t="s">
        <v>189</v>
      </c>
      <c r="J57" s="95" t="s">
        <v>930</v>
      </c>
      <c r="K57" s="95">
        <v>2.02</v>
      </c>
      <c r="L57" s="95" t="s">
        <v>184</v>
      </c>
      <c r="M57" s="32">
        <v>0.05</v>
      </c>
      <c r="N57" s="32">
        <v>5.9999999999999995E-4</v>
      </c>
      <c r="O57" s="106">
        <v>3750654.5541892112</v>
      </c>
      <c r="P57" s="95">
        <v>122.46</v>
      </c>
      <c r="Q57" s="126">
        <v>0</v>
      </c>
      <c r="R57" s="126">
        <v>4593.0515677398453</v>
      </c>
      <c r="S57" s="32">
        <v>3.7506583048475162E-3</v>
      </c>
      <c r="T57" s="32">
        <v>8.9008853129627166E-4</v>
      </c>
      <c r="U57" s="32">
        <v>1.2030440402280037E-4</v>
      </c>
    </row>
    <row r="58" spans="2:21" x14ac:dyDescent="0.2">
      <c r="B58" s="23" t="s">
        <v>911</v>
      </c>
      <c r="C58" s="32" t="s">
        <v>912</v>
      </c>
      <c r="D58" s="32" t="s">
        <v>329</v>
      </c>
      <c r="E58" s="32" t="s">
        <v>178</v>
      </c>
      <c r="F58" s="32" t="s">
        <v>693</v>
      </c>
      <c r="G58" s="32" t="s">
        <v>446</v>
      </c>
      <c r="H58" s="95" t="s">
        <v>456</v>
      </c>
      <c r="I58" s="95" t="s">
        <v>189</v>
      </c>
      <c r="J58" s="95" t="s">
        <v>913</v>
      </c>
      <c r="K58" s="95">
        <v>2.48</v>
      </c>
      <c r="L58" s="95" t="s">
        <v>184</v>
      </c>
      <c r="M58" s="32">
        <v>0.04</v>
      </c>
      <c r="N58" s="32">
        <v>1.6000000000000001E-3</v>
      </c>
      <c r="O58" s="106">
        <v>6466229.6490257084</v>
      </c>
      <c r="P58" s="95">
        <v>119.75</v>
      </c>
      <c r="Q58" s="126">
        <v>0</v>
      </c>
      <c r="R58" s="126">
        <v>7743.3100047082862</v>
      </c>
      <c r="S58" s="32">
        <v>4.789806836029171E-3</v>
      </c>
      <c r="T58" s="32">
        <v>1.5005778462997017E-3</v>
      </c>
      <c r="U58" s="32">
        <v>2.0281816599298892E-4</v>
      </c>
    </row>
    <row r="59" spans="2:21" x14ac:dyDescent="0.2">
      <c r="B59" s="23" t="s">
        <v>594</v>
      </c>
      <c r="C59" s="32" t="s">
        <v>595</v>
      </c>
      <c r="D59" s="32" t="s">
        <v>329</v>
      </c>
      <c r="E59" s="32" t="s">
        <v>178</v>
      </c>
      <c r="F59" s="32" t="s">
        <v>580</v>
      </c>
      <c r="G59" s="32" t="s">
        <v>440</v>
      </c>
      <c r="H59" s="95" t="s">
        <v>456</v>
      </c>
      <c r="I59" s="95" t="s">
        <v>189</v>
      </c>
      <c r="J59" s="95" t="s">
        <v>596</v>
      </c>
      <c r="K59" s="95">
        <v>2.2000000000000002</v>
      </c>
      <c r="L59" s="95" t="s">
        <v>184</v>
      </c>
      <c r="M59" s="32">
        <v>3.4000000000000002E-2</v>
      </c>
      <c r="N59" s="32">
        <v>2.5999999999999999E-3</v>
      </c>
      <c r="O59" s="106">
        <v>97809.543820203486</v>
      </c>
      <c r="P59" s="95">
        <v>110.04</v>
      </c>
      <c r="Q59" s="126">
        <v>0</v>
      </c>
      <c r="R59" s="126">
        <v>107.62962282439105</v>
      </c>
      <c r="S59" s="32">
        <v>1.393761363660476E-3</v>
      </c>
      <c r="T59" s="32">
        <v>2.085756963335712E-5</v>
      </c>
      <c r="U59" s="32">
        <v>2.8191100052157224E-6</v>
      </c>
    </row>
    <row r="60" spans="2:21" x14ac:dyDescent="0.2">
      <c r="B60" s="23" t="s">
        <v>618</v>
      </c>
      <c r="C60" s="32" t="s">
        <v>619</v>
      </c>
      <c r="D60" s="32" t="s">
        <v>329</v>
      </c>
      <c r="E60" s="32" t="s">
        <v>178</v>
      </c>
      <c r="F60" s="32" t="s">
        <v>580</v>
      </c>
      <c r="G60" s="32" t="s">
        <v>440</v>
      </c>
      <c r="H60" s="95" t="s">
        <v>456</v>
      </c>
      <c r="I60" s="95" t="s">
        <v>189</v>
      </c>
      <c r="J60" s="95" t="s">
        <v>620</v>
      </c>
      <c r="K60" s="95">
        <v>3.28</v>
      </c>
      <c r="L60" s="95" t="s">
        <v>184</v>
      </c>
      <c r="M60" s="32">
        <v>2.5499999999999998E-2</v>
      </c>
      <c r="N60" s="32">
        <v>4.0000000000000001E-3</v>
      </c>
      <c r="O60" s="106">
        <v>2081105.5774689142</v>
      </c>
      <c r="P60" s="95">
        <v>108.47</v>
      </c>
      <c r="Q60" s="126">
        <v>49.715918469999998</v>
      </c>
      <c r="R60" s="126">
        <v>2282.2848447499991</v>
      </c>
      <c r="S60" s="32">
        <v>2.3730284950332779E-3</v>
      </c>
      <c r="T60" s="32">
        <v>4.4228451074475908E-4</v>
      </c>
      <c r="U60" s="32">
        <v>5.9779193420427534E-5</v>
      </c>
    </row>
    <row r="61" spans="2:21" x14ac:dyDescent="0.2">
      <c r="B61" s="23" t="s">
        <v>610</v>
      </c>
      <c r="C61" s="32" t="s">
        <v>611</v>
      </c>
      <c r="D61" s="32" t="s">
        <v>329</v>
      </c>
      <c r="E61" s="32" t="s">
        <v>178</v>
      </c>
      <c r="F61" s="32" t="s">
        <v>580</v>
      </c>
      <c r="G61" s="32" t="s">
        <v>440</v>
      </c>
      <c r="H61" s="95" t="s">
        <v>456</v>
      </c>
      <c r="I61" s="95" t="s">
        <v>189</v>
      </c>
      <c r="J61" s="95" t="s">
        <v>612</v>
      </c>
      <c r="K61" s="95">
        <v>1.91</v>
      </c>
      <c r="L61" s="95" t="s">
        <v>184</v>
      </c>
      <c r="M61" s="32">
        <v>2.29E-2</v>
      </c>
      <c r="N61" s="32">
        <v>2E-3</v>
      </c>
      <c r="O61" s="106">
        <v>8117432.6792344004</v>
      </c>
      <c r="P61" s="95">
        <v>104.03</v>
      </c>
      <c r="Q61" s="126">
        <v>69.34157046</v>
      </c>
      <c r="R61" s="126">
        <v>8490.1158887557103</v>
      </c>
      <c r="S61" s="32">
        <v>1.8056594128971461E-2</v>
      </c>
      <c r="T61" s="32">
        <v>1.6453015322177946E-3</v>
      </c>
      <c r="U61" s="32">
        <v>2.2237902558186928E-4</v>
      </c>
    </row>
    <row r="62" spans="2:21" x14ac:dyDescent="0.2">
      <c r="B62" s="23" t="s">
        <v>775</v>
      </c>
      <c r="C62" s="32" t="s">
        <v>776</v>
      </c>
      <c r="D62" s="32" t="s">
        <v>329</v>
      </c>
      <c r="E62" s="32" t="s">
        <v>178</v>
      </c>
      <c r="F62" s="32" t="s">
        <v>580</v>
      </c>
      <c r="G62" s="32" t="s">
        <v>440</v>
      </c>
      <c r="H62" s="95" t="s">
        <v>456</v>
      </c>
      <c r="I62" s="95" t="s">
        <v>189</v>
      </c>
      <c r="J62" s="95" t="s">
        <v>777</v>
      </c>
      <c r="K62" s="95">
        <v>7.27</v>
      </c>
      <c r="L62" s="95" t="s">
        <v>184</v>
      </c>
      <c r="M62" s="32">
        <v>2.35E-2</v>
      </c>
      <c r="N62" s="32">
        <v>1.8799999999999997E-2</v>
      </c>
      <c r="O62" s="106">
        <v>7853214.3198573319</v>
      </c>
      <c r="P62" s="95">
        <v>105.36000000000001</v>
      </c>
      <c r="Q62" s="126">
        <v>0</v>
      </c>
      <c r="R62" s="126">
        <v>8274.1466064211636</v>
      </c>
      <c r="S62" s="32">
        <v>2.1420768649482249E-2</v>
      </c>
      <c r="T62" s="32">
        <v>1.603448794776647E-3</v>
      </c>
      <c r="U62" s="32">
        <v>2.167222077962865E-4</v>
      </c>
    </row>
    <row r="63" spans="2:21" x14ac:dyDescent="0.2">
      <c r="B63" s="23" t="s">
        <v>668</v>
      </c>
      <c r="C63" s="32" t="s">
        <v>669</v>
      </c>
      <c r="D63" s="32" t="s">
        <v>329</v>
      </c>
      <c r="E63" s="32" t="s">
        <v>178</v>
      </c>
      <c r="F63" s="32" t="s">
        <v>580</v>
      </c>
      <c r="G63" s="32" t="s">
        <v>440</v>
      </c>
      <c r="H63" s="95" t="s">
        <v>456</v>
      </c>
      <c r="I63" s="95" t="s">
        <v>189</v>
      </c>
      <c r="J63" s="95" t="s">
        <v>670</v>
      </c>
      <c r="K63" s="95">
        <v>6.21</v>
      </c>
      <c r="L63" s="95" t="s">
        <v>184</v>
      </c>
      <c r="M63" s="32">
        <v>1.7600000000000001E-2</v>
      </c>
      <c r="N63" s="32">
        <v>1.47E-2</v>
      </c>
      <c r="O63" s="106">
        <v>53326291.51767575</v>
      </c>
      <c r="P63" s="95">
        <v>103.43</v>
      </c>
      <c r="Q63" s="126">
        <v>1038.1596807999999</v>
      </c>
      <c r="R63" s="126">
        <v>55612.960887391644</v>
      </c>
      <c r="S63" s="32">
        <v>4.763209598012965E-2</v>
      </c>
      <c r="T63" s="32">
        <v>1.0777248621585514E-2</v>
      </c>
      <c r="U63" s="32">
        <v>1.456653385407824E-3</v>
      </c>
    </row>
    <row r="64" spans="2:21" x14ac:dyDescent="0.2">
      <c r="B64" s="23" t="s">
        <v>829</v>
      </c>
      <c r="C64" s="32" t="s">
        <v>830</v>
      </c>
      <c r="D64" s="32" t="s">
        <v>329</v>
      </c>
      <c r="E64" s="32" t="s">
        <v>178</v>
      </c>
      <c r="F64" s="32" t="s">
        <v>831</v>
      </c>
      <c r="G64" s="32" t="s">
        <v>762</v>
      </c>
      <c r="H64" s="95" t="s">
        <v>456</v>
      </c>
      <c r="I64" s="95" t="s">
        <v>189</v>
      </c>
      <c r="J64" s="95" t="s">
        <v>832</v>
      </c>
      <c r="K64" s="95">
        <v>4.5599999999999996</v>
      </c>
      <c r="L64" s="95" t="s">
        <v>184</v>
      </c>
      <c r="M64" s="32">
        <v>2.9100000000000001E-2</v>
      </c>
      <c r="N64" s="32">
        <v>0.37189999999999995</v>
      </c>
      <c r="O64" s="106">
        <v>26528875.884095699</v>
      </c>
      <c r="P64" s="95">
        <v>113.04</v>
      </c>
      <c r="Q64" s="126">
        <v>0</v>
      </c>
      <c r="R64" s="126">
        <v>29988.241299381774</v>
      </c>
      <c r="S64" s="32">
        <v>2.2586762969502489E-2</v>
      </c>
      <c r="T64" s="32">
        <v>5.8114282543227898E-3</v>
      </c>
      <c r="U64" s="32">
        <v>7.8547289182501895E-4</v>
      </c>
    </row>
    <row r="65" spans="2:21" x14ac:dyDescent="0.2">
      <c r="B65" s="23" t="s">
        <v>905</v>
      </c>
      <c r="C65" s="32" t="s">
        <v>906</v>
      </c>
      <c r="D65" s="32" t="s">
        <v>329</v>
      </c>
      <c r="E65" s="32" t="s">
        <v>178</v>
      </c>
      <c r="F65" s="32" t="s">
        <v>572</v>
      </c>
      <c r="G65" s="32" t="s">
        <v>446</v>
      </c>
      <c r="H65" s="95" t="s">
        <v>456</v>
      </c>
      <c r="I65" s="95" t="s">
        <v>189</v>
      </c>
      <c r="J65" s="95" t="s">
        <v>907</v>
      </c>
      <c r="K65" s="95">
        <v>1.91</v>
      </c>
      <c r="L65" s="95" t="s">
        <v>184</v>
      </c>
      <c r="M65" s="32">
        <v>6.5000000000000002E-2</v>
      </c>
      <c r="N65" s="32">
        <v>1.2999999999999999E-3</v>
      </c>
      <c r="O65" s="106">
        <v>50354747.354321703</v>
      </c>
      <c r="P65" s="95">
        <v>125.29999999999998</v>
      </c>
      <c r="Q65" s="126">
        <v>909.65776979999998</v>
      </c>
      <c r="R65" s="126">
        <v>64004.156205809042</v>
      </c>
      <c r="S65" s="32">
        <v>3.1971268161474095E-2</v>
      </c>
      <c r="T65" s="32">
        <v>1.2403380313476271E-2</v>
      </c>
      <c r="U65" s="32">
        <v>1.6764414145498249E-3</v>
      </c>
    </row>
    <row r="66" spans="2:21" x14ac:dyDescent="0.2">
      <c r="B66" s="23" t="s">
        <v>627</v>
      </c>
      <c r="C66" s="32" t="s">
        <v>628</v>
      </c>
      <c r="D66" s="32" t="s">
        <v>329</v>
      </c>
      <c r="E66" s="32" t="s">
        <v>178</v>
      </c>
      <c r="F66" s="32" t="s">
        <v>629</v>
      </c>
      <c r="G66" s="32" t="s">
        <v>440</v>
      </c>
      <c r="H66" s="95" t="s">
        <v>456</v>
      </c>
      <c r="I66" s="95" t="s">
        <v>189</v>
      </c>
      <c r="J66" s="95" t="s">
        <v>630</v>
      </c>
      <c r="K66" s="95">
        <v>4.18</v>
      </c>
      <c r="L66" s="95" t="s">
        <v>184</v>
      </c>
      <c r="M66" s="32">
        <v>0.04</v>
      </c>
      <c r="N66" s="32">
        <v>6.0000000000000001E-3</v>
      </c>
      <c r="O66" s="106">
        <v>14725925.841442581</v>
      </c>
      <c r="P66" s="95">
        <v>115.9</v>
      </c>
      <c r="Q66" s="126">
        <v>0</v>
      </c>
      <c r="R66" s="126">
        <v>17067.348049550092</v>
      </c>
      <c r="S66" s="32">
        <v>2.088170101508845E-2</v>
      </c>
      <c r="T66" s="32">
        <v>3.3074853470503826E-3</v>
      </c>
      <c r="U66" s="32">
        <v>4.4703986120521775E-4</v>
      </c>
    </row>
    <row r="67" spans="2:21" x14ac:dyDescent="0.2">
      <c r="B67" s="23" t="s">
        <v>714</v>
      </c>
      <c r="C67" s="32" t="s">
        <v>715</v>
      </c>
      <c r="D67" s="32" t="s">
        <v>329</v>
      </c>
      <c r="E67" s="32" t="s">
        <v>178</v>
      </c>
      <c r="F67" s="32" t="s">
        <v>629</v>
      </c>
      <c r="G67" s="32" t="s">
        <v>440</v>
      </c>
      <c r="H67" s="95" t="s">
        <v>456</v>
      </c>
      <c r="I67" s="95" t="s">
        <v>189</v>
      </c>
      <c r="J67" s="95" t="s">
        <v>716</v>
      </c>
      <c r="K67" s="95">
        <v>6.94</v>
      </c>
      <c r="L67" s="95" t="s">
        <v>184</v>
      </c>
      <c r="M67" s="32">
        <v>0.04</v>
      </c>
      <c r="N67" s="32">
        <v>1.52E-2</v>
      </c>
      <c r="O67" s="106">
        <v>19919831.87120213</v>
      </c>
      <c r="P67" s="95">
        <v>120.32000000000001</v>
      </c>
      <c r="Q67" s="126">
        <v>0</v>
      </c>
      <c r="R67" s="126">
        <v>23967.541706488966</v>
      </c>
      <c r="S67" s="32">
        <v>2.7502526576000136E-2</v>
      </c>
      <c r="T67" s="32">
        <v>4.6446754802730392E-3</v>
      </c>
      <c r="U67" s="32">
        <v>6.2777453689892592E-4</v>
      </c>
    </row>
    <row r="68" spans="2:21" x14ac:dyDescent="0.2">
      <c r="B68" s="23" t="s">
        <v>736</v>
      </c>
      <c r="C68" s="32" t="s">
        <v>737</v>
      </c>
      <c r="D68" s="32" t="s">
        <v>329</v>
      </c>
      <c r="E68" s="32" t="s">
        <v>178</v>
      </c>
      <c r="F68" s="32" t="s">
        <v>629</v>
      </c>
      <c r="G68" s="32" t="s">
        <v>440</v>
      </c>
      <c r="H68" s="95" t="s">
        <v>456</v>
      </c>
      <c r="I68" s="95" t="s">
        <v>189</v>
      </c>
      <c r="J68" s="95" t="s">
        <v>738</v>
      </c>
      <c r="K68" s="95">
        <v>8.2899999999999991</v>
      </c>
      <c r="L68" s="95" t="s">
        <v>184</v>
      </c>
      <c r="M68" s="32">
        <v>3.5000000000000003E-2</v>
      </c>
      <c r="N68" s="32">
        <v>2.0299999999999999E-2</v>
      </c>
      <c r="O68" s="106">
        <v>2212606.536636218</v>
      </c>
      <c r="P68" s="95">
        <v>115.62</v>
      </c>
      <c r="Q68" s="126">
        <v>0</v>
      </c>
      <c r="R68" s="126">
        <v>2558.2156784018334</v>
      </c>
      <c r="S68" s="32">
        <v>8.1689012503492354E-3</v>
      </c>
      <c r="T68" s="32">
        <v>4.9575721115804308E-4</v>
      </c>
      <c r="U68" s="32">
        <v>6.7006565899141798E-5</v>
      </c>
    </row>
    <row r="69" spans="2:21" x14ac:dyDescent="0.2">
      <c r="B69" s="23" t="s">
        <v>727</v>
      </c>
      <c r="C69" s="32" t="s">
        <v>728</v>
      </c>
      <c r="D69" s="32" t="s">
        <v>329</v>
      </c>
      <c r="E69" s="32" t="s">
        <v>178</v>
      </c>
      <c r="F69" s="32" t="s">
        <v>615</v>
      </c>
      <c r="G69" s="32" t="s">
        <v>616</v>
      </c>
      <c r="H69" s="95" t="s">
        <v>456</v>
      </c>
      <c r="I69" s="95" t="s">
        <v>189</v>
      </c>
      <c r="J69" s="95" t="s">
        <v>729</v>
      </c>
      <c r="K69" s="95">
        <v>5.59</v>
      </c>
      <c r="L69" s="95" t="s">
        <v>184</v>
      </c>
      <c r="M69" s="32">
        <v>4.2999999999999997E-2</v>
      </c>
      <c r="N69" s="32">
        <v>1.34E-2</v>
      </c>
      <c r="O69" s="106">
        <v>2168269.6647847178</v>
      </c>
      <c r="P69" s="95">
        <v>120.69000000000001</v>
      </c>
      <c r="Q69" s="126">
        <v>0</v>
      </c>
      <c r="R69" s="126">
        <v>2616.8846580888071</v>
      </c>
      <c r="S69" s="32">
        <v>2.3623756439194901E-3</v>
      </c>
      <c r="T69" s="32">
        <v>5.0712668637339009E-4</v>
      </c>
      <c r="U69" s="32">
        <v>6.8543264656334362E-5</v>
      </c>
    </row>
    <row r="70" spans="2:21" x14ac:dyDescent="0.2">
      <c r="B70" s="23" t="s">
        <v>613</v>
      </c>
      <c r="C70" s="32" t="s">
        <v>614</v>
      </c>
      <c r="D70" s="32" t="s">
        <v>329</v>
      </c>
      <c r="E70" s="32" t="s">
        <v>178</v>
      </c>
      <c r="F70" s="32" t="s">
        <v>615</v>
      </c>
      <c r="G70" s="32" t="s">
        <v>616</v>
      </c>
      <c r="H70" s="95" t="s">
        <v>456</v>
      </c>
      <c r="I70" s="95" t="s">
        <v>189</v>
      </c>
      <c r="J70" s="95" t="s">
        <v>617</v>
      </c>
      <c r="K70" s="95">
        <v>5.35</v>
      </c>
      <c r="L70" s="95" t="s">
        <v>184</v>
      </c>
      <c r="M70" s="32">
        <v>2.9900000000000003E-2</v>
      </c>
      <c r="N70" s="32">
        <v>1.1699999999999999E-2</v>
      </c>
      <c r="O70" s="106">
        <v>1228087.3952805514</v>
      </c>
      <c r="P70" s="95">
        <v>111.9</v>
      </c>
      <c r="Q70" s="126">
        <v>0</v>
      </c>
      <c r="R70" s="126">
        <v>1374.2297959009622</v>
      </c>
      <c r="S70" s="32">
        <v>3.4662946459170954E-3</v>
      </c>
      <c r="T70" s="32">
        <v>2.6631231168583848E-4</v>
      </c>
      <c r="U70" s="32">
        <v>3.5994783456697319E-5</v>
      </c>
    </row>
    <row r="71" spans="2:21" x14ac:dyDescent="0.2">
      <c r="B71" s="23" t="s">
        <v>520</v>
      </c>
      <c r="C71" s="32" t="s">
        <v>521</v>
      </c>
      <c r="D71" s="32" t="s">
        <v>329</v>
      </c>
      <c r="E71" s="32" t="s">
        <v>178</v>
      </c>
      <c r="F71" s="32" t="s">
        <v>522</v>
      </c>
      <c r="G71" s="32" t="s">
        <v>523</v>
      </c>
      <c r="H71" s="95" t="s">
        <v>441</v>
      </c>
      <c r="I71" s="95" t="s">
        <v>189</v>
      </c>
      <c r="J71" s="95" t="s">
        <v>524</v>
      </c>
      <c r="K71" s="95">
        <v>8.44</v>
      </c>
      <c r="L71" s="95" t="s">
        <v>184</v>
      </c>
      <c r="M71" s="32">
        <v>5.1500000000000004E-2</v>
      </c>
      <c r="N71" s="32">
        <v>2.53E-2</v>
      </c>
      <c r="O71" s="106">
        <v>46935758.764928818</v>
      </c>
      <c r="P71" s="95">
        <v>149.30000000000001</v>
      </c>
      <c r="Q71" s="126">
        <v>0</v>
      </c>
      <c r="R71" s="126">
        <v>70075.087835401471</v>
      </c>
      <c r="S71" s="32">
        <v>1.3217535336285953E-2</v>
      </c>
      <c r="T71" s="32">
        <v>1.3579867565598079E-2</v>
      </c>
      <c r="U71" s="32">
        <v>1.8354554819491773E-3</v>
      </c>
    </row>
    <row r="72" spans="2:21" x14ac:dyDescent="0.2">
      <c r="B72" s="23" t="s">
        <v>544</v>
      </c>
      <c r="C72" s="32" t="s">
        <v>545</v>
      </c>
      <c r="D72" s="32" t="s">
        <v>329</v>
      </c>
      <c r="E72" s="32" t="s">
        <v>178</v>
      </c>
      <c r="F72" s="32" t="s">
        <v>546</v>
      </c>
      <c r="G72" s="32" t="s">
        <v>440</v>
      </c>
      <c r="H72" s="95" t="s">
        <v>201</v>
      </c>
      <c r="I72" s="95" t="s">
        <v>202</v>
      </c>
      <c r="J72" s="95" t="s">
        <v>547</v>
      </c>
      <c r="K72" s="95">
        <v>1.45</v>
      </c>
      <c r="L72" s="95" t="s">
        <v>184</v>
      </c>
      <c r="M72" s="32">
        <v>3.7699999999999997E-2</v>
      </c>
      <c r="N72" s="32">
        <v>2.3E-3</v>
      </c>
      <c r="O72" s="106">
        <v>7253099.9771513268</v>
      </c>
      <c r="P72" s="95">
        <v>114.58</v>
      </c>
      <c r="Q72" s="126">
        <v>149.08255799999998</v>
      </c>
      <c r="R72" s="126">
        <v>8459.6845109318583</v>
      </c>
      <c r="S72" s="32">
        <v>1.9996741447699536E-2</v>
      </c>
      <c r="T72" s="32">
        <v>1.6394042284333559E-3</v>
      </c>
      <c r="U72" s="32">
        <v>2.2158194574971475E-4</v>
      </c>
    </row>
    <row r="73" spans="2:21" x14ac:dyDescent="0.2">
      <c r="B73" s="23" t="s">
        <v>662</v>
      </c>
      <c r="C73" s="32" t="s">
        <v>663</v>
      </c>
      <c r="D73" s="32" t="s">
        <v>329</v>
      </c>
      <c r="E73" s="32" t="s">
        <v>178</v>
      </c>
      <c r="F73" s="32" t="s">
        <v>546</v>
      </c>
      <c r="G73" s="32" t="s">
        <v>440</v>
      </c>
      <c r="H73" s="95" t="s">
        <v>201</v>
      </c>
      <c r="I73" s="95" t="s">
        <v>202</v>
      </c>
      <c r="J73" s="95" t="s">
        <v>664</v>
      </c>
      <c r="K73" s="95">
        <v>3.02</v>
      </c>
      <c r="L73" s="95" t="s">
        <v>184</v>
      </c>
      <c r="M73" s="32">
        <v>2.8500000000000001E-2</v>
      </c>
      <c r="N73" s="32">
        <v>7.9000000000000008E-3</v>
      </c>
      <c r="O73" s="106">
        <v>783224.83489360183</v>
      </c>
      <c r="P73" s="95">
        <v>108.65</v>
      </c>
      <c r="Q73" s="126">
        <v>0</v>
      </c>
      <c r="R73" s="126">
        <v>850.97378276778136</v>
      </c>
      <c r="S73" s="32">
        <v>1.6008370094619034E-3</v>
      </c>
      <c r="T73" s="32">
        <v>1.6491040723240347E-4</v>
      </c>
      <c r="U73" s="32">
        <v>2.2289297706553551E-5</v>
      </c>
    </row>
    <row r="74" spans="2:21" x14ac:dyDescent="0.2">
      <c r="B74" s="23" t="s">
        <v>704</v>
      </c>
      <c r="C74" s="32" t="s">
        <v>705</v>
      </c>
      <c r="D74" s="32" t="s">
        <v>329</v>
      </c>
      <c r="E74" s="32" t="s">
        <v>178</v>
      </c>
      <c r="F74" s="32" t="s">
        <v>546</v>
      </c>
      <c r="G74" s="32" t="s">
        <v>440</v>
      </c>
      <c r="H74" s="95" t="s">
        <v>201</v>
      </c>
      <c r="I74" s="95" t="s">
        <v>202</v>
      </c>
      <c r="J74" s="95" t="s">
        <v>706</v>
      </c>
      <c r="K74" s="95">
        <v>5.08</v>
      </c>
      <c r="L74" s="95" t="s">
        <v>184</v>
      </c>
      <c r="M74" s="32">
        <v>2.5000000000000001E-2</v>
      </c>
      <c r="N74" s="32">
        <v>1.46E-2</v>
      </c>
      <c r="O74" s="106">
        <v>1996188.0923300602</v>
      </c>
      <c r="P74" s="95">
        <v>105.93</v>
      </c>
      <c r="Q74" s="126">
        <v>0</v>
      </c>
      <c r="R74" s="126">
        <v>2114.5620458349886</v>
      </c>
      <c r="S74" s="32">
        <v>4.2649249603642601E-3</v>
      </c>
      <c r="T74" s="32">
        <v>4.0978147054383579E-4</v>
      </c>
      <c r="U74" s="32">
        <v>5.5386081114389248E-5</v>
      </c>
    </row>
    <row r="75" spans="2:21" x14ac:dyDescent="0.2">
      <c r="B75" s="23" t="s">
        <v>743</v>
      </c>
      <c r="C75" s="32" t="s">
        <v>744</v>
      </c>
      <c r="D75" s="32" t="s">
        <v>329</v>
      </c>
      <c r="E75" s="32" t="s">
        <v>178</v>
      </c>
      <c r="F75" s="32" t="s">
        <v>546</v>
      </c>
      <c r="G75" s="32" t="s">
        <v>440</v>
      </c>
      <c r="H75" s="95" t="s">
        <v>201</v>
      </c>
      <c r="I75" s="95" t="s">
        <v>202</v>
      </c>
      <c r="J75" s="95" t="s">
        <v>745</v>
      </c>
      <c r="K75" s="95">
        <v>5.94</v>
      </c>
      <c r="L75" s="95" t="s">
        <v>184</v>
      </c>
      <c r="M75" s="32">
        <v>1.34E-2</v>
      </c>
      <c r="N75" s="32">
        <v>1.54E-2</v>
      </c>
      <c r="O75" s="106">
        <v>12452464.980026493</v>
      </c>
      <c r="P75" s="95">
        <v>100.12</v>
      </c>
      <c r="Q75" s="126">
        <v>0</v>
      </c>
      <c r="R75" s="126">
        <v>12467.407938117231</v>
      </c>
      <c r="S75" s="32">
        <v>3.6371951472849821E-2</v>
      </c>
      <c r="T75" s="32">
        <v>2.4160618832701061E-3</v>
      </c>
      <c r="U75" s="32">
        <v>3.2655502765068862E-4</v>
      </c>
    </row>
    <row r="76" spans="2:21" x14ac:dyDescent="0.2">
      <c r="B76" s="23" t="s">
        <v>782</v>
      </c>
      <c r="C76" s="32" t="s">
        <v>783</v>
      </c>
      <c r="D76" s="32" t="s">
        <v>329</v>
      </c>
      <c r="E76" s="32" t="s">
        <v>178</v>
      </c>
      <c r="F76" s="32" t="s">
        <v>546</v>
      </c>
      <c r="G76" s="32" t="s">
        <v>440</v>
      </c>
      <c r="H76" s="95" t="s">
        <v>201</v>
      </c>
      <c r="I76" s="95" t="s">
        <v>202</v>
      </c>
      <c r="J76" s="95" t="s">
        <v>784</v>
      </c>
      <c r="K76" s="95">
        <v>5.92</v>
      </c>
      <c r="L76" s="95" t="s">
        <v>184</v>
      </c>
      <c r="M76" s="32">
        <v>1.95E-2</v>
      </c>
      <c r="N76" s="32">
        <v>1.9299999999999998E-2</v>
      </c>
      <c r="O76" s="106">
        <v>9546274.4103382546</v>
      </c>
      <c r="P76" s="95">
        <v>101.1</v>
      </c>
      <c r="Q76" s="126">
        <v>0</v>
      </c>
      <c r="R76" s="126">
        <v>9651.2834288519771</v>
      </c>
      <c r="S76" s="32">
        <v>1.341999672499955E-2</v>
      </c>
      <c r="T76" s="32">
        <v>1.870324459809652E-3</v>
      </c>
      <c r="U76" s="32">
        <v>2.5279313411552182E-4</v>
      </c>
    </row>
    <row r="77" spans="2:21" x14ac:dyDescent="0.2">
      <c r="B77" s="23" t="s">
        <v>558</v>
      </c>
      <c r="C77" s="32" t="s">
        <v>559</v>
      </c>
      <c r="D77" s="32" t="s">
        <v>329</v>
      </c>
      <c r="E77" s="32" t="s">
        <v>178</v>
      </c>
      <c r="F77" s="32" t="s">
        <v>560</v>
      </c>
      <c r="G77" s="32" t="s">
        <v>440</v>
      </c>
      <c r="H77" s="95" t="s">
        <v>441</v>
      </c>
      <c r="I77" s="95" t="s">
        <v>189</v>
      </c>
      <c r="J77" s="95" t="s">
        <v>561</v>
      </c>
      <c r="K77" s="95">
        <v>1.03</v>
      </c>
      <c r="L77" s="95" t="s">
        <v>184</v>
      </c>
      <c r="M77" s="32">
        <v>4.8000000000000001E-2</v>
      </c>
      <c r="N77" s="32">
        <v>2.0000000000000001E-4</v>
      </c>
      <c r="O77" s="106">
        <v>5488417.3936693473</v>
      </c>
      <c r="P77" s="95">
        <v>112.85000000000001</v>
      </c>
      <c r="Q77" s="126">
        <v>0</v>
      </c>
      <c r="R77" s="126">
        <v>6193.6790283437667</v>
      </c>
      <c r="S77" s="32">
        <v>3.1998702155255056E-2</v>
      </c>
      <c r="T77" s="32">
        <v>1.200274499067257E-3</v>
      </c>
      <c r="U77" s="32">
        <v>1.6222915271558276E-4</v>
      </c>
    </row>
    <row r="78" spans="2:21" x14ac:dyDescent="0.2">
      <c r="B78" s="23" t="s">
        <v>603</v>
      </c>
      <c r="C78" s="32" t="s">
        <v>604</v>
      </c>
      <c r="D78" s="32" t="s">
        <v>329</v>
      </c>
      <c r="E78" s="32" t="s">
        <v>178</v>
      </c>
      <c r="F78" s="32" t="s">
        <v>560</v>
      </c>
      <c r="G78" s="32" t="s">
        <v>440</v>
      </c>
      <c r="H78" s="95" t="s">
        <v>441</v>
      </c>
      <c r="I78" s="95" t="s">
        <v>189</v>
      </c>
      <c r="J78" s="95" t="s">
        <v>605</v>
      </c>
      <c r="K78" s="95">
        <v>3.96</v>
      </c>
      <c r="L78" s="95" t="s">
        <v>184</v>
      </c>
      <c r="M78" s="32">
        <v>3.3099999999999997E-2</v>
      </c>
      <c r="N78" s="32">
        <v>8.0000000000000002E-3</v>
      </c>
      <c r="O78" s="106">
        <v>6589968.6784223299</v>
      </c>
      <c r="P78" s="95">
        <v>111.43</v>
      </c>
      <c r="Q78" s="126">
        <v>109.6819306</v>
      </c>
      <c r="R78" s="126">
        <v>7452.884028207618</v>
      </c>
      <c r="S78" s="32">
        <v>3.2949843392111648E-2</v>
      </c>
      <c r="T78" s="32">
        <v>1.4442961287833074E-3</v>
      </c>
      <c r="U78" s="32">
        <v>1.9521112664227556E-4</v>
      </c>
    </row>
    <row r="79" spans="2:21" x14ac:dyDescent="0.2">
      <c r="B79" s="23" t="s">
        <v>677</v>
      </c>
      <c r="C79" s="32" t="s">
        <v>678</v>
      </c>
      <c r="D79" s="32" t="s">
        <v>329</v>
      </c>
      <c r="E79" s="32" t="s">
        <v>178</v>
      </c>
      <c r="F79" s="32" t="s">
        <v>560</v>
      </c>
      <c r="G79" s="32" t="s">
        <v>440</v>
      </c>
      <c r="H79" s="95" t="s">
        <v>441</v>
      </c>
      <c r="I79" s="95" t="s">
        <v>189</v>
      </c>
      <c r="J79" s="95" t="s">
        <v>679</v>
      </c>
      <c r="K79" s="95">
        <v>5.99</v>
      </c>
      <c r="L79" s="95" t="s">
        <v>184</v>
      </c>
      <c r="M79" s="32">
        <v>3.3000000000000002E-2</v>
      </c>
      <c r="N79" s="32">
        <v>1.54E-2</v>
      </c>
      <c r="O79" s="106">
        <v>2648355.4542207494</v>
      </c>
      <c r="P79" s="95">
        <v>112.31</v>
      </c>
      <c r="Q79" s="126">
        <v>0</v>
      </c>
      <c r="R79" s="126">
        <v>2974.3680112689663</v>
      </c>
      <c r="S79" s="32">
        <v>1.7237212019170084E-2</v>
      </c>
      <c r="T79" s="32">
        <v>5.7640346850879531E-4</v>
      </c>
      <c r="U79" s="32">
        <v>7.7906717497682303E-5</v>
      </c>
    </row>
    <row r="80" spans="2:21" x14ac:dyDescent="0.2">
      <c r="B80" s="23" t="s">
        <v>476</v>
      </c>
      <c r="C80" s="32" t="s">
        <v>477</v>
      </c>
      <c r="D80" s="32" t="s">
        <v>329</v>
      </c>
      <c r="E80" s="32" t="s">
        <v>178</v>
      </c>
      <c r="F80" s="32" t="s">
        <v>478</v>
      </c>
      <c r="G80" s="32" t="s">
        <v>440</v>
      </c>
      <c r="H80" s="95" t="s">
        <v>201</v>
      </c>
      <c r="I80" s="95" t="s">
        <v>202</v>
      </c>
      <c r="J80" s="95" t="s">
        <v>479</v>
      </c>
      <c r="K80" s="95">
        <v>4.75</v>
      </c>
      <c r="L80" s="95" t="s">
        <v>184</v>
      </c>
      <c r="M80" s="32">
        <v>4.7500000000000001E-2</v>
      </c>
      <c r="N80" s="32">
        <v>1.03E-2</v>
      </c>
      <c r="O80" s="106">
        <v>44399673.638776146</v>
      </c>
      <c r="P80" s="95">
        <v>145.69999999999999</v>
      </c>
      <c r="Q80" s="126">
        <v>0</v>
      </c>
      <c r="R80" s="126">
        <v>64690.324490847168</v>
      </c>
      <c r="S80" s="32">
        <v>2.3525498669409287E-2</v>
      </c>
      <c r="T80" s="32">
        <v>1.2536353024982797E-2</v>
      </c>
      <c r="U80" s="32">
        <v>1.6944140119338074E-3</v>
      </c>
    </row>
    <row r="81" spans="2:21" x14ac:dyDescent="0.2">
      <c r="B81" s="23" t="s">
        <v>437</v>
      </c>
      <c r="C81" s="32" t="s">
        <v>438</v>
      </c>
      <c r="D81" s="32" t="s">
        <v>329</v>
      </c>
      <c r="E81" s="32" t="s">
        <v>178</v>
      </c>
      <c r="F81" s="32" t="s">
        <v>439</v>
      </c>
      <c r="G81" s="32" t="s">
        <v>440</v>
      </c>
      <c r="H81" s="95" t="s">
        <v>441</v>
      </c>
      <c r="I81" s="95" t="s">
        <v>189</v>
      </c>
      <c r="J81" s="95" t="s">
        <v>442</v>
      </c>
      <c r="K81" s="95">
        <v>0.01</v>
      </c>
      <c r="L81" s="95" t="s">
        <v>184</v>
      </c>
      <c r="M81" s="32">
        <v>4.9500000000000002E-2</v>
      </c>
      <c r="N81" s="32">
        <v>3.9900000000000005E-2</v>
      </c>
      <c r="O81" s="106">
        <v>7317.2199810685424</v>
      </c>
      <c r="P81" s="95">
        <v>127.36000000000001</v>
      </c>
      <c r="Q81" s="126">
        <v>8.9999999999999992E-5</v>
      </c>
      <c r="R81" s="126">
        <v>9.3192131675212444</v>
      </c>
      <c r="S81" s="32">
        <v>2.0951896536227168E-5</v>
      </c>
      <c r="T81" s="32">
        <v>1.8059724866528414E-6</v>
      </c>
      <c r="U81" s="32">
        <v>2.4409531866670729E-7</v>
      </c>
    </row>
    <row r="82" spans="2:21" x14ac:dyDescent="0.2">
      <c r="B82" s="23" t="s">
        <v>463</v>
      </c>
      <c r="C82" s="32" t="s">
        <v>464</v>
      </c>
      <c r="D82" s="32" t="s">
        <v>329</v>
      </c>
      <c r="E82" s="32" t="s">
        <v>178</v>
      </c>
      <c r="F82" s="32" t="s">
        <v>439</v>
      </c>
      <c r="G82" s="32" t="s">
        <v>440</v>
      </c>
      <c r="H82" s="95" t="s">
        <v>441</v>
      </c>
      <c r="I82" s="95" t="s">
        <v>189</v>
      </c>
      <c r="J82" s="95" t="s">
        <v>465</v>
      </c>
      <c r="K82" s="95">
        <v>1.81</v>
      </c>
      <c r="L82" s="95" t="s">
        <v>184</v>
      </c>
      <c r="M82" s="32">
        <v>5.0999999999999997E-2</v>
      </c>
      <c r="N82" s="32">
        <v>8.3999999999999995E-3</v>
      </c>
      <c r="O82" s="106">
        <v>35372133.596579872</v>
      </c>
      <c r="P82" s="95">
        <v>129.46</v>
      </c>
      <c r="Q82" s="126">
        <v>0</v>
      </c>
      <c r="R82" s="126">
        <v>45792.764154812037</v>
      </c>
      <c r="S82" s="32">
        <v>1.7095852236969956E-2</v>
      </c>
      <c r="T82" s="32">
        <v>8.8741904133704825E-3</v>
      </c>
      <c r="U82" s="32">
        <v>1.1994359564554658E-3</v>
      </c>
    </row>
    <row r="83" spans="2:21" x14ac:dyDescent="0.2">
      <c r="B83" s="23" t="s">
        <v>533</v>
      </c>
      <c r="C83" s="32" t="s">
        <v>534</v>
      </c>
      <c r="D83" s="32" t="s">
        <v>329</v>
      </c>
      <c r="E83" s="32" t="s">
        <v>178</v>
      </c>
      <c r="F83" s="32" t="s">
        <v>439</v>
      </c>
      <c r="G83" s="32" t="s">
        <v>440</v>
      </c>
      <c r="H83" s="95" t="s">
        <v>201</v>
      </c>
      <c r="I83" s="95" t="s">
        <v>202</v>
      </c>
      <c r="J83" s="95" t="s">
        <v>535</v>
      </c>
      <c r="K83" s="95">
        <v>1.2</v>
      </c>
      <c r="L83" s="95" t="s">
        <v>184</v>
      </c>
      <c r="M83" s="32">
        <v>6.5000000000000002E-2</v>
      </c>
      <c r="N83" s="32">
        <v>-1E-3</v>
      </c>
      <c r="O83" s="106">
        <v>6359878.4699147828</v>
      </c>
      <c r="P83" s="95">
        <v>124.22</v>
      </c>
      <c r="Q83" s="126">
        <v>0</v>
      </c>
      <c r="R83" s="126">
        <v>7900.241035769548</v>
      </c>
      <c r="S83" s="32">
        <v>9.9641951893205735E-3</v>
      </c>
      <c r="T83" s="32">
        <v>1.5309895472989271E-3</v>
      </c>
      <c r="U83" s="32">
        <v>2.0692861280292946E-4</v>
      </c>
    </row>
    <row r="84" spans="2:21" x14ac:dyDescent="0.2">
      <c r="B84" s="23" t="s">
        <v>575</v>
      </c>
      <c r="C84" s="32" t="s">
        <v>576</v>
      </c>
      <c r="D84" s="32" t="s">
        <v>329</v>
      </c>
      <c r="E84" s="32" t="s">
        <v>178</v>
      </c>
      <c r="F84" s="32" t="s">
        <v>439</v>
      </c>
      <c r="G84" s="32" t="s">
        <v>440</v>
      </c>
      <c r="H84" s="95" t="s">
        <v>441</v>
      </c>
      <c r="I84" s="95" t="s">
        <v>189</v>
      </c>
      <c r="J84" s="95" t="s">
        <v>577</v>
      </c>
      <c r="K84" s="95">
        <v>3.92</v>
      </c>
      <c r="L84" s="95" t="s">
        <v>184</v>
      </c>
      <c r="M84" s="32">
        <v>5.3499999999999999E-2</v>
      </c>
      <c r="N84" s="32">
        <v>1.72E-2</v>
      </c>
      <c r="O84" s="106">
        <v>8099268.3564296346</v>
      </c>
      <c r="P84" s="95">
        <v>120.40000000000002</v>
      </c>
      <c r="Q84" s="126">
        <v>0</v>
      </c>
      <c r="R84" s="126">
        <v>9751.5191019909507</v>
      </c>
      <c r="S84" s="32">
        <v>3.0526631496319064E-3</v>
      </c>
      <c r="T84" s="32">
        <v>1.8897491542142187E-3</v>
      </c>
      <c r="U84" s="32">
        <v>2.5541857664342755E-4</v>
      </c>
    </row>
    <row r="85" spans="2:21" x14ac:dyDescent="0.2">
      <c r="B85" s="23" t="s">
        <v>652</v>
      </c>
      <c r="C85" s="32" t="s">
        <v>653</v>
      </c>
      <c r="D85" s="32" t="s">
        <v>329</v>
      </c>
      <c r="E85" s="32" t="s">
        <v>178</v>
      </c>
      <c r="F85" s="32" t="s">
        <v>439</v>
      </c>
      <c r="G85" s="32" t="s">
        <v>440</v>
      </c>
      <c r="H85" s="95" t="s">
        <v>201</v>
      </c>
      <c r="I85" s="95" t="s">
        <v>202</v>
      </c>
      <c r="J85" s="95" t="s">
        <v>654</v>
      </c>
      <c r="K85" s="95">
        <v>6.65</v>
      </c>
      <c r="L85" s="95" t="s">
        <v>184</v>
      </c>
      <c r="M85" s="32">
        <v>0.04</v>
      </c>
      <c r="N85" s="32">
        <v>2.5600000000000001E-2</v>
      </c>
      <c r="O85" s="106">
        <v>40309777.871397793</v>
      </c>
      <c r="P85" s="95">
        <v>109.7</v>
      </c>
      <c r="Q85" s="126">
        <v>806.1955574000001</v>
      </c>
      <c r="R85" s="126">
        <v>45026.021883201014</v>
      </c>
      <c r="S85" s="32">
        <v>1.3628292732133701E-2</v>
      </c>
      <c r="T85" s="32">
        <v>8.7256032502707973E-3</v>
      </c>
      <c r="U85" s="32">
        <v>1.179352909125204E-3</v>
      </c>
    </row>
    <row r="86" spans="2:21" x14ac:dyDescent="0.2">
      <c r="B86" s="23" t="s">
        <v>878</v>
      </c>
      <c r="C86" s="32" t="s">
        <v>879</v>
      </c>
      <c r="D86" s="32" t="s">
        <v>329</v>
      </c>
      <c r="E86" s="32" t="s">
        <v>178</v>
      </c>
      <c r="F86" s="32" t="s">
        <v>455</v>
      </c>
      <c r="G86" s="32" t="s">
        <v>446</v>
      </c>
      <c r="H86" s="95" t="s">
        <v>441</v>
      </c>
      <c r="I86" s="95" t="s">
        <v>189</v>
      </c>
      <c r="J86" s="95" t="s">
        <v>880</v>
      </c>
      <c r="K86" s="95">
        <v>2.19</v>
      </c>
      <c r="L86" s="95" t="s">
        <v>184</v>
      </c>
      <c r="M86" s="32">
        <v>2.4500000000000001E-2</v>
      </c>
      <c r="N86" s="32">
        <v>2.3E-3</v>
      </c>
      <c r="O86" s="106">
        <v>4667459.2825785475</v>
      </c>
      <c r="P86" s="95">
        <v>106.80000000000001</v>
      </c>
      <c r="Q86" s="126">
        <v>0</v>
      </c>
      <c r="R86" s="126">
        <v>4984.8465137938883</v>
      </c>
      <c r="S86" s="32">
        <v>4.3668456294473891E-2</v>
      </c>
      <c r="T86" s="32">
        <v>9.6601456499289531E-4</v>
      </c>
      <c r="U86" s="32">
        <v>1.3056656999002703E-4</v>
      </c>
    </row>
    <row r="87" spans="2:21" x14ac:dyDescent="0.2">
      <c r="B87" s="23" t="s">
        <v>862</v>
      </c>
      <c r="C87" s="32" t="s">
        <v>863</v>
      </c>
      <c r="D87" s="32" t="s">
        <v>329</v>
      </c>
      <c r="E87" s="32" t="s">
        <v>178</v>
      </c>
      <c r="F87" s="32" t="s">
        <v>455</v>
      </c>
      <c r="G87" s="32" t="s">
        <v>446</v>
      </c>
      <c r="H87" s="95" t="s">
        <v>441</v>
      </c>
      <c r="I87" s="95" t="s">
        <v>189</v>
      </c>
      <c r="J87" s="95" t="s">
        <v>864</v>
      </c>
      <c r="K87" s="95">
        <v>0.51</v>
      </c>
      <c r="L87" s="95" t="s">
        <v>184</v>
      </c>
      <c r="M87" s="32">
        <v>4.8499999999999995E-2</v>
      </c>
      <c r="N87" s="32">
        <v>8.6999999999999994E-3</v>
      </c>
      <c r="O87" s="106">
        <v>5536082.3128942978</v>
      </c>
      <c r="P87" s="95">
        <v>107.80000000000001</v>
      </c>
      <c r="Q87" s="126">
        <v>0</v>
      </c>
      <c r="R87" s="126">
        <v>5967.8967341497255</v>
      </c>
      <c r="S87" s="32">
        <v>3.6907215419295321E-2</v>
      </c>
      <c r="T87" s="32">
        <v>1.1565200957761202E-3</v>
      </c>
      <c r="U87" s="32">
        <v>1.5631530569224509E-4</v>
      </c>
    </row>
    <row r="88" spans="2:21" x14ac:dyDescent="0.2">
      <c r="B88" s="23" t="s">
        <v>600</v>
      </c>
      <c r="C88" s="32" t="s">
        <v>601</v>
      </c>
      <c r="D88" s="32" t="s">
        <v>329</v>
      </c>
      <c r="E88" s="32" t="s">
        <v>178</v>
      </c>
      <c r="F88" s="32" t="s">
        <v>499</v>
      </c>
      <c r="G88" s="32" t="s">
        <v>469</v>
      </c>
      <c r="H88" s="95" t="s">
        <v>201</v>
      </c>
      <c r="I88" s="95" t="s">
        <v>202</v>
      </c>
      <c r="J88" s="95" t="s">
        <v>602</v>
      </c>
      <c r="K88" s="95">
        <v>3.41</v>
      </c>
      <c r="L88" s="95" t="s">
        <v>184</v>
      </c>
      <c r="M88" s="32">
        <v>2.5499999999999998E-2</v>
      </c>
      <c r="N88" s="32">
        <v>4.8999999999999998E-3</v>
      </c>
      <c r="O88" s="106">
        <v>1952347.152631067</v>
      </c>
      <c r="P88" s="95">
        <v>109.62</v>
      </c>
      <c r="Q88" s="126">
        <v>0</v>
      </c>
      <c r="R88" s="126">
        <v>2140.1629484805158</v>
      </c>
      <c r="S88" s="32">
        <v>4.1982540996812982E-3</v>
      </c>
      <c r="T88" s="32">
        <v>4.147426754202769E-4</v>
      </c>
      <c r="U88" s="32">
        <v>5.6056637778034866E-5</v>
      </c>
    </row>
    <row r="89" spans="2:21" x14ac:dyDescent="0.2">
      <c r="B89" s="23" t="s">
        <v>919</v>
      </c>
      <c r="C89" s="32" t="s">
        <v>920</v>
      </c>
      <c r="D89" s="32" t="s">
        <v>329</v>
      </c>
      <c r="E89" s="32" t="s">
        <v>178</v>
      </c>
      <c r="F89" s="32" t="s">
        <v>892</v>
      </c>
      <c r="G89" s="32" t="s">
        <v>469</v>
      </c>
      <c r="H89" s="95" t="s">
        <v>441</v>
      </c>
      <c r="I89" s="95" t="s">
        <v>189</v>
      </c>
      <c r="J89" s="95" t="s">
        <v>921</v>
      </c>
      <c r="K89" s="95">
        <v>1.87</v>
      </c>
      <c r="L89" s="95" t="s">
        <v>184</v>
      </c>
      <c r="M89" s="32">
        <v>3.9E-2</v>
      </c>
      <c r="N89" s="32">
        <v>2.9999999999999997E-4</v>
      </c>
      <c r="O89" s="106">
        <v>4032612.3856320791</v>
      </c>
      <c r="P89" s="95">
        <v>116.7</v>
      </c>
      <c r="Q89" s="126">
        <v>0</v>
      </c>
      <c r="R89" s="126">
        <v>4706.0586546698905</v>
      </c>
      <c r="S89" s="32">
        <v>2.0261074877882149E-2</v>
      </c>
      <c r="T89" s="32">
        <v>9.1198820094904036E-4</v>
      </c>
      <c r="U89" s="32">
        <v>1.2326436431128496E-4</v>
      </c>
    </row>
    <row r="90" spans="2:21" x14ac:dyDescent="0.2">
      <c r="B90" s="23" t="s">
        <v>922</v>
      </c>
      <c r="C90" s="32" t="s">
        <v>923</v>
      </c>
      <c r="D90" s="32" t="s">
        <v>329</v>
      </c>
      <c r="E90" s="32" t="s">
        <v>178</v>
      </c>
      <c r="F90" s="32" t="s">
        <v>892</v>
      </c>
      <c r="G90" s="32" t="s">
        <v>469</v>
      </c>
      <c r="H90" s="95" t="s">
        <v>441</v>
      </c>
      <c r="I90" s="95" t="s">
        <v>189</v>
      </c>
      <c r="J90" s="95" t="s">
        <v>921</v>
      </c>
      <c r="K90" s="95">
        <v>2.79</v>
      </c>
      <c r="L90" s="95" t="s">
        <v>184</v>
      </c>
      <c r="M90" s="32">
        <v>3.9E-2</v>
      </c>
      <c r="N90" s="32">
        <v>2.3999999999999998E-3</v>
      </c>
      <c r="O90" s="106">
        <v>6453750.0953529514</v>
      </c>
      <c r="P90" s="95">
        <v>120.18000000000002</v>
      </c>
      <c r="Q90" s="126">
        <v>0</v>
      </c>
      <c r="R90" s="126">
        <v>7756.1168646801452</v>
      </c>
      <c r="S90" s="32">
        <v>1.6173494879121252E-2</v>
      </c>
      <c r="T90" s="32">
        <v>1.5030596906715204E-3</v>
      </c>
      <c r="U90" s="32">
        <v>2.0315361218461008E-4</v>
      </c>
    </row>
    <row r="91" spans="2:21" x14ac:dyDescent="0.2">
      <c r="B91" s="23" t="s">
        <v>914</v>
      </c>
      <c r="C91" s="32" t="s">
        <v>915</v>
      </c>
      <c r="D91" s="32" t="s">
        <v>329</v>
      </c>
      <c r="E91" s="32" t="s">
        <v>178</v>
      </c>
      <c r="F91" s="32" t="s">
        <v>892</v>
      </c>
      <c r="G91" s="32" t="s">
        <v>469</v>
      </c>
      <c r="H91" s="95" t="s">
        <v>441</v>
      </c>
      <c r="I91" s="95" t="s">
        <v>189</v>
      </c>
      <c r="J91" s="95" t="s">
        <v>916</v>
      </c>
      <c r="K91" s="95">
        <v>4.55</v>
      </c>
      <c r="L91" s="95" t="s">
        <v>184</v>
      </c>
      <c r="M91" s="32">
        <v>3.85E-2</v>
      </c>
      <c r="N91" s="32">
        <v>6.9999999999999993E-3</v>
      </c>
      <c r="O91" s="106">
        <v>11361483.375928009</v>
      </c>
      <c r="P91" s="95">
        <v>119.27000000000001</v>
      </c>
      <c r="Q91" s="126">
        <v>0</v>
      </c>
      <c r="R91" s="126">
        <v>13550.841222044501</v>
      </c>
      <c r="S91" s="32">
        <v>4.7429060131895726E-2</v>
      </c>
      <c r="T91" s="32">
        <v>2.6260206712840758E-3</v>
      </c>
      <c r="U91" s="32">
        <v>3.5493306643362231E-4</v>
      </c>
    </row>
    <row r="92" spans="2:21" x14ac:dyDescent="0.2">
      <c r="B92" s="23" t="s">
        <v>917</v>
      </c>
      <c r="C92" s="32" t="s">
        <v>918</v>
      </c>
      <c r="D92" s="32" t="s">
        <v>329</v>
      </c>
      <c r="E92" s="32" t="s">
        <v>178</v>
      </c>
      <c r="F92" s="32" t="s">
        <v>892</v>
      </c>
      <c r="G92" s="32" t="s">
        <v>469</v>
      </c>
      <c r="H92" s="95" t="s">
        <v>441</v>
      </c>
      <c r="I92" s="95" t="s">
        <v>189</v>
      </c>
      <c r="J92" s="95" t="s">
        <v>916</v>
      </c>
      <c r="K92" s="95">
        <v>5.39</v>
      </c>
      <c r="L92" s="95" t="s">
        <v>184</v>
      </c>
      <c r="M92" s="32">
        <v>3.85E-2</v>
      </c>
      <c r="N92" s="32">
        <v>1.03E-2</v>
      </c>
      <c r="O92" s="106">
        <v>9147555.1132999193</v>
      </c>
      <c r="P92" s="95">
        <v>120.25000000000001</v>
      </c>
      <c r="Q92" s="126">
        <v>0</v>
      </c>
      <c r="R92" s="126">
        <v>10999.935023212109</v>
      </c>
      <c r="S92" s="32">
        <v>3.6590220453199679E-2</v>
      </c>
      <c r="T92" s="32">
        <v>2.1316799658714072E-3</v>
      </c>
      <c r="U92" s="32">
        <v>2.8811795551171061E-4</v>
      </c>
    </row>
    <row r="93" spans="2:21" x14ac:dyDescent="0.2">
      <c r="B93" s="23" t="s">
        <v>890</v>
      </c>
      <c r="C93" s="32" t="s">
        <v>891</v>
      </c>
      <c r="D93" s="32" t="s">
        <v>329</v>
      </c>
      <c r="E93" s="32" t="s">
        <v>178</v>
      </c>
      <c r="F93" s="32" t="s">
        <v>892</v>
      </c>
      <c r="G93" s="32" t="s">
        <v>469</v>
      </c>
      <c r="H93" s="95" t="s">
        <v>441</v>
      </c>
      <c r="I93" s="95" t="s">
        <v>189</v>
      </c>
      <c r="J93" s="95" t="s">
        <v>893</v>
      </c>
      <c r="K93" s="95">
        <v>6.95</v>
      </c>
      <c r="L93" s="95" t="s">
        <v>184</v>
      </c>
      <c r="M93" s="32">
        <v>2.4E-2</v>
      </c>
      <c r="N93" s="32">
        <v>1.3600000000000001E-2</v>
      </c>
      <c r="O93" s="106">
        <v>8195276.7512273565</v>
      </c>
      <c r="P93" s="95">
        <v>107.41000000000001</v>
      </c>
      <c r="Q93" s="126">
        <v>98.343320349999999</v>
      </c>
      <c r="R93" s="126">
        <v>8900.8900799039784</v>
      </c>
      <c r="S93" s="32">
        <v>2.7762562619707123E-2</v>
      </c>
      <c r="T93" s="32">
        <v>1.7249055582343135E-3</v>
      </c>
      <c r="U93" s="32">
        <v>2.3313830914862399E-4</v>
      </c>
    </row>
    <row r="94" spans="2:21" x14ac:dyDescent="0.2">
      <c r="B94" s="23" t="s">
        <v>894</v>
      </c>
      <c r="C94" s="32" t="s">
        <v>895</v>
      </c>
      <c r="D94" s="32" t="s">
        <v>329</v>
      </c>
      <c r="E94" s="32" t="s">
        <v>178</v>
      </c>
      <c r="F94" s="32" t="s">
        <v>892</v>
      </c>
      <c r="G94" s="32" t="s">
        <v>469</v>
      </c>
      <c r="H94" s="95" t="s">
        <v>441</v>
      </c>
      <c r="I94" s="95" t="s">
        <v>189</v>
      </c>
      <c r="J94" s="95" t="s">
        <v>893</v>
      </c>
      <c r="K94" s="95">
        <v>7.78</v>
      </c>
      <c r="L94" s="95" t="s">
        <v>184</v>
      </c>
      <c r="M94" s="32">
        <v>2.4E-2</v>
      </c>
      <c r="N94" s="32">
        <v>1.4999999999999999E-2</v>
      </c>
      <c r="O94" s="106">
        <v>7763391.5799303669</v>
      </c>
      <c r="P94" s="95">
        <v>107.18</v>
      </c>
      <c r="Q94" s="126">
        <v>93.160698719999999</v>
      </c>
      <c r="R94" s="126">
        <v>8413.9637935876181</v>
      </c>
      <c r="S94" s="32">
        <v>2.6299495602371815E-2</v>
      </c>
      <c r="T94" s="32">
        <v>1.6305439999881584E-3</v>
      </c>
      <c r="U94" s="32">
        <v>2.2038439689347572E-4</v>
      </c>
    </row>
    <row r="95" spans="2:21" x14ac:dyDescent="0.2">
      <c r="B95" s="23" t="s">
        <v>746</v>
      </c>
      <c r="C95" s="32" t="s">
        <v>747</v>
      </c>
      <c r="D95" s="32" t="s">
        <v>329</v>
      </c>
      <c r="E95" s="32" t="s">
        <v>178</v>
      </c>
      <c r="F95" s="32" t="s">
        <v>450</v>
      </c>
      <c r="G95" s="32" t="s">
        <v>440</v>
      </c>
      <c r="H95" s="95" t="s">
        <v>441</v>
      </c>
      <c r="I95" s="95" t="s">
        <v>189</v>
      </c>
      <c r="J95" s="95" t="s">
        <v>748</v>
      </c>
      <c r="K95" s="95">
        <v>5.14</v>
      </c>
      <c r="L95" s="95" t="s">
        <v>184</v>
      </c>
      <c r="M95" s="32">
        <v>2.8500000000000001E-2</v>
      </c>
      <c r="N95" s="32">
        <v>1.2800000000000001E-2</v>
      </c>
      <c r="O95" s="106">
        <v>16219852.640204078</v>
      </c>
      <c r="P95" s="95">
        <v>111.01</v>
      </c>
      <c r="Q95" s="126">
        <v>0</v>
      </c>
      <c r="R95" s="126">
        <v>18005.658415741855</v>
      </c>
      <c r="S95" s="32">
        <v>2.3747954085218268E-2</v>
      </c>
      <c r="T95" s="32">
        <v>3.489320731092167E-3</v>
      </c>
      <c r="U95" s="32">
        <v>4.7161673950241986E-4</v>
      </c>
    </row>
    <row r="96" spans="2:21" x14ac:dyDescent="0.2">
      <c r="B96" s="23" t="s">
        <v>823</v>
      </c>
      <c r="C96" s="32" t="s">
        <v>824</v>
      </c>
      <c r="D96" s="32" t="s">
        <v>329</v>
      </c>
      <c r="E96" s="32" t="s">
        <v>178</v>
      </c>
      <c r="F96" s="32" t="s">
        <v>450</v>
      </c>
      <c r="G96" s="32" t="s">
        <v>440</v>
      </c>
      <c r="H96" s="95" t="s">
        <v>441</v>
      </c>
      <c r="I96" s="95" t="s">
        <v>189</v>
      </c>
      <c r="J96" s="95" t="s">
        <v>825</v>
      </c>
      <c r="K96" s="95">
        <v>6.85</v>
      </c>
      <c r="L96" s="95" t="s">
        <v>184</v>
      </c>
      <c r="M96" s="32">
        <v>2.6000000000000002E-2</v>
      </c>
      <c r="N96" s="32">
        <v>1.8500000000000003E-2</v>
      </c>
      <c r="O96" s="106">
        <v>3230290.0908151469</v>
      </c>
      <c r="P96" s="95">
        <v>106.83</v>
      </c>
      <c r="Q96" s="126">
        <v>0</v>
      </c>
      <c r="R96" s="126">
        <v>3450.9189049949437</v>
      </c>
      <c r="S96" s="32">
        <v>8.4842085180305647E-3</v>
      </c>
      <c r="T96" s="32">
        <v>6.6875437701235647E-4</v>
      </c>
      <c r="U96" s="32">
        <v>9.0388870247482193E-5</v>
      </c>
    </row>
    <row r="97" spans="2:21" x14ac:dyDescent="0.2">
      <c r="B97" s="23" t="s">
        <v>826</v>
      </c>
      <c r="C97" s="32" t="s">
        <v>827</v>
      </c>
      <c r="D97" s="32" t="s">
        <v>329</v>
      </c>
      <c r="E97" s="32" t="s">
        <v>178</v>
      </c>
      <c r="F97" s="32" t="s">
        <v>792</v>
      </c>
      <c r="G97" s="32" t="s">
        <v>440</v>
      </c>
      <c r="H97" s="95" t="s">
        <v>441</v>
      </c>
      <c r="I97" s="95" t="s">
        <v>189</v>
      </c>
      <c r="J97" s="95" t="s">
        <v>828</v>
      </c>
      <c r="K97" s="95">
        <v>7.18</v>
      </c>
      <c r="L97" s="95" t="s">
        <v>184</v>
      </c>
      <c r="M97" s="32">
        <v>1.3999999999999999E-2</v>
      </c>
      <c r="N97" s="32">
        <v>1.5700000000000002E-2</v>
      </c>
      <c r="O97" s="106">
        <v>9558594.6505598705</v>
      </c>
      <c r="P97" s="95">
        <v>99.41</v>
      </c>
      <c r="Q97" s="126">
        <v>0</v>
      </c>
      <c r="R97" s="126">
        <v>9502.1989421215676</v>
      </c>
      <c r="S97" s="32">
        <v>3.7691619284542073E-2</v>
      </c>
      <c r="T97" s="32">
        <v>1.8414333424607938E-3</v>
      </c>
      <c r="U97" s="32">
        <v>2.4888820945690913E-4</v>
      </c>
    </row>
    <row r="98" spans="2:21" x14ac:dyDescent="0.2">
      <c r="B98" s="23" t="s">
        <v>934</v>
      </c>
      <c r="C98" s="32" t="s">
        <v>935</v>
      </c>
      <c r="D98" s="32" t="s">
        <v>329</v>
      </c>
      <c r="E98" s="32" t="s">
        <v>178</v>
      </c>
      <c r="F98" s="32" t="s">
        <v>660</v>
      </c>
      <c r="G98" s="32" t="s">
        <v>446</v>
      </c>
      <c r="H98" s="95" t="s">
        <v>201</v>
      </c>
      <c r="I98" s="95" t="s">
        <v>202</v>
      </c>
      <c r="J98" s="95" t="s">
        <v>802</v>
      </c>
      <c r="K98" s="95">
        <v>4.37</v>
      </c>
      <c r="L98" s="95" t="s">
        <v>184</v>
      </c>
      <c r="M98" s="32">
        <v>1.06E-2</v>
      </c>
      <c r="N98" s="32">
        <v>1.3899999999999999E-2</v>
      </c>
      <c r="O98" s="106">
        <v>461.79659037572299</v>
      </c>
      <c r="P98" s="95">
        <v>5001994</v>
      </c>
      <c r="Q98" s="126">
        <v>0</v>
      </c>
      <c r="R98" s="126">
        <v>23099.037742798242</v>
      </c>
      <c r="S98" s="32">
        <v>3.4008144220908976E-2</v>
      </c>
      <c r="T98" s="32">
        <v>4.4763678952034315E-3</v>
      </c>
      <c r="U98" s="32">
        <v>6.0502607649035544E-4</v>
      </c>
    </row>
    <row r="99" spans="2:21" x14ac:dyDescent="0.2">
      <c r="B99" s="23" t="s">
        <v>578</v>
      </c>
      <c r="C99" s="32" t="s">
        <v>579</v>
      </c>
      <c r="D99" s="32" t="s">
        <v>329</v>
      </c>
      <c r="E99" s="32" t="s">
        <v>178</v>
      </c>
      <c r="F99" s="32" t="s">
        <v>580</v>
      </c>
      <c r="G99" s="32" t="s">
        <v>440</v>
      </c>
      <c r="H99" s="95" t="s">
        <v>441</v>
      </c>
      <c r="I99" s="95" t="s">
        <v>189</v>
      </c>
      <c r="J99" s="95" t="s">
        <v>581</v>
      </c>
      <c r="K99" s="95">
        <v>2.67</v>
      </c>
      <c r="L99" s="95" t="s">
        <v>184</v>
      </c>
      <c r="M99" s="32">
        <v>4.9000000000000002E-2</v>
      </c>
      <c r="N99" s="32">
        <v>6.6E-3</v>
      </c>
      <c r="O99" s="106">
        <v>2055661.1333774838</v>
      </c>
      <c r="P99" s="95">
        <v>116.14999999999999</v>
      </c>
      <c r="Q99" s="126">
        <v>0</v>
      </c>
      <c r="R99" s="126">
        <v>2387.650406767375</v>
      </c>
      <c r="S99" s="32">
        <v>2.5759650192667943E-3</v>
      </c>
      <c r="T99" s="32">
        <v>4.6270332750788151E-4</v>
      </c>
      <c r="U99" s="32">
        <v>6.2539001568905479E-5</v>
      </c>
    </row>
    <row r="100" spans="2:21" x14ac:dyDescent="0.2">
      <c r="B100" s="23" t="s">
        <v>674</v>
      </c>
      <c r="C100" s="32" t="s">
        <v>675</v>
      </c>
      <c r="D100" s="32" t="s">
        <v>329</v>
      </c>
      <c r="E100" s="32" t="s">
        <v>178</v>
      </c>
      <c r="F100" s="32" t="s">
        <v>580</v>
      </c>
      <c r="G100" s="32" t="s">
        <v>440</v>
      </c>
      <c r="H100" s="95" t="s">
        <v>441</v>
      </c>
      <c r="I100" s="95" t="s">
        <v>189</v>
      </c>
      <c r="J100" s="95" t="s">
        <v>676</v>
      </c>
      <c r="K100" s="95">
        <v>6.11</v>
      </c>
      <c r="L100" s="95" t="s">
        <v>184</v>
      </c>
      <c r="M100" s="32">
        <v>2.3E-2</v>
      </c>
      <c r="N100" s="32">
        <v>1.9900000000000001E-2</v>
      </c>
      <c r="O100" s="106">
        <v>17379951.730833095</v>
      </c>
      <c r="P100" s="95">
        <v>103.53000000000002</v>
      </c>
      <c r="Q100" s="126">
        <v>386.03584769999998</v>
      </c>
      <c r="R100" s="126">
        <v>18190.09527312902</v>
      </c>
      <c r="S100" s="32">
        <v>1.2193247903875659E-2</v>
      </c>
      <c r="T100" s="32">
        <v>3.5250627925707896E-3</v>
      </c>
      <c r="U100" s="32">
        <v>4.7644763806311679E-4</v>
      </c>
    </row>
    <row r="101" spans="2:21" x14ac:dyDescent="0.2">
      <c r="B101" s="23" t="s">
        <v>733</v>
      </c>
      <c r="C101" s="32" t="s">
        <v>734</v>
      </c>
      <c r="D101" s="32" t="s">
        <v>329</v>
      </c>
      <c r="E101" s="32" t="s">
        <v>178</v>
      </c>
      <c r="F101" s="32" t="s">
        <v>580</v>
      </c>
      <c r="G101" s="32" t="s">
        <v>440</v>
      </c>
      <c r="H101" s="95" t="s">
        <v>441</v>
      </c>
      <c r="I101" s="95" t="s">
        <v>189</v>
      </c>
      <c r="J101" s="95" t="s">
        <v>735</v>
      </c>
      <c r="K101" s="95">
        <v>2.56</v>
      </c>
      <c r="L101" s="95" t="s">
        <v>184</v>
      </c>
      <c r="M101" s="32">
        <v>5.8499999999999996E-2</v>
      </c>
      <c r="N101" s="32">
        <v>6.0000000000000001E-3</v>
      </c>
      <c r="O101" s="106">
        <v>7700935.8363396218</v>
      </c>
      <c r="P101" s="95">
        <v>123.85999999999999</v>
      </c>
      <c r="Q101" s="126">
        <v>0</v>
      </c>
      <c r="R101" s="126">
        <v>9538.3791267122488</v>
      </c>
      <c r="S101" s="32">
        <v>6.5385270560383239E-3</v>
      </c>
      <c r="T101" s="32">
        <v>1.8484447088452985E-3</v>
      </c>
      <c r="U101" s="32">
        <v>2.4983586603781672E-4</v>
      </c>
    </row>
    <row r="102" spans="2:21" x14ac:dyDescent="0.2">
      <c r="B102" s="23" t="s">
        <v>466</v>
      </c>
      <c r="C102" s="32" t="s">
        <v>467</v>
      </c>
      <c r="D102" s="32" t="s">
        <v>329</v>
      </c>
      <c r="E102" s="32" t="s">
        <v>178</v>
      </c>
      <c r="F102" s="32" t="s">
        <v>468</v>
      </c>
      <c r="G102" s="32" t="s">
        <v>469</v>
      </c>
      <c r="H102" s="95" t="s">
        <v>201</v>
      </c>
      <c r="I102" s="95" t="s">
        <v>202</v>
      </c>
      <c r="J102" s="95" t="s">
        <v>470</v>
      </c>
      <c r="K102" s="95">
        <v>2.46</v>
      </c>
      <c r="L102" s="95" t="s">
        <v>184</v>
      </c>
      <c r="M102" s="32">
        <v>4.0500000000000001E-2</v>
      </c>
      <c r="N102" s="32">
        <v>1.5E-3</v>
      </c>
      <c r="O102" s="106">
        <v>4751300.4800283583</v>
      </c>
      <c r="P102" s="95">
        <v>132.18</v>
      </c>
      <c r="Q102" s="126">
        <v>1182.0996367999999</v>
      </c>
      <c r="R102" s="126">
        <v>6206.3179570688671</v>
      </c>
      <c r="S102" s="32">
        <v>3.2665133636211097E-2</v>
      </c>
      <c r="T102" s="32">
        <v>1.2027238000037188E-3</v>
      </c>
      <c r="U102" s="32">
        <v>1.6256020033508686E-4</v>
      </c>
    </row>
    <row r="103" spans="2:21" x14ac:dyDescent="0.2">
      <c r="B103" s="23" t="s">
        <v>516</v>
      </c>
      <c r="C103" s="32" t="s">
        <v>517</v>
      </c>
      <c r="D103" s="32" t="s">
        <v>329</v>
      </c>
      <c r="E103" s="32" t="s">
        <v>178</v>
      </c>
      <c r="F103" s="32" t="s">
        <v>518</v>
      </c>
      <c r="G103" s="32" t="s">
        <v>469</v>
      </c>
      <c r="H103" s="95" t="s">
        <v>201</v>
      </c>
      <c r="I103" s="95" t="s">
        <v>202</v>
      </c>
      <c r="J103" s="95" t="s">
        <v>519</v>
      </c>
      <c r="K103" s="95">
        <v>0.53</v>
      </c>
      <c r="L103" s="95" t="s">
        <v>184</v>
      </c>
      <c r="M103" s="32">
        <v>4.2800000000000005E-2</v>
      </c>
      <c r="N103" s="32">
        <v>3.4999999999999996E-3</v>
      </c>
      <c r="O103" s="106">
        <v>141476.6470538491</v>
      </c>
      <c r="P103" s="95">
        <v>127.98</v>
      </c>
      <c r="Q103" s="126">
        <v>0</v>
      </c>
      <c r="R103" s="126">
        <v>181.06181254562782</v>
      </c>
      <c r="S103" s="32">
        <v>9.8895942019663007E-4</v>
      </c>
      <c r="T103" s="32">
        <v>3.5088010754010116E-5</v>
      </c>
      <c r="U103" s="32">
        <v>4.7424970367377197E-6</v>
      </c>
    </row>
    <row r="104" spans="2:21" x14ac:dyDescent="0.2">
      <c r="B104" s="23" t="s">
        <v>778</v>
      </c>
      <c r="C104" s="32" t="s">
        <v>779</v>
      </c>
      <c r="D104" s="32" t="s">
        <v>329</v>
      </c>
      <c r="E104" s="32" t="s">
        <v>178</v>
      </c>
      <c r="F104" s="32" t="s">
        <v>780</v>
      </c>
      <c r="G104" s="32" t="s">
        <v>440</v>
      </c>
      <c r="H104" s="95" t="s">
        <v>201</v>
      </c>
      <c r="I104" s="95" t="s">
        <v>202</v>
      </c>
      <c r="J104" s="95" t="s">
        <v>781</v>
      </c>
      <c r="K104" s="95">
        <v>7.15</v>
      </c>
      <c r="L104" s="95" t="s">
        <v>184</v>
      </c>
      <c r="M104" s="32">
        <v>1.9599999999999999E-2</v>
      </c>
      <c r="N104" s="32">
        <v>1.89E-2</v>
      </c>
      <c r="O104" s="106">
        <v>10046385.227217929</v>
      </c>
      <c r="P104" s="95">
        <v>101.58</v>
      </c>
      <c r="Q104" s="126">
        <v>0</v>
      </c>
      <c r="R104" s="126">
        <v>10205.118114653398</v>
      </c>
      <c r="S104" s="32">
        <v>1.5597734281092391E-2</v>
      </c>
      <c r="T104" s="32">
        <v>1.9776522123496685E-3</v>
      </c>
      <c r="U104" s="32">
        <v>2.6729955774692067E-4</v>
      </c>
    </row>
    <row r="105" spans="2:21" x14ac:dyDescent="0.2">
      <c r="B105" s="23" t="s">
        <v>936</v>
      </c>
      <c r="C105" s="32" t="s">
        <v>937</v>
      </c>
      <c r="D105" s="32" t="s">
        <v>329</v>
      </c>
      <c r="E105" s="32" t="s">
        <v>178</v>
      </c>
      <c r="F105" s="32" t="s">
        <v>572</v>
      </c>
      <c r="G105" s="32" t="s">
        <v>446</v>
      </c>
      <c r="H105" s="95" t="s">
        <v>201</v>
      </c>
      <c r="I105" s="95" t="s">
        <v>202</v>
      </c>
      <c r="J105" s="95" t="s">
        <v>938</v>
      </c>
      <c r="K105" s="95">
        <v>5.31</v>
      </c>
      <c r="L105" s="95" t="s">
        <v>184</v>
      </c>
      <c r="M105" s="32">
        <v>1.5900000000000001E-2</v>
      </c>
      <c r="N105" s="32">
        <v>1.6200000000000003E-2</v>
      </c>
      <c r="O105" s="106">
        <v>382.35228273978908</v>
      </c>
      <c r="P105" s="95">
        <v>4995000</v>
      </c>
      <c r="Q105" s="126">
        <v>0</v>
      </c>
      <c r="R105" s="126">
        <v>19098.496522852463</v>
      </c>
      <c r="S105" s="32">
        <v>2.5541234651956519E-2</v>
      </c>
      <c r="T105" s="32">
        <v>3.7011020819776607E-3</v>
      </c>
      <c r="U105" s="32">
        <v>5.002411159611502E-4</v>
      </c>
    </row>
    <row r="106" spans="2:21" x14ac:dyDescent="0.2">
      <c r="B106" s="23" t="s">
        <v>755</v>
      </c>
      <c r="C106" s="32" t="s">
        <v>756</v>
      </c>
      <c r="D106" s="32" t="s">
        <v>329</v>
      </c>
      <c r="E106" s="32" t="s">
        <v>178</v>
      </c>
      <c r="F106" s="32" t="s">
        <v>757</v>
      </c>
      <c r="G106" s="32" t="s">
        <v>504</v>
      </c>
      <c r="H106" s="95" t="s">
        <v>441</v>
      </c>
      <c r="I106" s="95" t="s">
        <v>189</v>
      </c>
      <c r="J106" s="95" t="s">
        <v>758</v>
      </c>
      <c r="K106" s="95">
        <v>5.17</v>
      </c>
      <c r="L106" s="95" t="s">
        <v>184</v>
      </c>
      <c r="M106" s="32">
        <v>1.9400000000000001E-2</v>
      </c>
      <c r="N106" s="32">
        <v>1.04E-2</v>
      </c>
      <c r="O106" s="106">
        <v>876255.84396891156</v>
      </c>
      <c r="P106" s="95">
        <v>105.68000000000002</v>
      </c>
      <c r="Q106" s="126">
        <v>0</v>
      </c>
      <c r="R106" s="126">
        <v>926.02717590634575</v>
      </c>
      <c r="S106" s="32">
        <v>1.3228278669975514E-3</v>
      </c>
      <c r="T106" s="32">
        <v>1.7945502174026529E-4</v>
      </c>
      <c r="U106" s="32">
        <v>2.4255148426550375E-5</v>
      </c>
    </row>
    <row r="107" spans="2:21" x14ac:dyDescent="0.2">
      <c r="B107" s="23" t="s">
        <v>803</v>
      </c>
      <c r="C107" s="32" t="s">
        <v>804</v>
      </c>
      <c r="D107" s="32" t="s">
        <v>329</v>
      </c>
      <c r="E107" s="32" t="s">
        <v>178</v>
      </c>
      <c r="F107" s="32" t="s">
        <v>757</v>
      </c>
      <c r="G107" s="32" t="s">
        <v>504</v>
      </c>
      <c r="H107" s="95" t="s">
        <v>441</v>
      </c>
      <c r="I107" s="95" t="s">
        <v>189</v>
      </c>
      <c r="J107" s="95" t="s">
        <v>805</v>
      </c>
      <c r="K107" s="95">
        <v>7.05</v>
      </c>
      <c r="L107" s="95" t="s">
        <v>184</v>
      </c>
      <c r="M107" s="32">
        <v>1.23E-2</v>
      </c>
      <c r="N107" s="32">
        <v>1.7100000000000001E-2</v>
      </c>
      <c r="O107" s="106">
        <v>13317460.644856788</v>
      </c>
      <c r="P107" s="95">
        <v>97.38</v>
      </c>
      <c r="Q107" s="126">
        <v>0</v>
      </c>
      <c r="R107" s="126">
        <v>12968.543176598794</v>
      </c>
      <c r="S107" s="32">
        <v>3.3287826242549522E-2</v>
      </c>
      <c r="T107" s="32">
        <v>2.513176997660245E-3</v>
      </c>
      <c r="U107" s="32">
        <v>3.3968111067222441E-4</v>
      </c>
    </row>
    <row r="108" spans="2:21" x14ac:dyDescent="0.2">
      <c r="B108" s="23" t="s">
        <v>903</v>
      </c>
      <c r="C108" s="32" t="s">
        <v>904</v>
      </c>
      <c r="D108" s="32" t="s">
        <v>329</v>
      </c>
      <c r="E108" s="32" t="s">
        <v>178</v>
      </c>
      <c r="F108" s="32" t="s">
        <v>682</v>
      </c>
      <c r="G108" s="32" t="s">
        <v>469</v>
      </c>
      <c r="H108" s="95" t="s">
        <v>441</v>
      </c>
      <c r="I108" s="95" t="s">
        <v>189</v>
      </c>
      <c r="J108" s="95" t="s">
        <v>855</v>
      </c>
      <c r="K108" s="95">
        <v>1.23</v>
      </c>
      <c r="L108" s="95" t="s">
        <v>184</v>
      </c>
      <c r="M108" s="32">
        <v>3.6000000000000004E-2</v>
      </c>
      <c r="N108" s="32">
        <v>-2.2000000000000001E-3</v>
      </c>
      <c r="O108" s="106">
        <v>7058211.2439721543</v>
      </c>
      <c r="P108" s="95">
        <v>112.66000000000001</v>
      </c>
      <c r="Q108" s="126">
        <v>0</v>
      </c>
      <c r="R108" s="126">
        <v>7951.7807873740612</v>
      </c>
      <c r="S108" s="32">
        <v>1.7060687734395313E-2</v>
      </c>
      <c r="T108" s="32">
        <v>1.5409774477464742E-3</v>
      </c>
      <c r="U108" s="32">
        <v>2.0827857785531733E-4</v>
      </c>
    </row>
    <row r="109" spans="2:21" x14ac:dyDescent="0.2">
      <c r="B109" s="23" t="s">
        <v>680</v>
      </c>
      <c r="C109" s="32" t="s">
        <v>681</v>
      </c>
      <c r="D109" s="32" t="s">
        <v>329</v>
      </c>
      <c r="E109" s="32" t="s">
        <v>178</v>
      </c>
      <c r="F109" s="32" t="s">
        <v>682</v>
      </c>
      <c r="G109" s="32" t="s">
        <v>469</v>
      </c>
      <c r="H109" s="95" t="s">
        <v>201</v>
      </c>
      <c r="I109" s="95" t="s">
        <v>202</v>
      </c>
      <c r="J109" s="95" t="s">
        <v>683</v>
      </c>
      <c r="K109" s="95">
        <v>7.66</v>
      </c>
      <c r="L109" s="95" t="s">
        <v>184</v>
      </c>
      <c r="M109" s="32">
        <v>2.2499999999999999E-2</v>
      </c>
      <c r="N109" s="32">
        <v>1.47E-2</v>
      </c>
      <c r="O109" s="106">
        <v>7325836.827383711</v>
      </c>
      <c r="P109" s="95">
        <v>107.89</v>
      </c>
      <c r="Q109" s="126">
        <v>0</v>
      </c>
      <c r="R109" s="126">
        <v>7903.8453539090715</v>
      </c>
      <c r="S109" s="32">
        <v>1.7906496959313793E-2</v>
      </c>
      <c r="T109" s="32">
        <v>1.5316880289492675E-3</v>
      </c>
      <c r="U109" s="32">
        <v>2.070230196127135E-4</v>
      </c>
    </row>
    <row r="110" spans="2:21" x14ac:dyDescent="0.2">
      <c r="B110" s="23" t="s">
        <v>759</v>
      </c>
      <c r="C110" s="32" t="s">
        <v>760</v>
      </c>
      <c r="D110" s="32" t="s">
        <v>329</v>
      </c>
      <c r="E110" s="32" t="s">
        <v>178</v>
      </c>
      <c r="F110" s="32" t="s">
        <v>761</v>
      </c>
      <c r="G110" s="32" t="s">
        <v>762</v>
      </c>
      <c r="H110" s="95" t="s">
        <v>441</v>
      </c>
      <c r="I110" s="95" t="s">
        <v>189</v>
      </c>
      <c r="J110" s="95" t="s">
        <v>763</v>
      </c>
      <c r="K110" s="95">
        <v>2.36</v>
      </c>
      <c r="L110" s="95" t="s">
        <v>184</v>
      </c>
      <c r="M110" s="32">
        <v>2.1499999999999998E-2</v>
      </c>
      <c r="N110" s="32">
        <v>6.8000000000000005E-3</v>
      </c>
      <c r="O110" s="106">
        <v>17272780.270128217</v>
      </c>
      <c r="P110" s="95">
        <v>104.56999999999998</v>
      </c>
      <c r="Q110" s="126">
        <v>0</v>
      </c>
      <c r="R110" s="126">
        <v>18062.14632843314</v>
      </c>
      <c r="S110" s="32">
        <v>2.5929729296694931E-2</v>
      </c>
      <c r="T110" s="32">
        <v>3.5002675368272745E-3</v>
      </c>
      <c r="U110" s="32">
        <v>4.7309631023455538E-4</v>
      </c>
    </row>
    <row r="111" spans="2:21" x14ac:dyDescent="0.2">
      <c r="B111" s="23" t="s">
        <v>785</v>
      </c>
      <c r="C111" s="32" t="s">
        <v>786</v>
      </c>
      <c r="D111" s="32" t="s">
        <v>329</v>
      </c>
      <c r="E111" s="32" t="s">
        <v>178</v>
      </c>
      <c r="F111" s="32" t="s">
        <v>761</v>
      </c>
      <c r="G111" s="32" t="s">
        <v>762</v>
      </c>
      <c r="H111" s="95" t="s">
        <v>441</v>
      </c>
      <c r="I111" s="95" t="s">
        <v>189</v>
      </c>
      <c r="J111" s="95" t="s">
        <v>408</v>
      </c>
      <c r="K111" s="95">
        <v>3.95</v>
      </c>
      <c r="L111" s="95" t="s">
        <v>184</v>
      </c>
      <c r="M111" s="32">
        <v>2.7000000000000003E-2</v>
      </c>
      <c r="N111" s="32">
        <v>1.2E-2</v>
      </c>
      <c r="O111" s="106">
        <v>6957057.83826325</v>
      </c>
      <c r="P111" s="95">
        <v>102.95999999999998</v>
      </c>
      <c r="Q111" s="126">
        <v>0</v>
      </c>
      <c r="R111" s="126">
        <v>7162.9867493259089</v>
      </c>
      <c r="S111" s="32">
        <v>1.5382576347861564E-2</v>
      </c>
      <c r="T111" s="32">
        <v>1.388116867701425E-3</v>
      </c>
      <c r="U111" s="32">
        <v>1.8761793530764018E-4</v>
      </c>
    </row>
    <row r="112" spans="2:21" x14ac:dyDescent="0.2">
      <c r="B112" s="23" t="s">
        <v>631</v>
      </c>
      <c r="C112" s="32" t="s">
        <v>632</v>
      </c>
      <c r="D112" s="32" t="s">
        <v>329</v>
      </c>
      <c r="E112" s="32" t="s">
        <v>178</v>
      </c>
      <c r="F112" s="32" t="s">
        <v>633</v>
      </c>
      <c r="G112" s="32" t="s">
        <v>487</v>
      </c>
      <c r="H112" s="95" t="s">
        <v>539</v>
      </c>
      <c r="I112" s="95" t="s">
        <v>202</v>
      </c>
      <c r="J112" s="95" t="s">
        <v>634</v>
      </c>
      <c r="K112" s="95">
        <v>1.77</v>
      </c>
      <c r="L112" s="95" t="s">
        <v>184</v>
      </c>
      <c r="M112" s="32">
        <v>4.7E-2</v>
      </c>
      <c r="N112" s="32">
        <v>1E-4</v>
      </c>
      <c r="O112" s="106">
        <v>7235834.9978958694</v>
      </c>
      <c r="P112" s="95">
        <v>132.44999999999999</v>
      </c>
      <c r="Q112" s="126">
        <v>0</v>
      </c>
      <c r="R112" s="126">
        <v>9583.8634547576876</v>
      </c>
      <c r="S112" s="32">
        <v>4.8969459021968198E-2</v>
      </c>
      <c r="T112" s="32">
        <v>1.8572591273533152E-3</v>
      </c>
      <c r="U112" s="32">
        <v>2.5102722322098393E-4</v>
      </c>
    </row>
    <row r="113" spans="2:21" x14ac:dyDescent="0.2">
      <c r="B113" s="23" t="s">
        <v>887</v>
      </c>
      <c r="C113" s="32" t="s">
        <v>888</v>
      </c>
      <c r="D113" s="32" t="s">
        <v>329</v>
      </c>
      <c r="E113" s="32" t="s">
        <v>178</v>
      </c>
      <c r="F113" s="32" t="s">
        <v>445</v>
      </c>
      <c r="G113" s="32" t="s">
        <v>446</v>
      </c>
      <c r="H113" s="95" t="s">
        <v>539</v>
      </c>
      <c r="I113" s="95" t="s">
        <v>202</v>
      </c>
      <c r="J113" s="95" t="s">
        <v>889</v>
      </c>
      <c r="K113" s="95">
        <v>2.92</v>
      </c>
      <c r="L113" s="95" t="s">
        <v>184</v>
      </c>
      <c r="M113" s="32">
        <v>2.8500000000000001E-2</v>
      </c>
      <c r="N113" s="32">
        <v>1.03E-2</v>
      </c>
      <c r="O113" s="106">
        <v>6.1601201108077124</v>
      </c>
      <c r="P113" s="95">
        <v>5329167</v>
      </c>
      <c r="Q113" s="126">
        <v>0</v>
      </c>
      <c r="R113" s="126">
        <v>328.28308810552801</v>
      </c>
      <c r="S113" s="32">
        <v>3.4828518747145995E-4</v>
      </c>
      <c r="T113" s="32">
        <v>6.3618055976898301E-5</v>
      </c>
      <c r="U113" s="32">
        <v>8.5986191713354135E-6</v>
      </c>
    </row>
    <row r="114" spans="2:21" x14ac:dyDescent="0.2">
      <c r="B114" s="23" t="s">
        <v>931</v>
      </c>
      <c r="C114" s="32" t="s">
        <v>932</v>
      </c>
      <c r="D114" s="32" t="s">
        <v>329</v>
      </c>
      <c r="E114" s="32" t="s">
        <v>178</v>
      </c>
      <c r="F114" s="32" t="s">
        <v>445</v>
      </c>
      <c r="G114" s="32" t="s">
        <v>446</v>
      </c>
      <c r="H114" s="95" t="s">
        <v>539</v>
      </c>
      <c r="I114" s="95" t="s">
        <v>202</v>
      </c>
      <c r="J114" s="95" t="s">
        <v>933</v>
      </c>
      <c r="K114" s="95">
        <v>4.12</v>
      </c>
      <c r="L114" s="95" t="s">
        <v>184</v>
      </c>
      <c r="M114" s="32">
        <v>1.49E-2</v>
      </c>
      <c r="N114" s="32">
        <v>1.2800000000000001E-2</v>
      </c>
      <c r="O114" s="106">
        <v>290.80015281709512</v>
      </c>
      <c r="P114" s="95">
        <v>5150500</v>
      </c>
      <c r="Q114" s="126">
        <v>0</v>
      </c>
      <c r="R114" s="126">
        <v>14977.661870844484</v>
      </c>
      <c r="S114" s="32">
        <v>4.8082035849387424E-2</v>
      </c>
      <c r="T114" s="32">
        <v>2.9025245765817278E-3</v>
      </c>
      <c r="U114" s="32">
        <v>3.9230534611951626E-4</v>
      </c>
    </row>
    <row r="115" spans="2:21" x14ac:dyDescent="0.2">
      <c r="B115" s="23" t="s">
        <v>908</v>
      </c>
      <c r="C115" s="32" t="s">
        <v>909</v>
      </c>
      <c r="D115" s="32" t="s">
        <v>329</v>
      </c>
      <c r="E115" s="32" t="s">
        <v>178</v>
      </c>
      <c r="F115" s="32" t="s">
        <v>835</v>
      </c>
      <c r="G115" s="32" t="s">
        <v>446</v>
      </c>
      <c r="H115" s="95" t="s">
        <v>451</v>
      </c>
      <c r="I115" s="95" t="s">
        <v>189</v>
      </c>
      <c r="J115" s="95" t="s">
        <v>910</v>
      </c>
      <c r="K115" s="95">
        <v>1.71</v>
      </c>
      <c r="L115" s="95" t="s">
        <v>184</v>
      </c>
      <c r="M115" s="32">
        <v>6.4000000000000001E-2</v>
      </c>
      <c r="N115" s="32">
        <v>1.5E-3</v>
      </c>
      <c r="O115" s="106">
        <v>21174316.591939721</v>
      </c>
      <c r="P115" s="95">
        <v>127.45</v>
      </c>
      <c r="Q115" s="126">
        <v>0</v>
      </c>
      <c r="R115" s="126">
        <v>26986.666497383059</v>
      </c>
      <c r="S115" s="32">
        <v>1.6912656860022756E-2</v>
      </c>
      <c r="T115" s="32">
        <v>5.2297523755123077E-3</v>
      </c>
      <c r="U115" s="32">
        <v>7.0685355512508231E-4</v>
      </c>
    </row>
    <row r="116" spans="2:21" x14ac:dyDescent="0.2">
      <c r="B116" s="23" t="s">
        <v>497</v>
      </c>
      <c r="C116" s="32" t="s">
        <v>498</v>
      </c>
      <c r="D116" s="32" t="s">
        <v>329</v>
      </c>
      <c r="E116" s="32" t="s">
        <v>178</v>
      </c>
      <c r="F116" s="32" t="s">
        <v>499</v>
      </c>
      <c r="G116" s="32" t="s">
        <v>469</v>
      </c>
      <c r="H116" s="95" t="s">
        <v>451</v>
      </c>
      <c r="I116" s="95" t="s">
        <v>189</v>
      </c>
      <c r="J116" s="95" t="s">
        <v>500</v>
      </c>
      <c r="K116" s="95">
        <v>0.74</v>
      </c>
      <c r="L116" s="95" t="s">
        <v>184</v>
      </c>
      <c r="M116" s="32">
        <v>4.4999999999999998E-2</v>
      </c>
      <c r="N116" s="32">
        <v>8.8000000000000005E-3</v>
      </c>
      <c r="O116" s="106">
        <v>867018.01102088019</v>
      </c>
      <c r="P116" s="95">
        <v>125.98</v>
      </c>
      <c r="Q116" s="126">
        <v>0</v>
      </c>
      <c r="R116" s="126">
        <v>1092.2692901162945</v>
      </c>
      <c r="S116" s="32">
        <v>1.6620339203933347E-2</v>
      </c>
      <c r="T116" s="32">
        <v>2.1167111970790334E-4</v>
      </c>
      <c r="U116" s="32">
        <v>2.8609477608044775E-5</v>
      </c>
    </row>
    <row r="117" spans="2:21" x14ac:dyDescent="0.2">
      <c r="B117" s="23" t="s">
        <v>874</v>
      </c>
      <c r="C117" s="32" t="s">
        <v>875</v>
      </c>
      <c r="D117" s="32" t="s">
        <v>329</v>
      </c>
      <c r="E117" s="32" t="s">
        <v>178</v>
      </c>
      <c r="F117" s="32" t="s">
        <v>876</v>
      </c>
      <c r="G117" s="32" t="s">
        <v>446</v>
      </c>
      <c r="H117" s="95" t="s">
        <v>451</v>
      </c>
      <c r="I117" s="95" t="s">
        <v>189</v>
      </c>
      <c r="J117" s="95" t="s">
        <v>877</v>
      </c>
      <c r="K117" s="95">
        <v>1.99</v>
      </c>
      <c r="L117" s="95" t="s">
        <v>184</v>
      </c>
      <c r="M117" s="32">
        <v>0.02</v>
      </c>
      <c r="N117" s="32">
        <v>1E-4</v>
      </c>
      <c r="O117" s="106">
        <v>8700235.5274055731</v>
      </c>
      <c r="P117" s="95">
        <v>106.86</v>
      </c>
      <c r="Q117" s="126">
        <v>0</v>
      </c>
      <c r="R117" s="126">
        <v>9297.0716835999774</v>
      </c>
      <c r="S117" s="32">
        <v>1.5290890825653367E-2</v>
      </c>
      <c r="T117" s="32">
        <v>1.8016816833353645E-3</v>
      </c>
      <c r="U117" s="32">
        <v>2.4351537350649231E-4</v>
      </c>
    </row>
    <row r="118" spans="2:21" x14ac:dyDescent="0.2">
      <c r="B118" s="23" t="s">
        <v>448</v>
      </c>
      <c r="C118" s="32" t="s">
        <v>449</v>
      </c>
      <c r="D118" s="32" t="s">
        <v>329</v>
      </c>
      <c r="E118" s="32" t="s">
        <v>178</v>
      </c>
      <c r="F118" s="32" t="s">
        <v>450</v>
      </c>
      <c r="G118" s="32" t="s">
        <v>440</v>
      </c>
      <c r="H118" s="95" t="s">
        <v>451</v>
      </c>
      <c r="I118" s="95" t="s">
        <v>189</v>
      </c>
      <c r="J118" s="95" t="s">
        <v>452</v>
      </c>
      <c r="K118" s="95">
        <v>0.17</v>
      </c>
      <c r="L118" s="95" t="s">
        <v>184</v>
      </c>
      <c r="M118" s="32">
        <v>4.6500000000000007E-2</v>
      </c>
      <c r="N118" s="32">
        <v>1.23E-2</v>
      </c>
      <c r="O118" s="106">
        <v>3147065.7785776993</v>
      </c>
      <c r="P118" s="95">
        <v>124.2</v>
      </c>
      <c r="Q118" s="126">
        <v>0</v>
      </c>
      <c r="R118" s="126">
        <v>3908.655692623568</v>
      </c>
      <c r="S118" s="32">
        <v>2.7136831448528777E-2</v>
      </c>
      <c r="T118" s="32">
        <v>7.574592955206245E-4</v>
      </c>
      <c r="U118" s="32">
        <v>1.023782308333183E-4</v>
      </c>
    </row>
    <row r="119" spans="2:21" x14ac:dyDescent="0.2">
      <c r="B119" s="23" t="s">
        <v>787</v>
      </c>
      <c r="C119" s="32" t="s">
        <v>788</v>
      </c>
      <c r="D119" s="32" t="s">
        <v>329</v>
      </c>
      <c r="E119" s="32" t="s">
        <v>178</v>
      </c>
      <c r="F119" s="32" t="s">
        <v>450</v>
      </c>
      <c r="G119" s="32" t="s">
        <v>440</v>
      </c>
      <c r="H119" s="95" t="s">
        <v>451</v>
      </c>
      <c r="I119" s="95" t="s">
        <v>189</v>
      </c>
      <c r="J119" s="95" t="s">
        <v>789</v>
      </c>
      <c r="K119" s="95">
        <v>7.3</v>
      </c>
      <c r="L119" s="95" t="s">
        <v>184</v>
      </c>
      <c r="M119" s="32">
        <v>2.81E-2</v>
      </c>
      <c r="N119" s="32">
        <v>2.5399999999999999E-2</v>
      </c>
      <c r="O119" s="106">
        <v>2584011.0730326939</v>
      </c>
      <c r="P119" s="95">
        <v>103.3</v>
      </c>
      <c r="Q119" s="126">
        <v>36.74102104</v>
      </c>
      <c r="R119" s="126">
        <v>2706.0244594859564</v>
      </c>
      <c r="S119" s="32">
        <v>4.9358307938605975E-3</v>
      </c>
      <c r="T119" s="32">
        <v>5.2440110921307811E-4</v>
      </c>
      <c r="U119" s="32">
        <v>7.0878076387410104E-5</v>
      </c>
    </row>
    <row r="120" spans="2:21" x14ac:dyDescent="0.2">
      <c r="B120" s="23" t="s">
        <v>899</v>
      </c>
      <c r="C120" s="32" t="s">
        <v>900</v>
      </c>
      <c r="D120" s="32" t="s">
        <v>329</v>
      </c>
      <c r="E120" s="32" t="s">
        <v>178</v>
      </c>
      <c r="F120" s="32" t="s">
        <v>901</v>
      </c>
      <c r="G120" s="32" t="s">
        <v>446</v>
      </c>
      <c r="H120" s="95" t="s">
        <v>451</v>
      </c>
      <c r="I120" s="95" t="s">
        <v>189</v>
      </c>
      <c r="J120" s="95" t="s">
        <v>902</v>
      </c>
      <c r="K120" s="95">
        <v>3.29</v>
      </c>
      <c r="L120" s="95" t="s">
        <v>184</v>
      </c>
      <c r="M120" s="32">
        <v>4.4999999999999998E-2</v>
      </c>
      <c r="N120" s="32">
        <v>8.8000000000000005E-3</v>
      </c>
      <c r="O120" s="106">
        <v>26912706.170826212</v>
      </c>
      <c r="P120" s="95">
        <v>135.58000000000001</v>
      </c>
      <c r="Q120" s="126">
        <v>365.05591019999997</v>
      </c>
      <c r="R120" s="126">
        <v>36853.302937408618</v>
      </c>
      <c r="S120" s="32">
        <v>1.5812546648756465E-2</v>
      </c>
      <c r="T120" s="32">
        <v>7.1418101454315281E-3</v>
      </c>
      <c r="U120" s="32">
        <v>9.6528736522293415E-4</v>
      </c>
    </row>
    <row r="121" spans="2:21" x14ac:dyDescent="0.2">
      <c r="B121" s="23" t="s">
        <v>525</v>
      </c>
      <c r="C121" s="32" t="s">
        <v>526</v>
      </c>
      <c r="D121" s="32" t="s">
        <v>329</v>
      </c>
      <c r="E121" s="32" t="s">
        <v>178</v>
      </c>
      <c r="F121" s="32" t="s">
        <v>527</v>
      </c>
      <c r="G121" s="32" t="s">
        <v>528</v>
      </c>
      <c r="H121" s="95" t="s">
        <v>451</v>
      </c>
      <c r="I121" s="95" t="s">
        <v>189</v>
      </c>
      <c r="J121" s="95" t="s">
        <v>529</v>
      </c>
      <c r="K121" s="95">
        <v>0.03</v>
      </c>
      <c r="L121" s="95" t="s">
        <v>184</v>
      </c>
      <c r="M121" s="32">
        <v>4.6500000000000007E-2</v>
      </c>
      <c r="N121" s="32">
        <v>1.9799999999999998E-2</v>
      </c>
      <c r="O121" s="106">
        <v>10084.753875196791</v>
      </c>
      <c r="P121" s="95">
        <v>119.52000000000001</v>
      </c>
      <c r="Q121" s="126">
        <v>0</v>
      </c>
      <c r="R121" s="126">
        <v>12.053298851241292</v>
      </c>
      <c r="S121" s="32">
        <v>4.8406431349493805E-4</v>
      </c>
      <c r="T121" s="32">
        <v>2.3358115870350866E-6</v>
      </c>
      <c r="U121" s="32">
        <v>3.1570839417351413E-7</v>
      </c>
    </row>
    <row r="122" spans="2:21" x14ac:dyDescent="0.2">
      <c r="B122" s="23" t="s">
        <v>536</v>
      </c>
      <c r="C122" s="32" t="s">
        <v>537</v>
      </c>
      <c r="D122" s="32" t="s">
        <v>329</v>
      </c>
      <c r="E122" s="32" t="s">
        <v>178</v>
      </c>
      <c r="F122" s="32" t="s">
        <v>538</v>
      </c>
      <c r="G122" s="32" t="s">
        <v>440</v>
      </c>
      <c r="H122" s="95" t="s">
        <v>539</v>
      </c>
      <c r="I122" s="95" t="s">
        <v>202</v>
      </c>
      <c r="J122" s="95" t="s">
        <v>540</v>
      </c>
      <c r="K122" s="95">
        <v>0.34</v>
      </c>
      <c r="L122" s="95" t="s">
        <v>184</v>
      </c>
      <c r="M122" s="32">
        <v>4.2000000000000003E-2</v>
      </c>
      <c r="N122" s="32">
        <v>5.1000000000000004E-3</v>
      </c>
      <c r="O122" s="106">
        <v>70514.565660616863</v>
      </c>
      <c r="P122" s="95">
        <v>110.61000000000001</v>
      </c>
      <c r="Q122" s="126">
        <v>0</v>
      </c>
      <c r="R122" s="126">
        <v>77.996161110133087</v>
      </c>
      <c r="S122" s="32">
        <v>8.5472200800747709E-4</v>
      </c>
      <c r="T122" s="32">
        <v>1.5114894197329412E-5</v>
      </c>
      <c r="U122" s="32">
        <v>2.0429297472569457E-6</v>
      </c>
    </row>
    <row r="123" spans="2:21" x14ac:dyDescent="0.2">
      <c r="B123" s="23" t="s">
        <v>555</v>
      </c>
      <c r="C123" s="32" t="s">
        <v>556</v>
      </c>
      <c r="D123" s="32" t="s">
        <v>329</v>
      </c>
      <c r="E123" s="32" t="s">
        <v>178</v>
      </c>
      <c r="F123" s="32" t="s">
        <v>538</v>
      </c>
      <c r="G123" s="32" t="s">
        <v>440</v>
      </c>
      <c r="H123" s="95" t="s">
        <v>539</v>
      </c>
      <c r="I123" s="95" t="s">
        <v>202</v>
      </c>
      <c r="J123" s="95" t="s">
        <v>557</v>
      </c>
      <c r="K123" s="95">
        <v>1.48</v>
      </c>
      <c r="L123" s="95" t="s">
        <v>184</v>
      </c>
      <c r="M123" s="32">
        <v>4.58E-2</v>
      </c>
      <c r="N123" s="32">
        <v>-1.8E-3</v>
      </c>
      <c r="O123" s="106">
        <v>17637560.206984989</v>
      </c>
      <c r="P123" s="95">
        <v>115.5</v>
      </c>
      <c r="Q123" s="126">
        <v>6307.4044386999994</v>
      </c>
      <c r="R123" s="126">
        <v>19888.32647643696</v>
      </c>
      <c r="S123" s="32">
        <v>5.0755568940963995E-2</v>
      </c>
      <c r="T123" s="32">
        <v>3.8541634123353714E-3</v>
      </c>
      <c r="U123" s="32">
        <v>5.2092889192968705E-4</v>
      </c>
    </row>
    <row r="124" spans="2:21" x14ac:dyDescent="0.2">
      <c r="B124" s="23" t="s">
        <v>621</v>
      </c>
      <c r="C124" s="32" t="s">
        <v>622</v>
      </c>
      <c r="D124" s="32" t="s">
        <v>329</v>
      </c>
      <c r="E124" s="32" t="s">
        <v>178</v>
      </c>
      <c r="F124" s="32" t="s">
        <v>538</v>
      </c>
      <c r="G124" s="32" t="s">
        <v>440</v>
      </c>
      <c r="H124" s="95" t="s">
        <v>539</v>
      </c>
      <c r="I124" s="95" t="s">
        <v>202</v>
      </c>
      <c r="J124" s="95" t="s">
        <v>623</v>
      </c>
      <c r="K124" s="95">
        <v>3.63</v>
      </c>
      <c r="L124" s="95" t="s">
        <v>184</v>
      </c>
      <c r="M124" s="32">
        <v>3.3000000000000002E-2</v>
      </c>
      <c r="N124" s="32">
        <v>9.5999999999999992E-3</v>
      </c>
      <c r="O124" s="106">
        <v>15467934.000908878</v>
      </c>
      <c r="P124" s="95">
        <v>108.75000000000001</v>
      </c>
      <c r="Q124" s="126">
        <v>0</v>
      </c>
      <c r="R124" s="126">
        <v>16821.37822606806</v>
      </c>
      <c r="S124" s="32">
        <v>2.5779001700081215E-2</v>
      </c>
      <c r="T124" s="32">
        <v>3.2598187977644888E-3</v>
      </c>
      <c r="U124" s="32">
        <v>4.4059724836162612E-4</v>
      </c>
    </row>
    <row r="125" spans="2:21" x14ac:dyDescent="0.2">
      <c r="B125" s="23" t="s">
        <v>924</v>
      </c>
      <c r="C125" s="32" t="s">
        <v>925</v>
      </c>
      <c r="D125" s="32" t="s">
        <v>329</v>
      </c>
      <c r="E125" s="32" t="s">
        <v>178</v>
      </c>
      <c r="F125" s="32" t="s">
        <v>926</v>
      </c>
      <c r="G125" s="32" t="s">
        <v>469</v>
      </c>
      <c r="H125" s="95" t="s">
        <v>493</v>
      </c>
      <c r="I125" s="95" t="s">
        <v>202</v>
      </c>
      <c r="J125" s="95" t="s">
        <v>927</v>
      </c>
      <c r="K125" s="95">
        <v>2.37</v>
      </c>
      <c r="L125" s="95" t="s">
        <v>184</v>
      </c>
      <c r="M125" s="32">
        <v>4.2999999999999997E-2</v>
      </c>
      <c r="N125" s="32">
        <v>4.5999999999999999E-3</v>
      </c>
      <c r="O125" s="106">
        <v>4590351.5722260233</v>
      </c>
      <c r="P125" s="95">
        <v>110.99</v>
      </c>
      <c r="Q125" s="126">
        <v>0</v>
      </c>
      <c r="R125" s="126">
        <v>5094.8312100136627</v>
      </c>
      <c r="S125" s="32">
        <v>3.8252929768550194E-2</v>
      </c>
      <c r="T125" s="32">
        <v>9.8732852484714924E-4</v>
      </c>
      <c r="U125" s="32">
        <v>1.3344736571705164E-4</v>
      </c>
    </row>
    <row r="126" spans="2:21" x14ac:dyDescent="0.2">
      <c r="B126" s="23" t="s">
        <v>590</v>
      </c>
      <c r="C126" s="32" t="s">
        <v>591</v>
      </c>
      <c r="D126" s="32" t="s">
        <v>329</v>
      </c>
      <c r="E126" s="32" t="s">
        <v>178</v>
      </c>
      <c r="F126" s="32" t="s">
        <v>592</v>
      </c>
      <c r="G126" s="32" t="s">
        <v>440</v>
      </c>
      <c r="H126" s="95" t="s">
        <v>493</v>
      </c>
      <c r="I126" s="95" t="s">
        <v>202</v>
      </c>
      <c r="J126" s="95" t="s">
        <v>593</v>
      </c>
      <c r="K126" s="95">
        <v>1.07</v>
      </c>
      <c r="L126" s="95" t="s">
        <v>184</v>
      </c>
      <c r="M126" s="32">
        <v>4.8000000000000001E-2</v>
      </c>
      <c r="N126" s="32">
        <v>3.3E-3</v>
      </c>
      <c r="O126" s="106">
        <v>2419447.3600173909</v>
      </c>
      <c r="P126" s="95">
        <v>109.26</v>
      </c>
      <c r="Q126" s="126">
        <v>0</v>
      </c>
      <c r="R126" s="126">
        <v>2643.4881861319286</v>
      </c>
      <c r="S126" s="32">
        <v>7.5429144899942669E-3</v>
      </c>
      <c r="T126" s="32">
        <v>5.1228219025876314E-4</v>
      </c>
      <c r="U126" s="32">
        <v>6.9240082782351294E-5</v>
      </c>
    </row>
    <row r="127" spans="2:21" x14ac:dyDescent="0.2">
      <c r="B127" s="23" t="s">
        <v>635</v>
      </c>
      <c r="C127" s="32" t="s">
        <v>636</v>
      </c>
      <c r="D127" s="32" t="s">
        <v>329</v>
      </c>
      <c r="E127" s="32" t="s">
        <v>178</v>
      </c>
      <c r="F127" s="32" t="s">
        <v>592</v>
      </c>
      <c r="G127" s="32" t="s">
        <v>440</v>
      </c>
      <c r="H127" s="95" t="s">
        <v>493</v>
      </c>
      <c r="I127" s="95" t="s">
        <v>202</v>
      </c>
      <c r="J127" s="95" t="s">
        <v>637</v>
      </c>
      <c r="K127" s="95">
        <v>2.38</v>
      </c>
      <c r="L127" s="95" t="s">
        <v>184</v>
      </c>
      <c r="M127" s="32">
        <v>1.8500000000000003E-2</v>
      </c>
      <c r="N127" s="32">
        <v>7.8000000000000005E-3</v>
      </c>
      <c r="O127" s="106">
        <v>1885418.2356976795</v>
      </c>
      <c r="P127" s="95">
        <v>102.88999999999999</v>
      </c>
      <c r="Q127" s="126">
        <v>0</v>
      </c>
      <c r="R127" s="126">
        <v>1939.9068219299811</v>
      </c>
      <c r="S127" s="32">
        <v>1.253602550330904E-2</v>
      </c>
      <c r="T127" s="32">
        <v>3.7593499409216213E-4</v>
      </c>
      <c r="U127" s="32">
        <v>5.0811389907144608E-5</v>
      </c>
    </row>
    <row r="128" spans="2:21" x14ac:dyDescent="0.2">
      <c r="B128" s="23" t="s">
        <v>480</v>
      </c>
      <c r="C128" s="32" t="s">
        <v>481</v>
      </c>
      <c r="D128" s="32" t="s">
        <v>329</v>
      </c>
      <c r="E128" s="32" t="s">
        <v>178</v>
      </c>
      <c r="F128" s="32" t="s">
        <v>482</v>
      </c>
      <c r="G128" s="32" t="s">
        <v>440</v>
      </c>
      <c r="H128" s="95" t="s">
        <v>474</v>
      </c>
      <c r="I128" s="95" t="s">
        <v>189</v>
      </c>
      <c r="J128" s="95" t="s">
        <v>483</v>
      </c>
      <c r="K128" s="95">
        <v>1.39</v>
      </c>
      <c r="L128" s="95" t="s">
        <v>184</v>
      </c>
      <c r="M128" s="32">
        <v>4.8499999999999995E-2</v>
      </c>
      <c r="N128" s="32">
        <v>4.8999999999999998E-3</v>
      </c>
      <c r="O128" s="106">
        <v>1155485.9126255126</v>
      </c>
      <c r="P128" s="95">
        <v>129.03</v>
      </c>
      <c r="Q128" s="126">
        <v>0</v>
      </c>
      <c r="R128" s="126">
        <v>1490.9234725608796</v>
      </c>
      <c r="S128" s="32">
        <v>8.4955231879402515E-3</v>
      </c>
      <c r="T128" s="32">
        <v>2.8892640641957102E-4</v>
      </c>
      <c r="U128" s="32">
        <v>3.9051305469732092E-5</v>
      </c>
    </row>
    <row r="129" spans="2:21" x14ac:dyDescent="0.2">
      <c r="B129" s="23" t="s">
        <v>562</v>
      </c>
      <c r="C129" s="32" t="s">
        <v>563</v>
      </c>
      <c r="D129" s="32" t="s">
        <v>329</v>
      </c>
      <c r="E129" s="32" t="s">
        <v>178</v>
      </c>
      <c r="F129" s="32" t="s">
        <v>482</v>
      </c>
      <c r="G129" s="32" t="s">
        <v>440</v>
      </c>
      <c r="H129" s="95" t="s">
        <v>474</v>
      </c>
      <c r="I129" s="95" t="s">
        <v>189</v>
      </c>
      <c r="J129" s="95" t="s">
        <v>564</v>
      </c>
      <c r="K129" s="95">
        <v>1.49</v>
      </c>
      <c r="L129" s="95" t="s">
        <v>184</v>
      </c>
      <c r="M129" s="32">
        <v>5.5E-2</v>
      </c>
      <c r="N129" s="32">
        <v>6.0000000000000001E-3</v>
      </c>
      <c r="O129" s="106">
        <v>1199971.2879794496</v>
      </c>
      <c r="P129" s="95">
        <v>111.77</v>
      </c>
      <c r="Q129" s="126">
        <v>34.374596029999999</v>
      </c>
      <c r="R129" s="126">
        <v>1375.5825051728118</v>
      </c>
      <c r="S129" s="32">
        <v>3.6002738913274816E-2</v>
      </c>
      <c r="T129" s="32">
        <v>2.6657445353016443E-4</v>
      </c>
      <c r="U129" s="32">
        <v>3.6030214559606978E-5</v>
      </c>
    </row>
    <row r="130" spans="2:21" x14ac:dyDescent="0.2">
      <c r="B130" s="23" t="s">
        <v>638</v>
      </c>
      <c r="C130" s="32" t="s">
        <v>639</v>
      </c>
      <c r="D130" s="32" t="s">
        <v>329</v>
      </c>
      <c r="E130" s="32" t="s">
        <v>178</v>
      </c>
      <c r="F130" s="32" t="s">
        <v>640</v>
      </c>
      <c r="G130" s="32" t="s">
        <v>440</v>
      </c>
      <c r="H130" s="95" t="s">
        <v>474</v>
      </c>
      <c r="I130" s="95" t="s">
        <v>189</v>
      </c>
      <c r="J130" s="95" t="s">
        <v>641</v>
      </c>
      <c r="K130" s="95">
        <v>3.7</v>
      </c>
      <c r="L130" s="95" t="s">
        <v>184</v>
      </c>
      <c r="M130" s="32">
        <v>2.4E-2</v>
      </c>
      <c r="N130" s="32">
        <v>1.46E-2</v>
      </c>
      <c r="O130" s="106">
        <v>838024.85130855371</v>
      </c>
      <c r="P130" s="95">
        <v>104.02</v>
      </c>
      <c r="Q130" s="126">
        <v>0</v>
      </c>
      <c r="R130" s="126">
        <v>871.71344999383791</v>
      </c>
      <c r="S130" s="32">
        <v>1.667473161131112E-3</v>
      </c>
      <c r="T130" s="32">
        <v>1.6892955216656278E-4</v>
      </c>
      <c r="U130" s="32">
        <v>2.2832525508041031E-5</v>
      </c>
    </row>
    <row r="131" spans="2:21" x14ac:dyDescent="0.2">
      <c r="B131" s="23" t="s">
        <v>799</v>
      </c>
      <c r="C131" s="32" t="s">
        <v>800</v>
      </c>
      <c r="D131" s="32" t="s">
        <v>329</v>
      </c>
      <c r="E131" s="32" t="s">
        <v>178</v>
      </c>
      <c r="F131" s="32" t="s">
        <v>801</v>
      </c>
      <c r="G131" s="32" t="s">
        <v>440</v>
      </c>
      <c r="H131" s="95" t="s">
        <v>493</v>
      </c>
      <c r="I131" s="95" t="s">
        <v>202</v>
      </c>
      <c r="J131" s="95" t="s">
        <v>802</v>
      </c>
      <c r="K131" s="95">
        <v>7.48</v>
      </c>
      <c r="L131" s="95" t="s">
        <v>184</v>
      </c>
      <c r="M131" s="32">
        <v>1.9E-2</v>
      </c>
      <c r="N131" s="32">
        <v>2.2200000000000001E-2</v>
      </c>
      <c r="O131" s="106">
        <v>8099634.5649493253</v>
      </c>
      <c r="P131" s="95">
        <v>98.3</v>
      </c>
      <c r="Q131" s="126">
        <v>81.859119329999999</v>
      </c>
      <c r="R131" s="126">
        <v>8043.7998968847414</v>
      </c>
      <c r="S131" s="32">
        <v>3.073165338044212E-2</v>
      </c>
      <c r="T131" s="32">
        <v>1.5588098523749848E-3</v>
      </c>
      <c r="U131" s="32">
        <v>2.1068880642887517E-4</v>
      </c>
    </row>
    <row r="132" spans="2:21" x14ac:dyDescent="0.2">
      <c r="B132" s="23" t="s">
        <v>896</v>
      </c>
      <c r="C132" s="32" t="s">
        <v>897</v>
      </c>
      <c r="D132" s="32" t="s">
        <v>329</v>
      </c>
      <c r="E132" s="32" t="s">
        <v>178</v>
      </c>
      <c r="F132" s="32" t="s">
        <v>851</v>
      </c>
      <c r="G132" s="32" t="s">
        <v>446</v>
      </c>
      <c r="H132" s="95" t="s">
        <v>474</v>
      </c>
      <c r="I132" s="95" t="s">
        <v>189</v>
      </c>
      <c r="J132" s="95" t="s">
        <v>898</v>
      </c>
      <c r="K132" s="95">
        <v>3.26</v>
      </c>
      <c r="L132" s="95" t="s">
        <v>184</v>
      </c>
      <c r="M132" s="32">
        <v>5.0999999999999997E-2</v>
      </c>
      <c r="N132" s="32">
        <v>8.8000000000000005E-3</v>
      </c>
      <c r="O132" s="106">
        <v>19322409.666670538</v>
      </c>
      <c r="P132" s="95">
        <v>138.36000000000001</v>
      </c>
      <c r="Q132" s="126">
        <v>297.62146620000004</v>
      </c>
      <c r="R132" s="126">
        <v>27032.107481548886</v>
      </c>
      <c r="S132" s="32">
        <v>1.6842482331491448E-2</v>
      </c>
      <c r="T132" s="32">
        <v>5.2385583943998166E-3</v>
      </c>
      <c r="U132" s="32">
        <v>7.0804377701518169E-4</v>
      </c>
    </row>
    <row r="133" spans="2:21" x14ac:dyDescent="0.2">
      <c r="B133" s="23" t="s">
        <v>507</v>
      </c>
      <c r="C133" s="32" t="s">
        <v>508</v>
      </c>
      <c r="D133" s="32" t="s">
        <v>329</v>
      </c>
      <c r="E133" s="32" t="s">
        <v>178</v>
      </c>
      <c r="F133" s="32" t="s">
        <v>509</v>
      </c>
      <c r="G133" s="32" t="s">
        <v>487</v>
      </c>
      <c r="H133" s="95" t="s">
        <v>474</v>
      </c>
      <c r="I133" s="95" t="s">
        <v>189</v>
      </c>
      <c r="J133" s="95" t="s">
        <v>510</v>
      </c>
      <c r="K133" s="95">
        <v>1.65</v>
      </c>
      <c r="L133" s="95" t="s">
        <v>184</v>
      </c>
      <c r="M133" s="32">
        <v>4.9500000000000002E-2</v>
      </c>
      <c r="N133" s="32">
        <v>4.4000000000000003E-3</v>
      </c>
      <c r="O133" s="106">
        <v>18300001.085824504</v>
      </c>
      <c r="P133" s="95">
        <v>131.97999999999999</v>
      </c>
      <c r="Q133" s="126">
        <v>0</v>
      </c>
      <c r="R133" s="126">
        <v>24152.341433185891</v>
      </c>
      <c r="S133" s="32">
        <v>1.2377448470829812E-2</v>
      </c>
      <c r="T133" s="32">
        <v>4.6804878622795747E-3</v>
      </c>
      <c r="U133" s="32">
        <v>6.326149399851882E-4</v>
      </c>
    </row>
    <row r="134" spans="2:21" x14ac:dyDescent="0.2">
      <c r="B134" s="23" t="s">
        <v>794</v>
      </c>
      <c r="C134" s="32" t="s">
        <v>795</v>
      </c>
      <c r="D134" s="32" t="s">
        <v>329</v>
      </c>
      <c r="E134" s="32" t="s">
        <v>178</v>
      </c>
      <c r="F134" s="32" t="s">
        <v>709</v>
      </c>
      <c r="G134" s="32" t="s">
        <v>440</v>
      </c>
      <c r="H134" s="95" t="s">
        <v>493</v>
      </c>
      <c r="I134" s="95" t="s">
        <v>202</v>
      </c>
      <c r="J134" s="95" t="s">
        <v>793</v>
      </c>
      <c r="K134" s="95">
        <v>7.28</v>
      </c>
      <c r="L134" s="95" t="s">
        <v>184</v>
      </c>
      <c r="M134" s="32">
        <v>2.6000000000000002E-2</v>
      </c>
      <c r="N134" s="32">
        <v>2.4500000000000001E-2</v>
      </c>
      <c r="O134" s="106">
        <v>5713736.7782030348</v>
      </c>
      <c r="P134" s="95">
        <v>101.64</v>
      </c>
      <c r="Q134" s="126">
        <v>74.647385989999989</v>
      </c>
      <c r="R134" s="126">
        <v>5882.0894472751961</v>
      </c>
      <c r="S134" s="32">
        <v>9.3238308418645832E-3</v>
      </c>
      <c r="T134" s="32">
        <v>1.1398914817006528E-3</v>
      </c>
      <c r="U134" s="32">
        <v>1.5406778150140881E-4</v>
      </c>
    </row>
    <row r="135" spans="2:21" x14ac:dyDescent="0.2">
      <c r="B135" s="23" t="s">
        <v>707</v>
      </c>
      <c r="C135" s="32" t="s">
        <v>708</v>
      </c>
      <c r="D135" s="32" t="s">
        <v>329</v>
      </c>
      <c r="E135" s="32" t="s">
        <v>178</v>
      </c>
      <c r="F135" s="32" t="s">
        <v>709</v>
      </c>
      <c r="G135" s="32" t="s">
        <v>440</v>
      </c>
      <c r="H135" s="95" t="s">
        <v>493</v>
      </c>
      <c r="I135" s="95" t="s">
        <v>202</v>
      </c>
      <c r="J135" s="95" t="s">
        <v>710</v>
      </c>
      <c r="K135" s="95">
        <v>4.1100000000000003</v>
      </c>
      <c r="L135" s="95" t="s">
        <v>184</v>
      </c>
      <c r="M135" s="32">
        <v>4.9000000000000002E-2</v>
      </c>
      <c r="N135" s="32">
        <v>1.67E-2</v>
      </c>
      <c r="O135" s="106">
        <v>985736.04759340454</v>
      </c>
      <c r="P135" s="95">
        <v>111.6</v>
      </c>
      <c r="Q135" s="126">
        <v>0</v>
      </c>
      <c r="R135" s="126">
        <v>1100.0814291142392</v>
      </c>
      <c r="S135" s="32">
        <v>7.2212978930537167E-3</v>
      </c>
      <c r="T135" s="32">
        <v>2.1318503594080655E-4</v>
      </c>
      <c r="U135" s="32">
        <v>2.8814098590942531E-5</v>
      </c>
    </row>
    <row r="136" spans="2:21" x14ac:dyDescent="0.2">
      <c r="B136" s="23" t="s">
        <v>790</v>
      </c>
      <c r="C136" s="32" t="s">
        <v>791</v>
      </c>
      <c r="D136" s="32" t="s">
        <v>329</v>
      </c>
      <c r="E136" s="32" t="s">
        <v>178</v>
      </c>
      <c r="F136" s="32" t="s">
        <v>792</v>
      </c>
      <c r="G136" s="32" t="s">
        <v>440</v>
      </c>
      <c r="H136" s="95" t="s">
        <v>474</v>
      </c>
      <c r="I136" s="95" t="s">
        <v>189</v>
      </c>
      <c r="J136" s="95" t="s">
        <v>793</v>
      </c>
      <c r="K136" s="95">
        <v>6.29</v>
      </c>
      <c r="L136" s="95" t="s">
        <v>184</v>
      </c>
      <c r="M136" s="32">
        <v>2.0499999999999997E-2</v>
      </c>
      <c r="N136" s="32">
        <v>1.9099999999999999E-2</v>
      </c>
      <c r="O136" s="106">
        <v>14228815.366291538</v>
      </c>
      <c r="P136" s="95">
        <v>102.92000000000002</v>
      </c>
      <c r="Q136" s="126">
        <v>0</v>
      </c>
      <c r="R136" s="126">
        <v>14644.296774987251</v>
      </c>
      <c r="S136" s="32">
        <v>4.2887718160200435E-2</v>
      </c>
      <c r="T136" s="32">
        <v>2.8379216771409494E-3</v>
      </c>
      <c r="U136" s="32">
        <v>3.8357361546341066E-4</v>
      </c>
    </row>
    <row r="137" spans="2:21" x14ac:dyDescent="0.2">
      <c r="B137" s="23" t="s">
        <v>471</v>
      </c>
      <c r="C137" s="32" t="s">
        <v>472</v>
      </c>
      <c r="D137" s="32" t="s">
        <v>329</v>
      </c>
      <c r="E137" s="32" t="s">
        <v>178</v>
      </c>
      <c r="F137" s="32" t="s">
        <v>473</v>
      </c>
      <c r="G137" s="32" t="s">
        <v>440</v>
      </c>
      <c r="H137" s="95" t="s">
        <v>474</v>
      </c>
      <c r="I137" s="95" t="s">
        <v>189</v>
      </c>
      <c r="J137" s="95" t="s">
        <v>475</v>
      </c>
      <c r="K137" s="95">
        <v>4.5599999999999996</v>
      </c>
      <c r="L137" s="95" t="s">
        <v>184</v>
      </c>
      <c r="M137" s="32">
        <v>4.9500000000000002E-2</v>
      </c>
      <c r="N137" s="32">
        <v>1.78E-2</v>
      </c>
      <c r="O137" s="106">
        <v>6138.0286455827472</v>
      </c>
      <c r="P137" s="95">
        <v>139</v>
      </c>
      <c r="Q137" s="126">
        <v>0.1835269715</v>
      </c>
      <c r="R137" s="126">
        <v>8.7153867888957688</v>
      </c>
      <c r="S137" s="32">
        <v>3.7990881698546761E-6</v>
      </c>
      <c r="T137" s="32">
        <v>1.6889568323362996E-6</v>
      </c>
      <c r="U137" s="32">
        <v>2.2827947781614834E-7</v>
      </c>
    </row>
    <row r="138" spans="2:21" x14ac:dyDescent="0.2">
      <c r="B138" s="23" t="s">
        <v>490</v>
      </c>
      <c r="C138" s="32" t="s">
        <v>491</v>
      </c>
      <c r="D138" s="32" t="s">
        <v>329</v>
      </c>
      <c r="E138" s="32" t="s">
        <v>178</v>
      </c>
      <c r="F138" s="32" t="s">
        <v>492</v>
      </c>
      <c r="G138" s="32" t="s">
        <v>487</v>
      </c>
      <c r="H138" s="95" t="s">
        <v>493</v>
      </c>
      <c r="I138" s="95" t="s">
        <v>202</v>
      </c>
      <c r="J138" s="95" t="s">
        <v>489</v>
      </c>
      <c r="K138" s="95">
        <v>1.93</v>
      </c>
      <c r="L138" s="95" t="s">
        <v>184</v>
      </c>
      <c r="M138" s="32">
        <v>4.5999999999999999E-2</v>
      </c>
      <c r="N138" s="32">
        <v>1.04E-2</v>
      </c>
      <c r="O138" s="106">
        <v>3743985.0728640547</v>
      </c>
      <c r="P138" s="95">
        <v>131.25</v>
      </c>
      <c r="Q138" s="126">
        <v>0</v>
      </c>
      <c r="R138" s="126">
        <v>4913.9804091961614</v>
      </c>
      <c r="S138" s="32">
        <v>6.8326414469070448E-3</v>
      </c>
      <c r="T138" s="32">
        <v>9.5228140610499764E-4</v>
      </c>
      <c r="U138" s="32">
        <v>1.287103956463886E-4</v>
      </c>
    </row>
    <row r="139" spans="2:21" x14ac:dyDescent="0.2">
      <c r="B139" s="23" t="s">
        <v>541</v>
      </c>
      <c r="C139" s="32" t="s">
        <v>542</v>
      </c>
      <c r="D139" s="32" t="s">
        <v>329</v>
      </c>
      <c r="E139" s="32" t="s">
        <v>178</v>
      </c>
      <c r="F139" s="32" t="s">
        <v>492</v>
      </c>
      <c r="G139" s="32" t="s">
        <v>487</v>
      </c>
      <c r="H139" s="95" t="s">
        <v>493</v>
      </c>
      <c r="I139" s="95" t="s">
        <v>202</v>
      </c>
      <c r="J139" s="95" t="s">
        <v>543</v>
      </c>
      <c r="K139" s="95">
        <v>2.66</v>
      </c>
      <c r="L139" s="95" t="s">
        <v>184</v>
      </c>
      <c r="M139" s="32">
        <v>6.0999999999999999E-2</v>
      </c>
      <c r="N139" s="32">
        <v>1.41E-2</v>
      </c>
      <c r="O139" s="106">
        <v>229388.51772244167</v>
      </c>
      <c r="P139" s="95">
        <v>124.03</v>
      </c>
      <c r="Q139" s="126">
        <v>0</v>
      </c>
      <c r="R139" s="126">
        <v>284.51057884424841</v>
      </c>
      <c r="S139" s="32">
        <v>3.238849098809465E-4</v>
      </c>
      <c r="T139" s="32">
        <v>5.5135371229098493E-5</v>
      </c>
      <c r="U139" s="32">
        <v>7.4520991374111997E-6</v>
      </c>
    </row>
    <row r="140" spans="2:21" x14ac:dyDescent="0.2">
      <c r="B140" s="23" t="s">
        <v>494</v>
      </c>
      <c r="C140" s="32" t="s">
        <v>495</v>
      </c>
      <c r="D140" s="32" t="s">
        <v>329</v>
      </c>
      <c r="E140" s="32" t="s">
        <v>178</v>
      </c>
      <c r="F140" s="32" t="s">
        <v>492</v>
      </c>
      <c r="G140" s="32" t="s">
        <v>487</v>
      </c>
      <c r="H140" s="95" t="s">
        <v>493</v>
      </c>
      <c r="I140" s="95" t="s">
        <v>202</v>
      </c>
      <c r="J140" s="95" t="s">
        <v>496</v>
      </c>
      <c r="K140" s="95">
        <v>2.1800000000000002</v>
      </c>
      <c r="L140" s="95" t="s">
        <v>184</v>
      </c>
      <c r="M140" s="32">
        <v>4.4999999999999998E-2</v>
      </c>
      <c r="N140" s="32">
        <v>1.1200000000000002E-2</v>
      </c>
      <c r="O140" s="106">
        <v>13288.88829230619</v>
      </c>
      <c r="P140" s="95">
        <v>129.49</v>
      </c>
      <c r="Q140" s="126">
        <v>0.36023957569999998</v>
      </c>
      <c r="R140" s="126">
        <v>17.568025988767889</v>
      </c>
      <c r="S140" s="32">
        <v>3.543703544614984E-5</v>
      </c>
      <c r="T140" s="32">
        <v>3.4045118413098644E-6</v>
      </c>
      <c r="U140" s="32">
        <v>4.601539663260973E-7</v>
      </c>
    </row>
    <row r="141" spans="2:21" x14ac:dyDescent="0.2">
      <c r="B141" s="23" t="s">
        <v>684</v>
      </c>
      <c r="C141" s="32" t="s">
        <v>685</v>
      </c>
      <c r="D141" s="32" t="s">
        <v>329</v>
      </c>
      <c r="E141" s="32" t="s">
        <v>178</v>
      </c>
      <c r="F141" s="32" t="s">
        <v>608</v>
      </c>
      <c r="G141" s="32" t="s">
        <v>440</v>
      </c>
      <c r="H141" s="95" t="s">
        <v>493</v>
      </c>
      <c r="I141" s="95" t="s">
        <v>202</v>
      </c>
      <c r="J141" s="95" t="s">
        <v>686</v>
      </c>
      <c r="K141" s="95">
        <v>6.66</v>
      </c>
      <c r="L141" s="95" t="s">
        <v>184</v>
      </c>
      <c r="M141" s="32">
        <v>3.9E-2</v>
      </c>
      <c r="N141" s="32">
        <v>3.8100000000000002E-2</v>
      </c>
      <c r="O141" s="106">
        <v>11902579.196738519</v>
      </c>
      <c r="P141" s="95">
        <v>101.9</v>
      </c>
      <c r="Q141" s="126">
        <v>0</v>
      </c>
      <c r="R141" s="126">
        <v>12128.728200758578</v>
      </c>
      <c r="S141" s="32">
        <v>6.5492104371690117E-3</v>
      </c>
      <c r="T141" s="32">
        <v>2.3504290582169987E-3</v>
      </c>
      <c r="U141" s="32">
        <v>3.1768409220469688E-4</v>
      </c>
    </row>
    <row r="142" spans="2:21" x14ac:dyDescent="0.2">
      <c r="B142" s="23" t="s">
        <v>606</v>
      </c>
      <c r="C142" s="32" t="s">
        <v>607</v>
      </c>
      <c r="D142" s="32" t="s">
        <v>329</v>
      </c>
      <c r="E142" s="32" t="s">
        <v>178</v>
      </c>
      <c r="F142" s="32" t="s">
        <v>608</v>
      </c>
      <c r="G142" s="32" t="s">
        <v>440</v>
      </c>
      <c r="H142" s="95" t="s">
        <v>493</v>
      </c>
      <c r="I142" s="95" t="s">
        <v>202</v>
      </c>
      <c r="J142" s="95" t="s">
        <v>609</v>
      </c>
      <c r="K142" s="95">
        <v>4.2699999999999996</v>
      </c>
      <c r="L142" s="95" t="s">
        <v>184</v>
      </c>
      <c r="M142" s="32">
        <v>4.3400000000000001E-2</v>
      </c>
      <c r="N142" s="32">
        <v>2.9100000000000001E-2</v>
      </c>
      <c r="O142" s="106">
        <v>8474297.2207350973</v>
      </c>
      <c r="P142" s="95">
        <v>107.32</v>
      </c>
      <c r="Q142" s="126">
        <v>0</v>
      </c>
      <c r="R142" s="126">
        <v>9094.6157781578731</v>
      </c>
      <c r="S142" s="32">
        <v>5.2594969614785051E-3</v>
      </c>
      <c r="T142" s="32">
        <v>1.7624477063443564E-3</v>
      </c>
      <c r="U142" s="32">
        <v>2.3821250749554222E-4</v>
      </c>
    </row>
    <row r="143" spans="2:21" x14ac:dyDescent="0.2">
      <c r="B143" s="23" t="s">
        <v>813</v>
      </c>
      <c r="C143" s="32" t="s">
        <v>814</v>
      </c>
      <c r="D143" s="32" t="s">
        <v>329</v>
      </c>
      <c r="E143" s="32" t="s">
        <v>178</v>
      </c>
      <c r="F143" s="32" t="s">
        <v>815</v>
      </c>
      <c r="G143" s="32" t="s">
        <v>440</v>
      </c>
      <c r="H143" s="95" t="s">
        <v>585</v>
      </c>
      <c r="I143" s="95" t="s">
        <v>202</v>
      </c>
      <c r="J143" s="95" t="s">
        <v>816</v>
      </c>
      <c r="K143" s="95">
        <v>6.47</v>
      </c>
      <c r="L143" s="95" t="s">
        <v>184</v>
      </c>
      <c r="M143" s="32">
        <v>2.8500000000000001E-2</v>
      </c>
      <c r="N143" s="32">
        <v>2.8999999999999998E-2</v>
      </c>
      <c r="O143" s="106">
        <v>5719777.7318523889</v>
      </c>
      <c r="P143" s="95">
        <v>101.75</v>
      </c>
      <c r="Q143" s="126">
        <v>0</v>
      </c>
      <c r="R143" s="126">
        <v>5819.8738421598055</v>
      </c>
      <c r="S143" s="32">
        <v>2.5998989690238131E-2</v>
      </c>
      <c r="T143" s="32">
        <v>1.1278347051188655E-3</v>
      </c>
      <c r="U143" s="32">
        <v>1.5243818706208313E-4</v>
      </c>
    </row>
    <row r="144" spans="2:21" x14ac:dyDescent="0.2">
      <c r="B144" s="23" t="s">
        <v>582</v>
      </c>
      <c r="C144" s="32" t="s">
        <v>583</v>
      </c>
      <c r="D144" s="32" t="s">
        <v>329</v>
      </c>
      <c r="E144" s="32" t="s">
        <v>178</v>
      </c>
      <c r="F144" s="32" t="s">
        <v>584</v>
      </c>
      <c r="G144" s="32" t="s">
        <v>440</v>
      </c>
      <c r="H144" s="95" t="s">
        <v>585</v>
      </c>
      <c r="I144" s="95" t="s">
        <v>202</v>
      </c>
      <c r="J144" s="95" t="s">
        <v>586</v>
      </c>
      <c r="K144" s="95">
        <v>0.38</v>
      </c>
      <c r="L144" s="95" t="s">
        <v>184</v>
      </c>
      <c r="M144" s="32">
        <v>5.9000000000000004E-2</v>
      </c>
      <c r="N144" s="32">
        <v>2.8000000000000004E-3</v>
      </c>
      <c r="O144" s="106">
        <v>30364.143822089984</v>
      </c>
      <c r="P144" s="95">
        <v>110.99</v>
      </c>
      <c r="Q144" s="126">
        <v>0</v>
      </c>
      <c r="R144" s="126">
        <v>33.701167356571077</v>
      </c>
      <c r="S144" s="32">
        <v>1.4281535010948569E-4</v>
      </c>
      <c r="T144" s="32">
        <v>6.5309570582812273E-6</v>
      </c>
      <c r="U144" s="32">
        <v>8.827244357937901E-7</v>
      </c>
    </row>
    <row r="145" spans="2:21" x14ac:dyDescent="0.2">
      <c r="B145" s="23" t="s">
        <v>624</v>
      </c>
      <c r="C145" s="32" t="s">
        <v>625</v>
      </c>
      <c r="D145" s="32" t="s">
        <v>329</v>
      </c>
      <c r="E145" s="32" t="s">
        <v>178</v>
      </c>
      <c r="F145" s="32" t="s">
        <v>584</v>
      </c>
      <c r="G145" s="32" t="s">
        <v>440</v>
      </c>
      <c r="H145" s="95" t="s">
        <v>585</v>
      </c>
      <c r="I145" s="95" t="s">
        <v>202</v>
      </c>
      <c r="J145" s="95" t="s">
        <v>626</v>
      </c>
      <c r="K145" s="95">
        <v>1.58</v>
      </c>
      <c r="L145" s="95" t="s">
        <v>184</v>
      </c>
      <c r="M145" s="32">
        <v>4.8000000000000001E-2</v>
      </c>
      <c r="N145" s="32">
        <v>1.1000000000000001E-3</v>
      </c>
      <c r="O145" s="106">
        <v>2609.5543296990604</v>
      </c>
      <c r="P145" s="95">
        <v>107.37</v>
      </c>
      <c r="Q145" s="126">
        <v>6.2629303910000003E-2</v>
      </c>
      <c r="R145" s="126">
        <v>2.864506831829952</v>
      </c>
      <c r="S145" s="32">
        <v>1.2893411723343434E-5</v>
      </c>
      <c r="T145" s="32">
        <v>5.5511344500020504E-7</v>
      </c>
      <c r="U145" s="32">
        <v>7.5029157008163085E-8</v>
      </c>
    </row>
    <row r="146" spans="2:21" x14ac:dyDescent="0.2">
      <c r="B146" s="23" t="s">
        <v>698</v>
      </c>
      <c r="C146" s="32" t="s">
        <v>699</v>
      </c>
      <c r="D146" s="32" t="s">
        <v>329</v>
      </c>
      <c r="E146" s="32" t="s">
        <v>178</v>
      </c>
      <c r="F146" s="32" t="s">
        <v>584</v>
      </c>
      <c r="G146" s="32" t="s">
        <v>440</v>
      </c>
      <c r="H146" s="95" t="s">
        <v>585</v>
      </c>
      <c r="I146" s="95" t="s">
        <v>202</v>
      </c>
      <c r="J146" s="95" t="s">
        <v>700</v>
      </c>
      <c r="K146" s="95">
        <v>3.61</v>
      </c>
      <c r="L146" s="95" t="s">
        <v>184</v>
      </c>
      <c r="M146" s="32">
        <v>3.7000000000000005E-2</v>
      </c>
      <c r="N146" s="32">
        <v>2.12E-2</v>
      </c>
      <c r="O146" s="106">
        <v>1072411.698985622</v>
      </c>
      <c r="P146" s="95">
        <v>106.72</v>
      </c>
      <c r="Q146" s="126">
        <v>0</v>
      </c>
      <c r="R146" s="126">
        <v>1144.4777652424232</v>
      </c>
      <c r="S146" s="32">
        <v>1.4102626907603053E-3</v>
      </c>
      <c r="T146" s="32">
        <v>2.2178861224219702E-4</v>
      </c>
      <c r="U146" s="32">
        <v>2.9976958332429244E-5</v>
      </c>
    </row>
    <row r="147" spans="2:21" x14ac:dyDescent="0.2">
      <c r="B147" s="23" t="s">
        <v>511</v>
      </c>
      <c r="C147" s="32" t="s">
        <v>512</v>
      </c>
      <c r="D147" s="32" t="s">
        <v>329</v>
      </c>
      <c r="E147" s="32" t="s">
        <v>178</v>
      </c>
      <c r="F147" s="32" t="s">
        <v>513</v>
      </c>
      <c r="G147" s="32" t="s">
        <v>504</v>
      </c>
      <c r="H147" s="95" t="s">
        <v>514</v>
      </c>
      <c r="I147" s="95" t="s">
        <v>189</v>
      </c>
      <c r="J147" s="95" t="s">
        <v>515</v>
      </c>
      <c r="K147" s="95">
        <v>1.24</v>
      </c>
      <c r="L147" s="95" t="s">
        <v>184</v>
      </c>
      <c r="M147" s="32">
        <v>4.8000000000000001E-2</v>
      </c>
      <c r="N147" s="32">
        <v>3.0999999999999999E-3</v>
      </c>
      <c r="O147" s="106">
        <v>3188150.4063564106</v>
      </c>
      <c r="P147" s="95">
        <v>124.59</v>
      </c>
      <c r="Q147" s="126">
        <v>727.90884468000013</v>
      </c>
      <c r="R147" s="126">
        <v>3905.6045012437344</v>
      </c>
      <c r="S147" s="32">
        <v>7.7917285112613869E-3</v>
      </c>
      <c r="T147" s="32">
        <v>7.5686800443365847E-4</v>
      </c>
      <c r="U147" s="32">
        <v>1.0229831190467212E-4</v>
      </c>
    </row>
    <row r="148" spans="2:21" x14ac:dyDescent="0.2">
      <c r="B148" s="23" t="s">
        <v>717</v>
      </c>
      <c r="C148" s="32" t="s">
        <v>718</v>
      </c>
      <c r="D148" s="32" t="s">
        <v>329</v>
      </c>
      <c r="E148" s="32" t="s">
        <v>178</v>
      </c>
      <c r="F148" s="32" t="s">
        <v>513</v>
      </c>
      <c r="G148" s="32" t="s">
        <v>504</v>
      </c>
      <c r="H148" s="95" t="s">
        <v>514</v>
      </c>
      <c r="I148" s="95" t="s">
        <v>189</v>
      </c>
      <c r="J148" s="95" t="s">
        <v>719</v>
      </c>
      <c r="K148" s="95">
        <v>1.22</v>
      </c>
      <c r="L148" s="95" t="s">
        <v>184</v>
      </c>
      <c r="M148" s="32">
        <v>5.6900000000000006E-2</v>
      </c>
      <c r="N148" s="32">
        <v>8.8000000000000005E-3</v>
      </c>
      <c r="O148" s="106">
        <v>3205739.9878306589</v>
      </c>
      <c r="P148" s="95">
        <v>130.29</v>
      </c>
      <c r="Q148" s="126">
        <v>0</v>
      </c>
      <c r="R148" s="126">
        <v>4176.7586311932728</v>
      </c>
      <c r="S148" s="32">
        <v>1.508583523685016E-2</v>
      </c>
      <c r="T148" s="32">
        <v>8.0941502632578743E-4</v>
      </c>
      <c r="U148" s="32">
        <v>1.0940056963480955E-4</v>
      </c>
    </row>
    <row r="149" spans="2:21" x14ac:dyDescent="0.2">
      <c r="B149" s="23" t="s">
        <v>770</v>
      </c>
      <c r="C149" s="32" t="s">
        <v>771</v>
      </c>
      <c r="D149" s="32" t="s">
        <v>329</v>
      </c>
      <c r="E149" s="32" t="s">
        <v>178</v>
      </c>
      <c r="F149" s="32" t="s">
        <v>772</v>
      </c>
      <c r="G149" s="32" t="s">
        <v>762</v>
      </c>
      <c r="H149" s="95" t="s">
        <v>773</v>
      </c>
      <c r="I149" s="95" t="s">
        <v>202</v>
      </c>
      <c r="J149" s="95" t="s">
        <v>774</v>
      </c>
      <c r="K149" s="95">
        <v>2.25</v>
      </c>
      <c r="L149" s="95" t="s">
        <v>184</v>
      </c>
      <c r="M149" s="32">
        <v>2.8500000000000001E-2</v>
      </c>
      <c r="N149" s="32">
        <v>2.6800000000000001E-2</v>
      </c>
      <c r="O149" s="106">
        <v>7308079.735250215</v>
      </c>
      <c r="P149" s="95">
        <v>101.98</v>
      </c>
      <c r="Q149" s="126">
        <v>0</v>
      </c>
      <c r="R149" s="126">
        <v>7452.7797140081693</v>
      </c>
      <c r="S149" s="32">
        <v>2.0047307990417051E-2</v>
      </c>
      <c r="T149" s="32">
        <v>1.444275913710341E-3</v>
      </c>
      <c r="U149" s="32">
        <v>1.9520839437214734E-4</v>
      </c>
    </row>
    <row r="150" spans="2:21" x14ac:dyDescent="0.2">
      <c r="B150" s="23" t="s">
        <v>548</v>
      </c>
      <c r="C150" s="32" t="s">
        <v>549</v>
      </c>
      <c r="D150" s="32" t="s">
        <v>329</v>
      </c>
      <c r="E150" s="32" t="s">
        <v>178</v>
      </c>
      <c r="F150" s="32" t="s">
        <v>550</v>
      </c>
      <c r="G150" s="32" t="s">
        <v>440</v>
      </c>
      <c r="H150" s="95" t="s">
        <v>505</v>
      </c>
      <c r="I150" s="95" t="s">
        <v>178</v>
      </c>
      <c r="J150" s="95" t="s">
        <v>551</v>
      </c>
      <c r="K150" s="95">
        <v>2.94</v>
      </c>
      <c r="L150" s="95" t="s">
        <v>184</v>
      </c>
      <c r="M150" s="32">
        <v>7.4999999999999997E-2</v>
      </c>
      <c r="N150" s="32">
        <v>0.1913</v>
      </c>
      <c r="O150" s="106">
        <v>5567430.1020485247</v>
      </c>
      <c r="P150" s="95">
        <v>83.79</v>
      </c>
      <c r="Q150" s="126">
        <v>0</v>
      </c>
      <c r="R150" s="126">
        <v>4664.9496815080938</v>
      </c>
      <c r="S150" s="32">
        <v>4.2466632912981422E-3</v>
      </c>
      <c r="T150" s="32">
        <v>9.0402168348128922E-4</v>
      </c>
      <c r="U150" s="32">
        <v>1.2218760946904555E-4</v>
      </c>
    </row>
    <row r="151" spans="2:21" x14ac:dyDescent="0.2">
      <c r="B151" s="23" t="s">
        <v>597</v>
      </c>
      <c r="C151" s="32" t="s">
        <v>598</v>
      </c>
      <c r="D151" s="32" t="s">
        <v>329</v>
      </c>
      <c r="E151" s="32" t="s">
        <v>178</v>
      </c>
      <c r="F151" s="32" t="s">
        <v>550</v>
      </c>
      <c r="G151" s="32" t="s">
        <v>440</v>
      </c>
      <c r="H151" s="95" t="s">
        <v>505</v>
      </c>
      <c r="I151" s="95" t="s">
        <v>178</v>
      </c>
      <c r="J151" s="95" t="s">
        <v>599</v>
      </c>
      <c r="K151" s="95">
        <v>3.02</v>
      </c>
      <c r="L151" s="95" t="s">
        <v>184</v>
      </c>
      <c r="M151" s="32">
        <v>6.8000000000000005E-2</v>
      </c>
      <c r="N151" s="32">
        <v>0.16469999999999999</v>
      </c>
      <c r="O151" s="106">
        <v>5959090.349641717</v>
      </c>
      <c r="P151" s="95">
        <v>78.150000000000006</v>
      </c>
      <c r="Q151" s="126">
        <v>0</v>
      </c>
      <c r="R151" s="126">
        <v>4657.0291074027646</v>
      </c>
      <c r="S151" s="32">
        <v>5.8729025159133088E-3</v>
      </c>
      <c r="T151" s="32">
        <v>9.0248675358371234E-4</v>
      </c>
      <c r="U151" s="32">
        <v>1.2198014827833026E-4</v>
      </c>
    </row>
    <row r="152" spans="2:21" x14ac:dyDescent="0.2">
      <c r="B152" s="23" t="s">
        <v>695</v>
      </c>
      <c r="C152" s="32" t="s">
        <v>696</v>
      </c>
      <c r="D152" s="32" t="s">
        <v>329</v>
      </c>
      <c r="E152" s="32" t="s">
        <v>178</v>
      </c>
      <c r="F152" s="32" t="s">
        <v>550</v>
      </c>
      <c r="G152" s="32" t="s">
        <v>440</v>
      </c>
      <c r="H152" s="95" t="s">
        <v>505</v>
      </c>
      <c r="I152" s="95" t="s">
        <v>178</v>
      </c>
      <c r="J152" s="95" t="s">
        <v>697</v>
      </c>
      <c r="K152" s="95">
        <v>2.92</v>
      </c>
      <c r="L152" s="95" t="s">
        <v>184</v>
      </c>
      <c r="M152" s="32">
        <v>6.7000000000000004E-2</v>
      </c>
      <c r="N152" s="32">
        <v>0.27399999999999997</v>
      </c>
      <c r="O152" s="106">
        <v>3682658.9912168439</v>
      </c>
      <c r="P152" s="95">
        <v>59.4</v>
      </c>
      <c r="Q152" s="126">
        <v>0</v>
      </c>
      <c r="R152" s="126">
        <v>2187.4994398396693</v>
      </c>
      <c r="S152" s="32">
        <v>1.1124702422048849E-2</v>
      </c>
      <c r="T152" s="32">
        <v>4.2391602508752677E-4</v>
      </c>
      <c r="U152" s="32">
        <v>5.7296508112061115E-5</v>
      </c>
    </row>
    <row r="153" spans="2:21" x14ac:dyDescent="0.2">
      <c r="B153" s="23" t="s">
        <v>809</v>
      </c>
      <c r="C153" s="32" t="s">
        <v>810</v>
      </c>
      <c r="D153" s="32" t="s">
        <v>329</v>
      </c>
      <c r="E153" s="32" t="s">
        <v>178</v>
      </c>
      <c r="F153" s="32" t="s">
        <v>811</v>
      </c>
      <c r="G153" s="32" t="s">
        <v>440</v>
      </c>
      <c r="H153" s="95" t="s">
        <v>505</v>
      </c>
      <c r="I153" s="95" t="s">
        <v>178</v>
      </c>
      <c r="J153" s="95" t="s">
        <v>812</v>
      </c>
      <c r="K153" s="95">
        <v>3.91</v>
      </c>
      <c r="L153" s="95" t="s">
        <v>184</v>
      </c>
      <c r="M153" s="32">
        <v>2.1000000000000001E-2</v>
      </c>
      <c r="N153" s="32">
        <v>1.5600000000000001E-2</v>
      </c>
      <c r="O153" s="106">
        <v>1607547.0682957291</v>
      </c>
      <c r="P153" s="95">
        <v>104.1</v>
      </c>
      <c r="Q153" s="126">
        <v>0</v>
      </c>
      <c r="R153" s="126">
        <v>1673.4564980958542</v>
      </c>
      <c r="S153" s="32">
        <v>5.7561644417157666E-3</v>
      </c>
      <c r="T153" s="32">
        <v>3.2429952388087559E-4</v>
      </c>
      <c r="U153" s="32">
        <v>4.3832337541242146E-5</v>
      </c>
    </row>
    <row r="154" spans="2:21" x14ac:dyDescent="0.2">
      <c r="B154" s="23" t="s">
        <v>501</v>
      </c>
      <c r="C154" s="32" t="s">
        <v>502</v>
      </c>
      <c r="D154" s="32" t="s">
        <v>329</v>
      </c>
      <c r="E154" s="32" t="s">
        <v>178</v>
      </c>
      <c r="F154" s="32" t="s">
        <v>503</v>
      </c>
      <c r="G154" s="32" t="s">
        <v>504</v>
      </c>
      <c r="H154" s="95" t="s">
        <v>505</v>
      </c>
      <c r="I154" s="95" t="s">
        <v>178</v>
      </c>
      <c r="J154" s="95" t="s">
        <v>506</v>
      </c>
      <c r="K154" s="95">
        <v>5</v>
      </c>
      <c r="L154" s="95" t="s">
        <v>184</v>
      </c>
      <c r="M154" s="32">
        <v>5.0999999999999997E-2</v>
      </c>
      <c r="N154" s="32">
        <v>0.19339999999999999</v>
      </c>
      <c r="O154" s="106">
        <v>5713736.6337588392</v>
      </c>
      <c r="P154" s="95">
        <v>69.900000000000006</v>
      </c>
      <c r="Q154" s="126">
        <v>0</v>
      </c>
      <c r="R154" s="126">
        <v>3993.9019062157304</v>
      </c>
      <c r="S154" s="32">
        <v>2.6987044161113576E-2</v>
      </c>
      <c r="T154" s="32">
        <v>7.7397917907424062E-4</v>
      </c>
      <c r="U154" s="32">
        <v>1.046110590021629E-4</v>
      </c>
    </row>
    <row r="155" spans="2:21" x14ac:dyDescent="0.2">
      <c r="B155" s="23" t="s">
        <v>806</v>
      </c>
      <c r="C155" s="32" t="s">
        <v>807</v>
      </c>
      <c r="D155" s="32" t="s">
        <v>329</v>
      </c>
      <c r="E155" s="32" t="s">
        <v>178</v>
      </c>
      <c r="F155" s="32" t="s">
        <v>808</v>
      </c>
      <c r="G155" s="32" t="s">
        <v>440</v>
      </c>
      <c r="H155" s="95" t="s">
        <v>488</v>
      </c>
      <c r="I155" s="95" t="s">
        <v>189</v>
      </c>
      <c r="J155" s="95" t="s">
        <v>506</v>
      </c>
      <c r="K155" s="95">
        <v>5.87</v>
      </c>
      <c r="L155" s="95" t="s">
        <v>184</v>
      </c>
      <c r="M155" s="32">
        <v>4.4999999999999998E-2</v>
      </c>
      <c r="N155" s="32">
        <v>8.4199999999999997E-2</v>
      </c>
      <c r="O155" s="106">
        <v>12099344.23</v>
      </c>
      <c r="P155" s="95">
        <v>108.46000000000001</v>
      </c>
      <c r="Q155" s="126">
        <v>0</v>
      </c>
      <c r="R155" s="126">
        <v>13122.94875</v>
      </c>
      <c r="S155" s="32">
        <v>8.1362768638614802E-2</v>
      </c>
      <c r="T155" s="32">
        <v>2.5430992896323047E-3</v>
      </c>
      <c r="U155" s="32">
        <v>3.4372540893708615E-4</v>
      </c>
    </row>
    <row r="156" spans="2:21" x14ac:dyDescent="0.2">
      <c r="B156" s="23" t="s">
        <v>484</v>
      </c>
      <c r="C156" s="32" t="s">
        <v>485</v>
      </c>
      <c r="D156" s="32" t="s">
        <v>329</v>
      </c>
      <c r="E156" s="32" t="s">
        <v>178</v>
      </c>
      <c r="F156" s="32" t="s">
        <v>486</v>
      </c>
      <c r="G156" s="32" t="s">
        <v>487</v>
      </c>
      <c r="H156" s="95" t="s">
        <v>488</v>
      </c>
      <c r="I156" s="95" t="s">
        <v>189</v>
      </c>
      <c r="J156" s="95" t="s">
        <v>489</v>
      </c>
      <c r="K156" s="95">
        <v>0.13</v>
      </c>
      <c r="L156" s="95" t="s">
        <v>184</v>
      </c>
      <c r="M156" s="32">
        <v>1.26E-2</v>
      </c>
      <c r="N156" s="32">
        <v>0.45</v>
      </c>
      <c r="O156" s="106">
        <v>36765.23234148031</v>
      </c>
      <c r="P156" s="95">
        <v>39.04</v>
      </c>
      <c r="Q156" s="126">
        <v>0</v>
      </c>
      <c r="R156" s="126">
        <v>14.353150217589594</v>
      </c>
      <c r="S156" s="32">
        <v>1.2358061291253887E-4</v>
      </c>
      <c r="T156" s="32">
        <v>2.7815003180849774E-6</v>
      </c>
      <c r="U156" s="32">
        <v>3.7594770215622544E-7</v>
      </c>
    </row>
    <row r="157" spans="2:21" x14ac:dyDescent="0.2">
      <c r="B157" s="23" t="s">
        <v>530</v>
      </c>
      <c r="C157" s="32" t="s">
        <v>531</v>
      </c>
      <c r="D157" s="32" t="s">
        <v>329</v>
      </c>
      <c r="E157" s="32" t="s">
        <v>178</v>
      </c>
      <c r="F157" s="32" t="s">
        <v>486</v>
      </c>
      <c r="G157" s="32" t="s">
        <v>487</v>
      </c>
      <c r="H157" s="95" t="s">
        <v>488</v>
      </c>
      <c r="I157" s="95" t="s">
        <v>189</v>
      </c>
      <c r="J157" s="95" t="s">
        <v>532</v>
      </c>
      <c r="K157" s="95">
        <v>0.88</v>
      </c>
      <c r="L157" s="95" t="s">
        <v>184</v>
      </c>
      <c r="M157" s="32">
        <v>6.7799999999999999E-2</v>
      </c>
      <c r="N157" s="32">
        <v>0.45</v>
      </c>
      <c r="O157" s="106">
        <v>12320721.184676062</v>
      </c>
      <c r="P157" s="95">
        <v>57.8</v>
      </c>
      <c r="Q157" s="126">
        <v>0</v>
      </c>
      <c r="R157" s="126">
        <v>7121.3768436934197</v>
      </c>
      <c r="S157" s="32">
        <v>1.6163252328544667E-2</v>
      </c>
      <c r="T157" s="32">
        <v>1.3800532744137005E-3</v>
      </c>
      <c r="U157" s="32">
        <v>1.8652805969341432E-4</v>
      </c>
    </row>
    <row r="158" spans="2:21" s="158" customFormat="1" x14ac:dyDescent="0.2">
      <c r="B158" s="134" t="s">
        <v>153</v>
      </c>
      <c r="C158" s="165" t="s">
        <v>178</v>
      </c>
      <c r="D158" s="165" t="s">
        <v>178</v>
      </c>
      <c r="E158" s="165" t="s">
        <v>178</v>
      </c>
      <c r="F158" s="165" t="s">
        <v>178</v>
      </c>
      <c r="G158" s="165" t="s">
        <v>178</v>
      </c>
      <c r="H158" s="166" t="s">
        <v>178</v>
      </c>
      <c r="I158" s="166" t="s">
        <v>178</v>
      </c>
      <c r="J158" s="166" t="s">
        <v>178</v>
      </c>
      <c r="K158" s="166" t="s">
        <v>178</v>
      </c>
      <c r="L158" s="166" t="s">
        <v>178</v>
      </c>
      <c r="M158" s="165" t="s">
        <v>178</v>
      </c>
      <c r="N158" s="165" t="s">
        <v>178</v>
      </c>
      <c r="O158" s="176" t="s">
        <v>178</v>
      </c>
      <c r="P158" s="166" t="s">
        <v>178</v>
      </c>
      <c r="Q158" s="167" t="s">
        <v>178</v>
      </c>
      <c r="R158" s="167">
        <v>784488.49493493116</v>
      </c>
      <c r="S158" s="165" t="s">
        <v>178</v>
      </c>
      <c r="T158" s="165">
        <v>0.15202620784400606</v>
      </c>
      <c r="U158" s="165">
        <v>2.0547868765238338E-2</v>
      </c>
    </row>
    <row r="159" spans="2:21" x14ac:dyDescent="0.2">
      <c r="B159" s="23" t="s">
        <v>997</v>
      </c>
      <c r="C159" s="32" t="s">
        <v>998</v>
      </c>
      <c r="D159" s="32" t="s">
        <v>329</v>
      </c>
      <c r="E159" s="32" t="s">
        <v>178</v>
      </c>
      <c r="F159" s="32" t="s">
        <v>693</v>
      </c>
      <c r="G159" s="32" t="s">
        <v>446</v>
      </c>
      <c r="H159" s="95" t="s">
        <v>573</v>
      </c>
      <c r="I159" s="95" t="s">
        <v>202</v>
      </c>
      <c r="J159" s="95" t="s">
        <v>999</v>
      </c>
      <c r="K159" s="95">
        <v>5.31</v>
      </c>
      <c r="L159" s="95" t="s">
        <v>184</v>
      </c>
      <c r="M159" s="32">
        <v>3.0200000000000001E-2</v>
      </c>
      <c r="N159" s="32">
        <v>2.0799999999999999E-2</v>
      </c>
      <c r="O159" s="106">
        <v>223531.21637120517</v>
      </c>
      <c r="P159" s="95">
        <v>105.83</v>
      </c>
      <c r="Q159" s="126">
        <v>0</v>
      </c>
      <c r="R159" s="126">
        <v>236.56308641309721</v>
      </c>
      <c r="S159" s="32">
        <v>1.9437497075756971E-4</v>
      </c>
      <c r="T159" s="32">
        <v>4.5843615522035245E-5</v>
      </c>
      <c r="U159" s="32">
        <v>6.196225037971065E-6</v>
      </c>
    </row>
    <row r="160" spans="2:21" x14ac:dyDescent="0.2">
      <c r="B160" s="23" t="s">
        <v>1154</v>
      </c>
      <c r="C160" s="32" t="s">
        <v>1155</v>
      </c>
      <c r="D160" s="32" t="s">
        <v>329</v>
      </c>
      <c r="E160" s="32" t="s">
        <v>178</v>
      </c>
      <c r="F160" s="32" t="s">
        <v>660</v>
      </c>
      <c r="G160" s="32" t="s">
        <v>446</v>
      </c>
      <c r="H160" s="95" t="s">
        <v>573</v>
      </c>
      <c r="I160" s="95" t="s">
        <v>202</v>
      </c>
      <c r="J160" s="95" t="s">
        <v>637</v>
      </c>
      <c r="K160" s="95">
        <v>1.9</v>
      </c>
      <c r="L160" s="95" t="s">
        <v>184</v>
      </c>
      <c r="M160" s="32">
        <v>2.7400000000000001E-2</v>
      </c>
      <c r="N160" s="32">
        <v>9.0000000000000011E-3</v>
      </c>
      <c r="O160" s="106">
        <v>76724863</v>
      </c>
      <c r="P160" s="95">
        <v>103.69</v>
      </c>
      <c r="Q160" s="126">
        <v>0</v>
      </c>
      <c r="R160" s="126">
        <v>79556.010439999998</v>
      </c>
      <c r="S160" s="32">
        <v>3.719946463705185E-2</v>
      </c>
      <c r="T160" s="32">
        <v>1.5417177761663072E-2</v>
      </c>
      <c r="U160" s="32">
        <v>2.0837864067625883E-3</v>
      </c>
    </row>
    <row r="161" spans="2:21" x14ac:dyDescent="0.2">
      <c r="B161" s="23" t="s">
        <v>982</v>
      </c>
      <c r="C161" s="32" t="s">
        <v>983</v>
      </c>
      <c r="D161" s="32" t="s">
        <v>329</v>
      </c>
      <c r="E161" s="32" t="s">
        <v>178</v>
      </c>
      <c r="F161" s="32" t="s">
        <v>660</v>
      </c>
      <c r="G161" s="32" t="s">
        <v>446</v>
      </c>
      <c r="H161" s="95" t="s">
        <v>573</v>
      </c>
      <c r="I161" s="95" t="s">
        <v>202</v>
      </c>
      <c r="J161" s="95" t="s">
        <v>984</v>
      </c>
      <c r="K161" s="95">
        <v>6.38</v>
      </c>
      <c r="L161" s="95" t="s">
        <v>184</v>
      </c>
      <c r="M161" s="32">
        <v>2.98E-2</v>
      </c>
      <c r="N161" s="32">
        <v>2.4E-2</v>
      </c>
      <c r="O161" s="106">
        <v>53752546.829876892</v>
      </c>
      <c r="P161" s="95">
        <v>103.8</v>
      </c>
      <c r="Q161" s="126">
        <v>0</v>
      </c>
      <c r="R161" s="126">
        <v>55795.14361026189</v>
      </c>
      <c r="S161" s="32">
        <v>2.1144846479904653E-2</v>
      </c>
      <c r="T161" s="32">
        <v>1.0812553853811966E-2</v>
      </c>
      <c r="U161" s="32">
        <v>1.4614252421080833E-3</v>
      </c>
    </row>
    <row r="162" spans="2:21" x14ac:dyDescent="0.2">
      <c r="B162" s="23" t="s">
        <v>985</v>
      </c>
      <c r="C162" s="32" t="s">
        <v>986</v>
      </c>
      <c r="D162" s="32" t="s">
        <v>329</v>
      </c>
      <c r="E162" s="32" t="s">
        <v>178</v>
      </c>
      <c r="F162" s="32" t="s">
        <v>660</v>
      </c>
      <c r="G162" s="32" t="s">
        <v>446</v>
      </c>
      <c r="H162" s="95" t="s">
        <v>573</v>
      </c>
      <c r="I162" s="95" t="s">
        <v>202</v>
      </c>
      <c r="J162" s="95" t="s">
        <v>984</v>
      </c>
      <c r="K162" s="95">
        <v>3.8</v>
      </c>
      <c r="L162" s="95" t="s">
        <v>184</v>
      </c>
      <c r="M162" s="32">
        <v>2.4700000000000003E-2</v>
      </c>
      <c r="N162" s="32">
        <v>1.6500000000000001E-2</v>
      </c>
      <c r="O162" s="106">
        <v>61451302.444644205</v>
      </c>
      <c r="P162" s="95">
        <v>103.24</v>
      </c>
      <c r="Q162" s="126">
        <v>0</v>
      </c>
      <c r="R162" s="126">
        <v>63442.32464325591</v>
      </c>
      <c r="S162" s="32">
        <v>1.8447030809834265E-2</v>
      </c>
      <c r="T162" s="32">
        <v>1.2294502844331093E-2</v>
      </c>
      <c r="U162" s="32">
        <v>1.6617255311556802E-3</v>
      </c>
    </row>
    <row r="163" spans="2:21" x14ac:dyDescent="0.2">
      <c r="B163" s="23" t="s">
        <v>1143</v>
      </c>
      <c r="C163" s="32" t="s">
        <v>1144</v>
      </c>
      <c r="D163" s="32" t="s">
        <v>329</v>
      </c>
      <c r="E163" s="32" t="s">
        <v>178</v>
      </c>
      <c r="F163" s="32" t="s">
        <v>1145</v>
      </c>
      <c r="G163" s="32" t="s">
        <v>440</v>
      </c>
      <c r="H163" s="95" t="s">
        <v>573</v>
      </c>
      <c r="I163" s="95" t="s">
        <v>202</v>
      </c>
      <c r="J163" s="95" t="s">
        <v>1146</v>
      </c>
      <c r="K163" s="95">
        <v>4.74</v>
      </c>
      <c r="L163" s="95" t="s">
        <v>184</v>
      </c>
      <c r="M163" s="32">
        <v>1.44E-2</v>
      </c>
      <c r="N163" s="32">
        <v>1.8799999999999997E-2</v>
      </c>
      <c r="O163" s="106">
        <v>19117614.136989452</v>
      </c>
      <c r="P163" s="95">
        <v>98.4</v>
      </c>
      <c r="Q163" s="126">
        <v>0</v>
      </c>
      <c r="R163" s="126">
        <v>18811.732310797619</v>
      </c>
      <c r="S163" s="32">
        <v>1.9117614136989453E-2</v>
      </c>
      <c r="T163" s="32">
        <v>3.6455299786446629E-3</v>
      </c>
      <c r="U163" s="32">
        <v>4.9272998809386564E-4</v>
      </c>
    </row>
    <row r="164" spans="2:21" x14ac:dyDescent="0.2">
      <c r="B164" s="23" t="s">
        <v>950</v>
      </c>
      <c r="C164" s="32" t="s">
        <v>951</v>
      </c>
      <c r="D164" s="32" t="s">
        <v>329</v>
      </c>
      <c r="E164" s="32" t="s">
        <v>178</v>
      </c>
      <c r="F164" s="32" t="s">
        <v>572</v>
      </c>
      <c r="G164" s="32" t="s">
        <v>446</v>
      </c>
      <c r="H164" s="95" t="s">
        <v>573</v>
      </c>
      <c r="I164" s="95" t="s">
        <v>202</v>
      </c>
      <c r="J164" s="95" t="s">
        <v>952</v>
      </c>
      <c r="K164" s="95">
        <v>0.9</v>
      </c>
      <c r="L164" s="95" t="s">
        <v>184</v>
      </c>
      <c r="M164" s="32">
        <v>5.9000000000000004E-2</v>
      </c>
      <c r="N164" s="32">
        <v>4.3E-3</v>
      </c>
      <c r="O164" s="106">
        <v>131084.92164845468</v>
      </c>
      <c r="P164" s="95">
        <v>105.49</v>
      </c>
      <c r="Q164" s="126">
        <v>0</v>
      </c>
      <c r="R164" s="126">
        <v>138.28148409208512</v>
      </c>
      <c r="S164" s="32">
        <v>2.4300736440844567E-4</v>
      </c>
      <c r="T164" s="32">
        <v>2.6797600955645166E-5</v>
      </c>
      <c r="U164" s="32">
        <v>3.6219648932164837E-6</v>
      </c>
    </row>
    <row r="165" spans="2:21" x14ac:dyDescent="0.2">
      <c r="B165" s="23" t="s">
        <v>1170</v>
      </c>
      <c r="C165" s="32" t="s">
        <v>1171</v>
      </c>
      <c r="D165" s="32" t="s">
        <v>329</v>
      </c>
      <c r="E165" s="32" t="s">
        <v>178</v>
      </c>
      <c r="F165" s="32" t="s">
        <v>572</v>
      </c>
      <c r="G165" s="32" t="s">
        <v>446</v>
      </c>
      <c r="H165" s="95" t="s">
        <v>573</v>
      </c>
      <c r="I165" s="95" t="s">
        <v>202</v>
      </c>
      <c r="J165" s="95" t="s">
        <v>1172</v>
      </c>
      <c r="K165" s="95">
        <v>0.42</v>
      </c>
      <c r="L165" s="95" t="s">
        <v>184</v>
      </c>
      <c r="M165" s="32">
        <v>1.83E-2</v>
      </c>
      <c r="N165" s="32">
        <v>1.8E-3</v>
      </c>
      <c r="O165" s="106">
        <v>70240.238518647806</v>
      </c>
      <c r="P165" s="95">
        <v>100.87000000000002</v>
      </c>
      <c r="Q165" s="126">
        <v>0</v>
      </c>
      <c r="R165" s="126">
        <v>71.851328806178003</v>
      </c>
      <c r="S165" s="32">
        <v>1.1179001647026737E-4</v>
      </c>
      <c r="T165" s="32">
        <v>1.3924085716339358E-5</v>
      </c>
      <c r="U165" s="32">
        <v>1.8819800219502172E-6</v>
      </c>
    </row>
    <row r="166" spans="2:21" x14ac:dyDescent="0.2">
      <c r="B166" s="23" t="s">
        <v>945</v>
      </c>
      <c r="C166" s="32" t="s">
        <v>946</v>
      </c>
      <c r="D166" s="32" t="s">
        <v>329</v>
      </c>
      <c r="E166" s="32" t="s">
        <v>178</v>
      </c>
      <c r="F166" s="32" t="s">
        <v>947</v>
      </c>
      <c r="G166" s="32" t="s">
        <v>948</v>
      </c>
      <c r="H166" s="95" t="s">
        <v>741</v>
      </c>
      <c r="I166" s="95" t="s">
        <v>202</v>
      </c>
      <c r="J166" s="95" t="s">
        <v>949</v>
      </c>
      <c r="K166" s="95">
        <v>1.47</v>
      </c>
      <c r="L166" s="95" t="s">
        <v>184</v>
      </c>
      <c r="M166" s="32">
        <v>4.8399999999999999E-2</v>
      </c>
      <c r="N166" s="32">
        <v>8.3999999999999995E-3</v>
      </c>
      <c r="O166" s="106">
        <v>2821622.2146671121</v>
      </c>
      <c r="P166" s="95">
        <v>105.93999999999998</v>
      </c>
      <c r="Q166" s="126">
        <v>1008.8239016700001</v>
      </c>
      <c r="R166" s="126">
        <v>3001.6417178965567</v>
      </c>
      <c r="S166" s="32">
        <v>6.7181481301597911E-3</v>
      </c>
      <c r="T166" s="32">
        <v>5.8168884645788351E-4</v>
      </c>
      <c r="U166" s="32">
        <v>7.8621089407715001E-5</v>
      </c>
    </row>
    <row r="167" spans="2:21" x14ac:dyDescent="0.2">
      <c r="B167" s="23" t="s">
        <v>979</v>
      </c>
      <c r="C167" s="32" t="s">
        <v>980</v>
      </c>
      <c r="D167" s="32" t="s">
        <v>329</v>
      </c>
      <c r="E167" s="32" t="s">
        <v>178</v>
      </c>
      <c r="F167" s="32" t="s">
        <v>445</v>
      </c>
      <c r="G167" s="32" t="s">
        <v>446</v>
      </c>
      <c r="H167" s="95" t="s">
        <v>741</v>
      </c>
      <c r="I167" s="95" t="s">
        <v>202</v>
      </c>
      <c r="J167" s="95" t="s">
        <v>981</v>
      </c>
      <c r="K167" s="95">
        <v>1.53</v>
      </c>
      <c r="L167" s="95" t="s">
        <v>184</v>
      </c>
      <c r="M167" s="32">
        <v>1.95E-2</v>
      </c>
      <c r="N167" s="32">
        <v>8.3000000000000001E-3</v>
      </c>
      <c r="O167" s="106">
        <v>4085009.3052049349</v>
      </c>
      <c r="P167" s="95">
        <v>102.59</v>
      </c>
      <c r="Q167" s="126">
        <v>0</v>
      </c>
      <c r="R167" s="126">
        <v>4190.8110462097429</v>
      </c>
      <c r="S167" s="32">
        <v>5.9635172338758178E-3</v>
      </c>
      <c r="T167" s="32">
        <v>8.1213824709931996E-4</v>
      </c>
      <c r="U167" s="32">
        <v>1.097686402712273E-4</v>
      </c>
    </row>
    <row r="168" spans="2:21" x14ac:dyDescent="0.2">
      <c r="B168" s="23" t="s">
        <v>1152</v>
      </c>
      <c r="C168" s="32" t="s">
        <v>1153</v>
      </c>
      <c r="D168" s="32" t="s">
        <v>329</v>
      </c>
      <c r="E168" s="32" t="s">
        <v>178</v>
      </c>
      <c r="F168" s="32" t="s">
        <v>572</v>
      </c>
      <c r="G168" s="32" t="s">
        <v>446</v>
      </c>
      <c r="H168" s="95" t="s">
        <v>188</v>
      </c>
      <c r="I168" s="95" t="s">
        <v>189</v>
      </c>
      <c r="J168" s="95" t="s">
        <v>842</v>
      </c>
      <c r="K168" s="95">
        <v>1.71</v>
      </c>
      <c r="L168" s="95" t="s">
        <v>184</v>
      </c>
      <c r="M168" s="32">
        <v>6.0999999999999999E-2</v>
      </c>
      <c r="N168" s="32">
        <v>8.8000000000000005E-3</v>
      </c>
      <c r="O168" s="106">
        <v>1846389.4968620753</v>
      </c>
      <c r="P168" s="95">
        <v>110.53</v>
      </c>
      <c r="Q168" s="126">
        <v>0</v>
      </c>
      <c r="R168" s="126">
        <v>2040.814311395703</v>
      </c>
      <c r="S168" s="32">
        <v>1.7964380634292139E-3</v>
      </c>
      <c r="T168" s="32">
        <v>3.9548987993890121E-4</v>
      </c>
      <c r="U168" s="32">
        <v>5.3454429115952007E-5</v>
      </c>
    </row>
    <row r="169" spans="2:21" x14ac:dyDescent="0.2">
      <c r="B169" s="23" t="s">
        <v>1015</v>
      </c>
      <c r="C169" s="32" t="s">
        <v>1016</v>
      </c>
      <c r="D169" s="32" t="s">
        <v>329</v>
      </c>
      <c r="E169" s="32" t="s">
        <v>178</v>
      </c>
      <c r="F169" s="32" t="s">
        <v>460</v>
      </c>
      <c r="G169" s="32" t="s">
        <v>440</v>
      </c>
      <c r="H169" s="95" t="s">
        <v>461</v>
      </c>
      <c r="I169" s="95" t="s">
        <v>202</v>
      </c>
      <c r="J169" s="95" t="s">
        <v>1017</v>
      </c>
      <c r="K169" s="95">
        <v>4.96</v>
      </c>
      <c r="L169" s="95" t="s">
        <v>184</v>
      </c>
      <c r="M169" s="32">
        <v>3.39E-2</v>
      </c>
      <c r="N169" s="32">
        <v>2.6600000000000002E-2</v>
      </c>
      <c r="O169" s="106">
        <v>6427883.5385897355</v>
      </c>
      <c r="P169" s="95">
        <v>105.24</v>
      </c>
      <c r="Q169" s="126">
        <v>0</v>
      </c>
      <c r="R169" s="126">
        <v>6764.7046360118375</v>
      </c>
      <c r="S169" s="32">
        <v>5.9231543769796098E-3</v>
      </c>
      <c r="T169" s="32">
        <v>1.3109336843530736E-3</v>
      </c>
      <c r="U169" s="32">
        <v>1.7718585293962773E-4</v>
      </c>
    </row>
    <row r="170" spans="2:21" x14ac:dyDescent="0.2">
      <c r="B170" s="23" t="s">
        <v>1176</v>
      </c>
      <c r="C170" s="32" t="s">
        <v>1177</v>
      </c>
      <c r="D170" s="32" t="s">
        <v>329</v>
      </c>
      <c r="E170" s="32" t="s">
        <v>178</v>
      </c>
      <c r="F170" s="32" t="s">
        <v>567</v>
      </c>
      <c r="G170" s="32" t="s">
        <v>568</v>
      </c>
      <c r="H170" s="95" t="s">
        <v>456</v>
      </c>
      <c r="I170" s="95" t="s">
        <v>189</v>
      </c>
      <c r="J170" s="95" t="s">
        <v>569</v>
      </c>
      <c r="K170" s="95">
        <v>2.38</v>
      </c>
      <c r="L170" s="95" t="s">
        <v>184</v>
      </c>
      <c r="M170" s="32">
        <v>1.52E-2</v>
      </c>
      <c r="N170" s="32">
        <v>1.0800000000000001E-2</v>
      </c>
      <c r="O170" s="106">
        <v>6760730.1222679857</v>
      </c>
      <c r="P170" s="95">
        <v>101.37</v>
      </c>
      <c r="Q170" s="126">
        <v>0</v>
      </c>
      <c r="R170" s="126">
        <v>6853.3521248580901</v>
      </c>
      <c r="S170" s="32">
        <v>9.2138292303985177E-3</v>
      </c>
      <c r="T170" s="32">
        <v>1.32811270182905E-3</v>
      </c>
      <c r="U170" s="32">
        <v>1.795077696776569E-4</v>
      </c>
    </row>
    <row r="171" spans="2:21" x14ac:dyDescent="0.2">
      <c r="B171" s="23" t="s">
        <v>1031</v>
      </c>
      <c r="C171" s="32" t="s">
        <v>1032</v>
      </c>
      <c r="D171" s="32" t="s">
        <v>329</v>
      </c>
      <c r="E171" s="32" t="s">
        <v>178</v>
      </c>
      <c r="F171" s="32" t="s">
        <v>567</v>
      </c>
      <c r="G171" s="32" t="s">
        <v>568</v>
      </c>
      <c r="H171" s="95" t="s">
        <v>461</v>
      </c>
      <c r="I171" s="95" t="s">
        <v>202</v>
      </c>
      <c r="J171" s="95" t="s">
        <v>1033</v>
      </c>
      <c r="K171" s="95">
        <v>5.62</v>
      </c>
      <c r="L171" s="95" t="s">
        <v>184</v>
      </c>
      <c r="M171" s="32">
        <v>3.6499999999999998E-2</v>
      </c>
      <c r="N171" s="32">
        <v>3.0200000000000001E-2</v>
      </c>
      <c r="O171" s="106">
        <v>32616812.76953464</v>
      </c>
      <c r="P171" s="95">
        <v>103.95</v>
      </c>
      <c r="Q171" s="126">
        <v>0</v>
      </c>
      <c r="R171" s="126">
        <v>33905.176874249883</v>
      </c>
      <c r="S171" s="32">
        <v>2.0449822673266574E-2</v>
      </c>
      <c r="T171" s="32">
        <v>6.5704921101488352E-3</v>
      </c>
      <c r="U171" s="32">
        <v>8.8806799509795985E-4</v>
      </c>
    </row>
    <row r="172" spans="2:21" x14ac:dyDescent="0.2">
      <c r="B172" s="23" t="s">
        <v>1150</v>
      </c>
      <c r="C172" s="32" t="s">
        <v>1151</v>
      </c>
      <c r="D172" s="32" t="s">
        <v>329</v>
      </c>
      <c r="E172" s="32" t="s">
        <v>178</v>
      </c>
      <c r="F172" s="32" t="s">
        <v>851</v>
      </c>
      <c r="G172" s="32" t="s">
        <v>446</v>
      </c>
      <c r="H172" s="95" t="s">
        <v>461</v>
      </c>
      <c r="I172" s="95" t="s">
        <v>202</v>
      </c>
      <c r="J172" s="95" t="s">
        <v>852</v>
      </c>
      <c r="K172" s="95">
        <v>2.33</v>
      </c>
      <c r="L172" s="95" t="s">
        <v>184</v>
      </c>
      <c r="M172" s="32">
        <v>6.4000000000000001E-2</v>
      </c>
      <c r="N172" s="32">
        <v>1.2199999999999999E-2</v>
      </c>
      <c r="O172" s="106">
        <v>1829668.0419974292</v>
      </c>
      <c r="P172" s="95">
        <v>112.76000000000002</v>
      </c>
      <c r="Q172" s="126">
        <v>0</v>
      </c>
      <c r="R172" s="126">
        <v>2063.1336840713338</v>
      </c>
      <c r="S172" s="32">
        <v>5.6225509563064789E-3</v>
      </c>
      <c r="T172" s="32">
        <v>3.9981515635944924E-4</v>
      </c>
      <c r="U172" s="32">
        <v>5.4039033662254938E-5</v>
      </c>
    </row>
    <row r="173" spans="2:21" x14ac:dyDescent="0.2">
      <c r="B173" s="23" t="s">
        <v>1147</v>
      </c>
      <c r="C173" s="32" t="s">
        <v>1148</v>
      </c>
      <c r="D173" s="32" t="s">
        <v>329</v>
      </c>
      <c r="E173" s="32" t="s">
        <v>178</v>
      </c>
      <c r="F173" s="32" t="s">
        <v>835</v>
      </c>
      <c r="G173" s="32" t="s">
        <v>446</v>
      </c>
      <c r="H173" s="95" t="s">
        <v>461</v>
      </c>
      <c r="I173" s="95" t="s">
        <v>202</v>
      </c>
      <c r="J173" s="95" t="s">
        <v>1149</v>
      </c>
      <c r="K173" s="95">
        <v>0.69</v>
      </c>
      <c r="L173" s="95" t="s">
        <v>184</v>
      </c>
      <c r="M173" s="32">
        <v>6.0999999999999999E-2</v>
      </c>
      <c r="N173" s="32">
        <v>4.5000000000000005E-3</v>
      </c>
      <c r="O173" s="106">
        <v>6234487.5235916339</v>
      </c>
      <c r="P173" s="95">
        <v>105.77000000000001</v>
      </c>
      <c r="Q173" s="126">
        <v>0</v>
      </c>
      <c r="R173" s="126">
        <v>6594.2174534585902</v>
      </c>
      <c r="S173" s="32">
        <v>4.1563250157277562E-2</v>
      </c>
      <c r="T173" s="32">
        <v>1.2778949336041175E-3</v>
      </c>
      <c r="U173" s="32">
        <v>1.7272033397296662E-4</v>
      </c>
    </row>
    <row r="174" spans="2:21" x14ac:dyDescent="0.2">
      <c r="B174" s="23" t="s">
        <v>1181</v>
      </c>
      <c r="C174" s="32" t="s">
        <v>1182</v>
      </c>
      <c r="D174" s="32" t="s">
        <v>329</v>
      </c>
      <c r="E174" s="32" t="s">
        <v>178</v>
      </c>
      <c r="F174" s="32" t="s">
        <v>455</v>
      </c>
      <c r="G174" s="32" t="s">
        <v>446</v>
      </c>
      <c r="H174" s="95" t="s">
        <v>456</v>
      </c>
      <c r="I174" s="95" t="s">
        <v>189</v>
      </c>
      <c r="J174" s="95" t="s">
        <v>1183</v>
      </c>
      <c r="K174" s="95">
        <v>1.75</v>
      </c>
      <c r="L174" s="95" t="s">
        <v>184</v>
      </c>
      <c r="M174" s="32">
        <v>1.0500000000000001E-2</v>
      </c>
      <c r="N174" s="32">
        <v>6.9999999999999993E-3</v>
      </c>
      <c r="O174" s="106">
        <v>66308.59496240849</v>
      </c>
      <c r="P174" s="95">
        <v>100.6</v>
      </c>
      <c r="Q174" s="126">
        <v>0.17358368799999999</v>
      </c>
      <c r="R174" s="126">
        <v>66.880031069859854</v>
      </c>
      <c r="S174" s="32">
        <v>2.2102864987469498E-4</v>
      </c>
      <c r="T174" s="32">
        <v>1.2960696772083869E-5</v>
      </c>
      <c r="U174" s="32">
        <v>1.7517683309715438E-6</v>
      </c>
    </row>
    <row r="175" spans="2:21" x14ac:dyDescent="0.2">
      <c r="B175" s="23" t="s">
        <v>1084</v>
      </c>
      <c r="C175" s="32" t="s">
        <v>1085</v>
      </c>
      <c r="D175" s="32" t="s">
        <v>329</v>
      </c>
      <c r="E175" s="32" t="s">
        <v>178</v>
      </c>
      <c r="F175" s="32" t="s">
        <v>725</v>
      </c>
      <c r="G175" s="32" t="s">
        <v>504</v>
      </c>
      <c r="H175" s="95" t="s">
        <v>461</v>
      </c>
      <c r="I175" s="95" t="s">
        <v>202</v>
      </c>
      <c r="J175" s="95" t="s">
        <v>1086</v>
      </c>
      <c r="K175" s="95">
        <v>3.73</v>
      </c>
      <c r="L175" s="95" t="s">
        <v>184</v>
      </c>
      <c r="M175" s="32">
        <v>4.8000000000000001E-2</v>
      </c>
      <c r="N175" s="32">
        <v>1.8100000000000002E-2</v>
      </c>
      <c r="O175" s="106">
        <v>5120709.9362003673</v>
      </c>
      <c r="P175" s="95">
        <v>112.63000000000001</v>
      </c>
      <c r="Q175" s="126">
        <v>0</v>
      </c>
      <c r="R175" s="126">
        <v>5767.4556021988283</v>
      </c>
      <c r="S175" s="32">
        <v>2.4110686837446453E-3</v>
      </c>
      <c r="T175" s="32">
        <v>1.1176765622084514E-3</v>
      </c>
      <c r="U175" s="32">
        <v>1.5106521203112075E-4</v>
      </c>
    </row>
    <row r="176" spans="2:21" x14ac:dyDescent="0.2">
      <c r="B176" s="23" t="s">
        <v>1095</v>
      </c>
      <c r="C176" s="32" t="s">
        <v>1096</v>
      </c>
      <c r="D176" s="32" t="s">
        <v>329</v>
      </c>
      <c r="E176" s="32" t="s">
        <v>178</v>
      </c>
      <c r="F176" s="32" t="s">
        <v>725</v>
      </c>
      <c r="G176" s="32" t="s">
        <v>504</v>
      </c>
      <c r="H176" s="95" t="s">
        <v>461</v>
      </c>
      <c r="I176" s="95" t="s">
        <v>202</v>
      </c>
      <c r="J176" s="95" t="s">
        <v>1097</v>
      </c>
      <c r="K176" s="95">
        <v>2.52</v>
      </c>
      <c r="L176" s="95" t="s">
        <v>184</v>
      </c>
      <c r="M176" s="32">
        <v>4.4999999999999998E-2</v>
      </c>
      <c r="N176" s="32">
        <v>1.37E-2</v>
      </c>
      <c r="O176" s="106">
        <v>637253.80456631503</v>
      </c>
      <c r="P176" s="95">
        <v>109.67</v>
      </c>
      <c r="Q176" s="126">
        <v>0</v>
      </c>
      <c r="R176" s="126">
        <v>698.87624746787765</v>
      </c>
      <c r="S176" s="32">
        <v>1.0611911990619858E-3</v>
      </c>
      <c r="T176" s="32">
        <v>1.35435390500664E-4</v>
      </c>
      <c r="U176" s="32">
        <v>1.8305453182335447E-5</v>
      </c>
    </row>
    <row r="177" spans="2:21" x14ac:dyDescent="0.2">
      <c r="B177" s="23" t="s">
        <v>1034</v>
      </c>
      <c r="C177" s="32" t="s">
        <v>1035</v>
      </c>
      <c r="D177" s="32" t="s">
        <v>329</v>
      </c>
      <c r="E177" s="32" t="s">
        <v>178</v>
      </c>
      <c r="F177" s="32" t="s">
        <v>1036</v>
      </c>
      <c r="G177" s="32" t="s">
        <v>523</v>
      </c>
      <c r="H177" s="95" t="s">
        <v>456</v>
      </c>
      <c r="I177" s="95" t="s">
        <v>189</v>
      </c>
      <c r="J177" s="95" t="s">
        <v>1037</v>
      </c>
      <c r="K177" s="95">
        <v>4.03</v>
      </c>
      <c r="L177" s="95" t="s">
        <v>184</v>
      </c>
      <c r="M177" s="32">
        <v>2.4500000000000001E-2</v>
      </c>
      <c r="N177" s="32">
        <v>2.1600000000000001E-2</v>
      </c>
      <c r="O177" s="106">
        <v>4349091.5301759131</v>
      </c>
      <c r="P177" s="95">
        <v>101.81</v>
      </c>
      <c r="Q177" s="126">
        <v>0</v>
      </c>
      <c r="R177" s="126">
        <v>4427.8100864472617</v>
      </c>
      <c r="S177" s="32">
        <v>2.7724847865097219E-3</v>
      </c>
      <c r="T177" s="32">
        <v>8.5806634621435861E-4</v>
      </c>
      <c r="U177" s="32">
        <v>1.1597628411524811E-4</v>
      </c>
    </row>
    <row r="178" spans="2:21" x14ac:dyDescent="0.2">
      <c r="B178" s="23" t="s">
        <v>1186</v>
      </c>
      <c r="C178" s="32" t="s">
        <v>1187</v>
      </c>
      <c r="D178" s="32" t="s">
        <v>329</v>
      </c>
      <c r="E178" s="32" t="s">
        <v>178</v>
      </c>
      <c r="F178" s="32" t="s">
        <v>693</v>
      </c>
      <c r="G178" s="32" t="s">
        <v>446</v>
      </c>
      <c r="H178" s="95" t="s">
        <v>456</v>
      </c>
      <c r="I178" s="95" t="s">
        <v>189</v>
      </c>
      <c r="J178" s="95" t="s">
        <v>340</v>
      </c>
      <c r="K178" s="95">
        <v>2.0699999999999998</v>
      </c>
      <c r="L178" s="95" t="s">
        <v>184</v>
      </c>
      <c r="M178" s="32">
        <v>2.2000000000000002E-2</v>
      </c>
      <c r="N178" s="32">
        <v>8.6E-3</v>
      </c>
      <c r="O178" s="106">
        <v>351405.75106450479</v>
      </c>
      <c r="P178" s="95">
        <v>103.1</v>
      </c>
      <c r="Q178" s="126">
        <v>0</v>
      </c>
      <c r="R178" s="126">
        <v>362.29932871025068</v>
      </c>
      <c r="S178" s="32">
        <v>3.5140610247060727E-4</v>
      </c>
      <c r="T178" s="32">
        <v>7.0210071153200174E-5</v>
      </c>
      <c r="U178" s="32">
        <v>9.4895962249767014E-6</v>
      </c>
    </row>
    <row r="179" spans="2:21" x14ac:dyDescent="0.2">
      <c r="B179" s="23" t="s">
        <v>1159</v>
      </c>
      <c r="C179" s="32" t="s">
        <v>1160</v>
      </c>
      <c r="D179" s="32" t="s">
        <v>329</v>
      </c>
      <c r="E179" s="32" t="s">
        <v>178</v>
      </c>
      <c r="F179" s="32" t="s">
        <v>693</v>
      </c>
      <c r="G179" s="32" t="s">
        <v>446</v>
      </c>
      <c r="H179" s="95" t="s">
        <v>456</v>
      </c>
      <c r="I179" s="95" t="s">
        <v>189</v>
      </c>
      <c r="J179" s="95" t="s">
        <v>913</v>
      </c>
      <c r="K179" s="95">
        <v>2.5499999999999998</v>
      </c>
      <c r="L179" s="95" t="s">
        <v>184</v>
      </c>
      <c r="M179" s="32">
        <v>1.46E-2</v>
      </c>
      <c r="N179" s="32">
        <v>8.8999999999999999E-3</v>
      </c>
      <c r="O179" s="106">
        <v>605527.91148804617</v>
      </c>
      <c r="P179" s="95">
        <v>102.06</v>
      </c>
      <c r="Q179" s="126">
        <v>0</v>
      </c>
      <c r="R179" s="126">
        <v>618.0017872294045</v>
      </c>
      <c r="S179" s="32">
        <v>6.3739780156636444E-4</v>
      </c>
      <c r="T179" s="32">
        <v>1.1976271004598668E-4</v>
      </c>
      <c r="U179" s="32">
        <v>1.6187133020638916E-5</v>
      </c>
    </row>
    <row r="180" spans="2:21" x14ac:dyDescent="0.2">
      <c r="B180" s="23" t="s">
        <v>976</v>
      </c>
      <c r="C180" s="32" t="s">
        <v>977</v>
      </c>
      <c r="D180" s="32" t="s">
        <v>329</v>
      </c>
      <c r="E180" s="32" t="s">
        <v>178</v>
      </c>
      <c r="F180" s="32" t="s">
        <v>682</v>
      </c>
      <c r="G180" s="32" t="s">
        <v>469</v>
      </c>
      <c r="H180" s="95" t="s">
        <v>461</v>
      </c>
      <c r="I180" s="95" t="s">
        <v>202</v>
      </c>
      <c r="J180" s="95" t="s">
        <v>978</v>
      </c>
      <c r="K180" s="95">
        <v>5.04</v>
      </c>
      <c r="L180" s="95" t="s">
        <v>184</v>
      </c>
      <c r="M180" s="32">
        <v>3.85E-2</v>
      </c>
      <c r="N180" s="32">
        <v>2.3E-2</v>
      </c>
      <c r="O180" s="106">
        <v>10712440.588395152</v>
      </c>
      <c r="P180" s="95">
        <v>109.7</v>
      </c>
      <c r="Q180" s="126">
        <v>0</v>
      </c>
      <c r="R180" s="126">
        <v>11751.547326106736</v>
      </c>
      <c r="S180" s="32">
        <v>2.6859598648036768E-2</v>
      </c>
      <c r="T180" s="32">
        <v>2.2773350888154959E-3</v>
      </c>
      <c r="U180" s="32">
        <v>3.0780470816892884E-4</v>
      </c>
    </row>
    <row r="181" spans="2:21" x14ac:dyDescent="0.2">
      <c r="B181" s="23" t="s">
        <v>1053</v>
      </c>
      <c r="C181" s="32" t="s">
        <v>1054</v>
      </c>
      <c r="D181" s="32" t="s">
        <v>329</v>
      </c>
      <c r="E181" s="32" t="s">
        <v>178</v>
      </c>
      <c r="F181" s="32" t="s">
        <v>615</v>
      </c>
      <c r="G181" s="32" t="s">
        <v>616</v>
      </c>
      <c r="H181" s="95" t="s">
        <v>456</v>
      </c>
      <c r="I181" s="95" t="s">
        <v>189</v>
      </c>
      <c r="J181" s="95" t="s">
        <v>1055</v>
      </c>
      <c r="K181" s="95">
        <v>5.0199999999999996</v>
      </c>
      <c r="L181" s="95" t="s">
        <v>184</v>
      </c>
      <c r="M181" s="32">
        <v>5.0900000000000001E-2</v>
      </c>
      <c r="N181" s="32">
        <v>2.63E-2</v>
      </c>
      <c r="O181" s="106">
        <v>23419703.714935996</v>
      </c>
      <c r="P181" s="95">
        <v>116.34</v>
      </c>
      <c r="Q181" s="126">
        <v>0</v>
      </c>
      <c r="R181" s="126">
        <v>27246.483302248398</v>
      </c>
      <c r="S181" s="32">
        <v>1.8903361154923123E-2</v>
      </c>
      <c r="T181" s="32">
        <v>5.2801023345401968E-3</v>
      </c>
      <c r="U181" s="32">
        <v>7.1365885774436332E-4</v>
      </c>
    </row>
    <row r="182" spans="2:21" x14ac:dyDescent="0.2">
      <c r="B182" s="23" t="s">
        <v>958</v>
      </c>
      <c r="C182" s="32" t="s">
        <v>959</v>
      </c>
      <c r="D182" s="32" t="s">
        <v>329</v>
      </c>
      <c r="E182" s="32" t="s">
        <v>178</v>
      </c>
      <c r="F182" s="32" t="s">
        <v>960</v>
      </c>
      <c r="G182" s="32" t="s">
        <v>948</v>
      </c>
      <c r="H182" s="95" t="s">
        <v>456</v>
      </c>
      <c r="I182" s="95" t="s">
        <v>189</v>
      </c>
      <c r="J182" s="95" t="s">
        <v>961</v>
      </c>
      <c r="K182" s="95">
        <v>1.49</v>
      </c>
      <c r="L182" s="95" t="s">
        <v>184</v>
      </c>
      <c r="M182" s="32">
        <v>4.0999999999999995E-2</v>
      </c>
      <c r="N182" s="32">
        <v>8.6E-3</v>
      </c>
      <c r="O182" s="106">
        <v>136540.54918159693</v>
      </c>
      <c r="P182" s="95">
        <v>104.80000000000001</v>
      </c>
      <c r="Q182" s="126">
        <v>2.7990821079999999</v>
      </c>
      <c r="R182" s="126">
        <v>145.89357849987979</v>
      </c>
      <c r="S182" s="32">
        <v>1.5171172131288546E-4</v>
      </c>
      <c r="T182" s="32">
        <v>2.827275050090851E-5</v>
      </c>
      <c r="U182" s="32">
        <v>3.8213461689520099E-6</v>
      </c>
    </row>
    <row r="183" spans="2:21" x14ac:dyDescent="0.2">
      <c r="B183" s="23" t="s">
        <v>1027</v>
      </c>
      <c r="C183" s="32" t="s">
        <v>1028</v>
      </c>
      <c r="D183" s="32" t="s">
        <v>329</v>
      </c>
      <c r="E183" s="32" t="s">
        <v>178</v>
      </c>
      <c r="F183" s="32" t="s">
        <v>1029</v>
      </c>
      <c r="G183" s="32" t="s">
        <v>440</v>
      </c>
      <c r="H183" s="95" t="s">
        <v>201</v>
      </c>
      <c r="I183" s="95" t="s">
        <v>202</v>
      </c>
      <c r="J183" s="95" t="s">
        <v>1030</v>
      </c>
      <c r="K183" s="95">
        <v>4.55</v>
      </c>
      <c r="L183" s="95" t="s">
        <v>184</v>
      </c>
      <c r="M183" s="32">
        <v>4.3499999999999997E-2</v>
      </c>
      <c r="N183" s="32">
        <v>3.8399999999999997E-2</v>
      </c>
      <c r="O183" s="106">
        <v>12951175.654709466</v>
      </c>
      <c r="P183" s="95">
        <v>102.97</v>
      </c>
      <c r="Q183" s="126">
        <v>0</v>
      </c>
      <c r="R183" s="126">
        <v>13335.825570910873</v>
      </c>
      <c r="S183" s="32">
        <v>6.9029788605252957E-3</v>
      </c>
      <c r="T183" s="32">
        <v>2.584352738255094E-3</v>
      </c>
      <c r="U183" s="32">
        <v>3.4930122682030521E-4</v>
      </c>
    </row>
    <row r="184" spans="2:21" x14ac:dyDescent="0.2">
      <c r="B184" s="23" t="s">
        <v>1119</v>
      </c>
      <c r="C184" s="32" t="s">
        <v>1120</v>
      </c>
      <c r="D184" s="32" t="s">
        <v>329</v>
      </c>
      <c r="E184" s="32" t="s">
        <v>178</v>
      </c>
      <c r="F184" s="32" t="s">
        <v>499</v>
      </c>
      <c r="G184" s="32" t="s">
        <v>469</v>
      </c>
      <c r="H184" s="95" t="s">
        <v>201</v>
      </c>
      <c r="I184" s="95" t="s">
        <v>202</v>
      </c>
      <c r="J184" s="95" t="s">
        <v>1121</v>
      </c>
      <c r="K184" s="95">
        <v>6.06</v>
      </c>
      <c r="L184" s="95" t="s">
        <v>184</v>
      </c>
      <c r="M184" s="32">
        <v>2.2200000000000001E-2</v>
      </c>
      <c r="N184" s="32">
        <v>2.7799999999999998E-2</v>
      </c>
      <c r="O184" s="106">
        <v>5121077.7824623361</v>
      </c>
      <c r="P184" s="95">
        <v>97.69</v>
      </c>
      <c r="Q184" s="126">
        <v>0</v>
      </c>
      <c r="R184" s="126">
        <v>5002.7808856874553</v>
      </c>
      <c r="S184" s="32">
        <v>1.8814280348954725E-2</v>
      </c>
      <c r="T184" s="32">
        <v>9.6949007109227946E-4</v>
      </c>
      <c r="U184" s="32">
        <v>1.3103631954331597E-4</v>
      </c>
    </row>
    <row r="185" spans="2:21" x14ac:dyDescent="0.2">
      <c r="B185" s="23" t="s">
        <v>1184</v>
      </c>
      <c r="C185" s="32" t="s">
        <v>1185</v>
      </c>
      <c r="D185" s="32" t="s">
        <v>329</v>
      </c>
      <c r="E185" s="32" t="s">
        <v>178</v>
      </c>
      <c r="F185" s="32" t="s">
        <v>892</v>
      </c>
      <c r="G185" s="32" t="s">
        <v>469</v>
      </c>
      <c r="H185" s="95" t="s">
        <v>441</v>
      </c>
      <c r="I185" s="95" t="s">
        <v>189</v>
      </c>
      <c r="J185" s="95" t="s">
        <v>921</v>
      </c>
      <c r="K185" s="95">
        <v>0.91</v>
      </c>
      <c r="L185" s="95" t="s">
        <v>184</v>
      </c>
      <c r="M185" s="32">
        <v>1.9400000000000001E-2</v>
      </c>
      <c r="N185" s="32">
        <v>9.5999999999999992E-3</v>
      </c>
      <c r="O185" s="106">
        <v>8602.9263616452536</v>
      </c>
      <c r="P185" s="95">
        <v>101.11000000000001</v>
      </c>
      <c r="Q185" s="126">
        <v>0</v>
      </c>
      <c r="R185" s="126">
        <v>8.6984188442595158</v>
      </c>
      <c r="S185" s="32">
        <v>5.553611538522533E-4</v>
      </c>
      <c r="T185" s="32">
        <v>1.6856686103998255E-6</v>
      </c>
      <c r="U185" s="32">
        <v>2.2783504159834189E-7</v>
      </c>
    </row>
    <row r="186" spans="2:21" x14ac:dyDescent="0.2">
      <c r="B186" s="23" t="s">
        <v>1125</v>
      </c>
      <c r="C186" s="32" t="s">
        <v>1126</v>
      </c>
      <c r="D186" s="32" t="s">
        <v>329</v>
      </c>
      <c r="E186" s="32" t="s">
        <v>178</v>
      </c>
      <c r="F186" s="32" t="s">
        <v>892</v>
      </c>
      <c r="G186" s="32" t="s">
        <v>469</v>
      </c>
      <c r="H186" s="95" t="s">
        <v>441</v>
      </c>
      <c r="I186" s="95" t="s">
        <v>189</v>
      </c>
      <c r="J186" s="95" t="s">
        <v>1124</v>
      </c>
      <c r="K186" s="95">
        <v>10.92</v>
      </c>
      <c r="L186" s="95" t="s">
        <v>184</v>
      </c>
      <c r="M186" s="32">
        <v>3.0499999999999999E-2</v>
      </c>
      <c r="N186" s="32">
        <v>3.7900000000000003E-2</v>
      </c>
      <c r="O186" s="106">
        <v>3263002.4527828842</v>
      </c>
      <c r="P186" s="95">
        <v>93.86</v>
      </c>
      <c r="Q186" s="126">
        <v>0</v>
      </c>
      <c r="R186" s="126">
        <v>3062.6541028617526</v>
      </c>
      <c r="S186" s="32">
        <v>2.5766478750629825E-2</v>
      </c>
      <c r="T186" s="32">
        <v>5.9351245072698973E-4</v>
      </c>
      <c r="U186" s="32">
        <v>8.0219168267269258E-5</v>
      </c>
    </row>
    <row r="187" spans="2:21" x14ac:dyDescent="0.2">
      <c r="B187" s="23" t="s">
        <v>1003</v>
      </c>
      <c r="C187" s="32" t="s">
        <v>1004</v>
      </c>
      <c r="D187" s="32" t="s">
        <v>329</v>
      </c>
      <c r="E187" s="32" t="s">
        <v>178</v>
      </c>
      <c r="F187" s="32" t="s">
        <v>892</v>
      </c>
      <c r="G187" s="32" t="s">
        <v>469</v>
      </c>
      <c r="H187" s="95" t="s">
        <v>441</v>
      </c>
      <c r="I187" s="95" t="s">
        <v>189</v>
      </c>
      <c r="J187" s="95" t="s">
        <v>1005</v>
      </c>
      <c r="K187" s="95">
        <v>7.98</v>
      </c>
      <c r="L187" s="95" t="s">
        <v>184</v>
      </c>
      <c r="M187" s="32">
        <v>4.36E-2</v>
      </c>
      <c r="N187" s="32">
        <v>3.2199999999999999E-2</v>
      </c>
      <c r="O187" s="106">
        <v>10536059.568605874</v>
      </c>
      <c r="P187" s="95">
        <v>109.46000000000001</v>
      </c>
      <c r="Q187" s="126">
        <v>229.68609830000003</v>
      </c>
      <c r="R187" s="126">
        <v>11762.456903071334</v>
      </c>
      <c r="S187" s="32">
        <v>3.5120198562019582E-2</v>
      </c>
      <c r="T187" s="32">
        <v>2.2794492582721782E-3</v>
      </c>
      <c r="U187" s="32">
        <v>3.0809045940326837E-4</v>
      </c>
    </row>
    <row r="188" spans="2:21" x14ac:dyDescent="0.2">
      <c r="B188" s="23" t="s">
        <v>1018</v>
      </c>
      <c r="C188" s="32" t="s">
        <v>1019</v>
      </c>
      <c r="D188" s="32" t="s">
        <v>329</v>
      </c>
      <c r="E188" s="32" t="s">
        <v>178</v>
      </c>
      <c r="F188" s="32" t="s">
        <v>892</v>
      </c>
      <c r="G188" s="32" t="s">
        <v>469</v>
      </c>
      <c r="H188" s="95" t="s">
        <v>441</v>
      </c>
      <c r="I188" s="95" t="s">
        <v>189</v>
      </c>
      <c r="J188" s="95" t="s">
        <v>1020</v>
      </c>
      <c r="K188" s="95">
        <v>8.76</v>
      </c>
      <c r="L188" s="95" t="s">
        <v>184</v>
      </c>
      <c r="M188" s="32">
        <v>3.95E-2</v>
      </c>
      <c r="N188" s="32">
        <v>3.44E-2</v>
      </c>
      <c r="O188" s="106">
        <v>6391363.3727217792</v>
      </c>
      <c r="P188" s="95">
        <v>104.66</v>
      </c>
      <c r="Q188" s="126">
        <v>126.2294258</v>
      </c>
      <c r="R188" s="126">
        <v>6815.4303319920664</v>
      </c>
      <c r="S188" s="32">
        <v>2.6629574149911593E-2</v>
      </c>
      <c r="T188" s="32">
        <v>1.3207638287719052E-3</v>
      </c>
      <c r="U188" s="32">
        <v>1.7851449568041588E-4</v>
      </c>
    </row>
    <row r="189" spans="2:21" x14ac:dyDescent="0.2">
      <c r="B189" s="23" t="s">
        <v>1021</v>
      </c>
      <c r="C189" s="32" t="s">
        <v>1022</v>
      </c>
      <c r="D189" s="32" t="s">
        <v>329</v>
      </c>
      <c r="E189" s="32" t="s">
        <v>178</v>
      </c>
      <c r="F189" s="32" t="s">
        <v>892</v>
      </c>
      <c r="G189" s="32" t="s">
        <v>469</v>
      </c>
      <c r="H189" s="95" t="s">
        <v>441</v>
      </c>
      <c r="I189" s="95" t="s">
        <v>189</v>
      </c>
      <c r="J189" s="95" t="s">
        <v>1020</v>
      </c>
      <c r="K189" s="95">
        <v>9.42</v>
      </c>
      <c r="L189" s="95" t="s">
        <v>184</v>
      </c>
      <c r="M189" s="32">
        <v>3.95E-2</v>
      </c>
      <c r="N189" s="32">
        <v>3.5299999999999998E-2</v>
      </c>
      <c r="O189" s="106">
        <v>819160.23967705318</v>
      </c>
      <c r="P189" s="95">
        <v>104.21000000000001</v>
      </c>
      <c r="Q189" s="126">
        <v>16.178414790000001</v>
      </c>
      <c r="R189" s="126">
        <v>869.82530095777747</v>
      </c>
      <c r="S189" s="32">
        <v>3.4130258398764671E-3</v>
      </c>
      <c r="T189" s="32">
        <v>1.6856364732582908E-4</v>
      </c>
      <c r="U189" s="32">
        <v>2.2783069794091525E-5</v>
      </c>
    </row>
    <row r="190" spans="2:21" x14ac:dyDescent="0.2">
      <c r="B190" s="23" t="s">
        <v>1122</v>
      </c>
      <c r="C190" s="32" t="s">
        <v>1123</v>
      </c>
      <c r="D190" s="32" t="s">
        <v>329</v>
      </c>
      <c r="E190" s="32" t="s">
        <v>178</v>
      </c>
      <c r="F190" s="32" t="s">
        <v>892</v>
      </c>
      <c r="G190" s="32" t="s">
        <v>469</v>
      </c>
      <c r="H190" s="95" t="s">
        <v>441</v>
      </c>
      <c r="I190" s="95" t="s">
        <v>189</v>
      </c>
      <c r="J190" s="95" t="s">
        <v>1124</v>
      </c>
      <c r="K190" s="95">
        <v>10.29</v>
      </c>
      <c r="L190" s="95" t="s">
        <v>184</v>
      </c>
      <c r="M190" s="32">
        <v>3.0499999999999999E-2</v>
      </c>
      <c r="N190" s="32">
        <v>3.6900000000000002E-2</v>
      </c>
      <c r="O190" s="106">
        <v>2615639.253860929</v>
      </c>
      <c r="P190" s="95">
        <v>95.16</v>
      </c>
      <c r="Q190" s="126">
        <v>0</v>
      </c>
      <c r="R190" s="126">
        <v>2489.0423132093556</v>
      </c>
      <c r="S190" s="32">
        <v>2.0654539562617147E-2</v>
      </c>
      <c r="T190" s="32">
        <v>4.8235208863308722E-4</v>
      </c>
      <c r="U190" s="32">
        <v>6.5194728964372182E-5</v>
      </c>
    </row>
    <row r="191" spans="2:21" x14ac:dyDescent="0.2">
      <c r="B191" s="23" t="s">
        <v>987</v>
      </c>
      <c r="C191" s="32" t="s">
        <v>988</v>
      </c>
      <c r="D191" s="32" t="s">
        <v>329</v>
      </c>
      <c r="E191" s="32" t="s">
        <v>178</v>
      </c>
      <c r="F191" s="32" t="s">
        <v>989</v>
      </c>
      <c r="G191" s="32" t="s">
        <v>469</v>
      </c>
      <c r="H191" s="95" t="s">
        <v>201</v>
      </c>
      <c r="I191" s="95" t="s">
        <v>202</v>
      </c>
      <c r="J191" s="95" t="s">
        <v>990</v>
      </c>
      <c r="K191" s="95">
        <v>4.43</v>
      </c>
      <c r="L191" s="95" t="s">
        <v>184</v>
      </c>
      <c r="M191" s="32">
        <v>3.5799999999999998E-2</v>
      </c>
      <c r="N191" s="32">
        <v>2.4199999999999999E-2</v>
      </c>
      <c r="O191" s="106">
        <v>9489716.8606753852</v>
      </c>
      <c r="P191" s="95">
        <v>106.03</v>
      </c>
      <c r="Q191" s="126">
        <v>0</v>
      </c>
      <c r="R191" s="126">
        <v>10061.946786694374</v>
      </c>
      <c r="S191" s="32">
        <v>7.9638843940766611E-3</v>
      </c>
      <c r="T191" s="32">
        <v>1.9499070074140549E-3</v>
      </c>
      <c r="U191" s="32">
        <v>2.6354951465917478E-4</v>
      </c>
    </row>
    <row r="192" spans="2:21" x14ac:dyDescent="0.2">
      <c r="B192" s="23" t="s">
        <v>1047</v>
      </c>
      <c r="C192" s="32" t="s">
        <v>1048</v>
      </c>
      <c r="D192" s="32" t="s">
        <v>329</v>
      </c>
      <c r="E192" s="32" t="s">
        <v>178</v>
      </c>
      <c r="F192" s="32" t="s">
        <v>580</v>
      </c>
      <c r="G192" s="32" t="s">
        <v>440</v>
      </c>
      <c r="H192" s="95" t="s">
        <v>441</v>
      </c>
      <c r="I192" s="95" t="s">
        <v>189</v>
      </c>
      <c r="J192" s="95" t="s">
        <v>1049</v>
      </c>
      <c r="K192" s="95">
        <v>5.36</v>
      </c>
      <c r="L192" s="95" t="s">
        <v>184</v>
      </c>
      <c r="M192" s="32">
        <v>3.5000000000000003E-2</v>
      </c>
      <c r="N192" s="32">
        <v>3.3099999999999997E-2</v>
      </c>
      <c r="O192" s="106">
        <v>27924991.339857083</v>
      </c>
      <c r="P192" s="95">
        <v>101.1</v>
      </c>
      <c r="Q192" s="126">
        <v>776.57166940000002</v>
      </c>
      <c r="R192" s="126">
        <v>28717.686864487259</v>
      </c>
      <c r="S192" s="32">
        <v>2.7202362590612299E-2</v>
      </c>
      <c r="T192" s="32">
        <v>5.5652072149531577E-3</v>
      </c>
      <c r="U192" s="32">
        <v>7.5219364559532184E-4</v>
      </c>
    </row>
    <row r="193" spans="2:21" x14ac:dyDescent="0.2">
      <c r="B193" s="23" t="s">
        <v>1041</v>
      </c>
      <c r="C193" s="32" t="s">
        <v>1042</v>
      </c>
      <c r="D193" s="32" t="s">
        <v>329</v>
      </c>
      <c r="E193" s="32" t="s">
        <v>178</v>
      </c>
      <c r="F193" s="32" t="s">
        <v>518</v>
      </c>
      <c r="G193" s="32" t="s">
        <v>469</v>
      </c>
      <c r="H193" s="95" t="s">
        <v>201</v>
      </c>
      <c r="I193" s="95" t="s">
        <v>202</v>
      </c>
      <c r="J193" s="95" t="s">
        <v>1043</v>
      </c>
      <c r="K193" s="95">
        <v>4.84</v>
      </c>
      <c r="L193" s="95" t="s">
        <v>184</v>
      </c>
      <c r="M193" s="32">
        <v>2.9399999999999999E-2</v>
      </c>
      <c r="N193" s="32">
        <v>2.2200000000000001E-2</v>
      </c>
      <c r="O193" s="106">
        <v>3052360.3318628375</v>
      </c>
      <c r="P193" s="95">
        <v>105.69999999999999</v>
      </c>
      <c r="Q193" s="126">
        <v>0</v>
      </c>
      <c r="R193" s="126">
        <v>3226.3448716286912</v>
      </c>
      <c r="S193" s="32">
        <v>1.3258161936639538E-2</v>
      </c>
      <c r="T193" s="32">
        <v>6.252341228679837E-4</v>
      </c>
      <c r="U193" s="32">
        <v>8.4506670832852464E-5</v>
      </c>
    </row>
    <row r="194" spans="2:21" x14ac:dyDescent="0.2">
      <c r="B194" s="23" t="s">
        <v>991</v>
      </c>
      <c r="C194" s="32" t="s">
        <v>992</v>
      </c>
      <c r="D194" s="32" t="s">
        <v>329</v>
      </c>
      <c r="E194" s="32" t="s">
        <v>178</v>
      </c>
      <c r="F194" s="32" t="s">
        <v>468</v>
      </c>
      <c r="G194" s="32" t="s">
        <v>469</v>
      </c>
      <c r="H194" s="95" t="s">
        <v>201</v>
      </c>
      <c r="I194" s="95" t="s">
        <v>202</v>
      </c>
      <c r="J194" s="95" t="s">
        <v>993</v>
      </c>
      <c r="K194" s="95">
        <v>5.42</v>
      </c>
      <c r="L194" s="95" t="s">
        <v>184</v>
      </c>
      <c r="M194" s="32">
        <v>4.0999999999999995E-2</v>
      </c>
      <c r="N194" s="32">
        <v>2.4199999999999999E-2</v>
      </c>
      <c r="O194" s="106">
        <v>9904675.5088334195</v>
      </c>
      <c r="P194" s="95">
        <v>109.4</v>
      </c>
      <c r="Q194" s="126">
        <v>203.04584739999999</v>
      </c>
      <c r="R194" s="126">
        <v>11038.760854063801</v>
      </c>
      <c r="S194" s="32">
        <v>3.3015585029444731E-2</v>
      </c>
      <c r="T194" s="32">
        <v>2.1392040326600032E-3</v>
      </c>
      <c r="U194" s="32">
        <v>2.8913490870120014E-4</v>
      </c>
    </row>
    <row r="195" spans="2:21" x14ac:dyDescent="0.2">
      <c r="B195" s="23" t="s">
        <v>1167</v>
      </c>
      <c r="C195" s="32" t="s">
        <v>1168</v>
      </c>
      <c r="D195" s="32" t="s">
        <v>329</v>
      </c>
      <c r="E195" s="32" t="s">
        <v>178</v>
      </c>
      <c r="F195" s="32" t="s">
        <v>757</v>
      </c>
      <c r="G195" s="32" t="s">
        <v>504</v>
      </c>
      <c r="H195" s="95" t="s">
        <v>441</v>
      </c>
      <c r="I195" s="95" t="s">
        <v>189</v>
      </c>
      <c r="J195" s="95" t="s">
        <v>1169</v>
      </c>
      <c r="K195" s="95">
        <v>0.9</v>
      </c>
      <c r="L195" s="95" t="s">
        <v>184</v>
      </c>
      <c r="M195" s="32">
        <v>2.3E-2</v>
      </c>
      <c r="N195" s="32">
        <v>7.8000000000000005E-3</v>
      </c>
      <c r="O195" s="106">
        <v>24727012.924934976</v>
      </c>
      <c r="P195" s="95">
        <v>101.35000000000001</v>
      </c>
      <c r="Q195" s="126">
        <v>0</v>
      </c>
      <c r="R195" s="126">
        <v>25060.82759910297</v>
      </c>
      <c r="S195" s="32">
        <v>8.3090959429616695E-3</v>
      </c>
      <c r="T195" s="32">
        <v>4.8565436076153552E-3</v>
      </c>
      <c r="U195" s="32">
        <v>6.564106420672781E-4</v>
      </c>
    </row>
    <row r="196" spans="2:21" x14ac:dyDescent="0.2">
      <c r="B196" s="23" t="s">
        <v>1178</v>
      </c>
      <c r="C196" s="32" t="s">
        <v>1179</v>
      </c>
      <c r="D196" s="32" t="s">
        <v>329</v>
      </c>
      <c r="E196" s="32" t="s">
        <v>178</v>
      </c>
      <c r="F196" s="32" t="s">
        <v>757</v>
      </c>
      <c r="G196" s="32" t="s">
        <v>504</v>
      </c>
      <c r="H196" s="95" t="s">
        <v>441</v>
      </c>
      <c r="I196" s="95" t="s">
        <v>189</v>
      </c>
      <c r="J196" s="95" t="s">
        <v>1180</v>
      </c>
      <c r="K196" s="95">
        <v>5.64</v>
      </c>
      <c r="L196" s="95" t="s">
        <v>184</v>
      </c>
      <c r="M196" s="32">
        <v>1.7499999761581422E-2</v>
      </c>
      <c r="N196" s="32">
        <v>1.41E-2</v>
      </c>
      <c r="O196" s="106">
        <v>19739571.513648894</v>
      </c>
      <c r="P196" s="95">
        <v>102.1</v>
      </c>
      <c r="Q196" s="126">
        <v>0</v>
      </c>
      <c r="R196" s="126">
        <v>20154.102515647937</v>
      </c>
      <c r="S196" s="32">
        <v>1.3664404570440285E-2</v>
      </c>
      <c r="T196" s="32">
        <v>3.9056682127727514E-3</v>
      </c>
      <c r="U196" s="32">
        <v>5.2789028296335039E-4</v>
      </c>
    </row>
    <row r="197" spans="2:21" x14ac:dyDescent="0.2">
      <c r="B197" s="23" t="s">
        <v>1012</v>
      </c>
      <c r="C197" s="32" t="s">
        <v>1013</v>
      </c>
      <c r="D197" s="32" t="s">
        <v>329</v>
      </c>
      <c r="E197" s="32" t="s">
        <v>178</v>
      </c>
      <c r="F197" s="32" t="s">
        <v>682</v>
      </c>
      <c r="G197" s="32" t="s">
        <v>469</v>
      </c>
      <c r="H197" s="95" t="s">
        <v>201</v>
      </c>
      <c r="I197" s="95" t="s">
        <v>202</v>
      </c>
      <c r="J197" s="95" t="s">
        <v>1014</v>
      </c>
      <c r="K197" s="95">
        <v>4.28</v>
      </c>
      <c r="L197" s="95" t="s">
        <v>184</v>
      </c>
      <c r="M197" s="32">
        <v>3.0499999999999999E-2</v>
      </c>
      <c r="N197" s="32">
        <v>2.0799999999999999E-2</v>
      </c>
      <c r="O197" s="106">
        <v>15971433.2640776</v>
      </c>
      <c r="P197" s="95">
        <v>105.51000000000002</v>
      </c>
      <c r="Q197" s="126">
        <v>0</v>
      </c>
      <c r="R197" s="126">
        <v>16851.459237501804</v>
      </c>
      <c r="S197" s="32">
        <v>3.8890934998543888E-2</v>
      </c>
      <c r="T197" s="32">
        <v>3.2656482039647209E-3</v>
      </c>
      <c r="U197" s="32">
        <v>4.4138515115339045E-4</v>
      </c>
    </row>
    <row r="198" spans="2:21" x14ac:dyDescent="0.2">
      <c r="B198" s="23" t="s">
        <v>1062</v>
      </c>
      <c r="C198" s="32" t="s">
        <v>1063</v>
      </c>
      <c r="D198" s="32" t="s">
        <v>329</v>
      </c>
      <c r="E198" s="32" t="s">
        <v>178</v>
      </c>
      <c r="F198" s="32" t="s">
        <v>682</v>
      </c>
      <c r="G198" s="32" t="s">
        <v>469</v>
      </c>
      <c r="H198" s="95" t="s">
        <v>201</v>
      </c>
      <c r="I198" s="95" t="s">
        <v>202</v>
      </c>
      <c r="J198" s="95" t="s">
        <v>1064</v>
      </c>
      <c r="K198" s="95">
        <v>6.26</v>
      </c>
      <c r="L198" s="95" t="s">
        <v>184</v>
      </c>
      <c r="M198" s="32">
        <v>3.6600000000000001E-2</v>
      </c>
      <c r="N198" s="32">
        <v>2.8399999999999998E-2</v>
      </c>
      <c r="O198" s="106">
        <v>5083680.9677772308</v>
      </c>
      <c r="P198" s="95">
        <v>106.5</v>
      </c>
      <c r="Q198" s="126">
        <v>0</v>
      </c>
      <c r="R198" s="126">
        <v>5414.1202317448406</v>
      </c>
      <c r="S198" s="32">
        <v>6.6236885573644697E-3</v>
      </c>
      <c r="T198" s="32">
        <v>1.0492036186100472E-3</v>
      </c>
      <c r="U198" s="32">
        <v>1.418104060408715E-4</v>
      </c>
    </row>
    <row r="199" spans="2:21" x14ac:dyDescent="0.2">
      <c r="B199" s="23" t="s">
        <v>1101</v>
      </c>
      <c r="C199" s="32" t="s">
        <v>1102</v>
      </c>
      <c r="D199" s="32" t="s">
        <v>329</v>
      </c>
      <c r="E199" s="32" t="s">
        <v>178</v>
      </c>
      <c r="F199" s="32" t="s">
        <v>761</v>
      </c>
      <c r="G199" s="32" t="s">
        <v>762</v>
      </c>
      <c r="H199" s="95" t="s">
        <v>441</v>
      </c>
      <c r="I199" s="95" t="s">
        <v>189</v>
      </c>
      <c r="J199" s="95" t="s">
        <v>408</v>
      </c>
      <c r="K199" s="95">
        <v>3.84</v>
      </c>
      <c r="L199" s="95" t="s">
        <v>184</v>
      </c>
      <c r="M199" s="32">
        <v>2.7000000000000003E-2</v>
      </c>
      <c r="N199" s="32">
        <v>2.5499999999999998E-2</v>
      </c>
      <c r="O199" s="106">
        <v>7586717.8758411892</v>
      </c>
      <c r="P199" s="95">
        <v>100.74000000000001</v>
      </c>
      <c r="Q199" s="126">
        <v>0</v>
      </c>
      <c r="R199" s="126">
        <v>7642.8595876580684</v>
      </c>
      <c r="S199" s="32">
        <v>3.3445572931785274E-2</v>
      </c>
      <c r="T199" s="32">
        <v>1.4811115366226422E-3</v>
      </c>
      <c r="U199" s="32">
        <v>2.001870987430702E-4</v>
      </c>
    </row>
    <row r="200" spans="2:21" x14ac:dyDescent="0.2">
      <c r="B200" s="23" t="s">
        <v>966</v>
      </c>
      <c r="C200" s="32" t="s">
        <v>967</v>
      </c>
      <c r="D200" s="32" t="s">
        <v>329</v>
      </c>
      <c r="E200" s="32" t="s">
        <v>178</v>
      </c>
      <c r="F200" s="32" t="s">
        <v>633</v>
      </c>
      <c r="G200" s="32" t="s">
        <v>487</v>
      </c>
      <c r="H200" s="95" t="s">
        <v>539</v>
      </c>
      <c r="I200" s="95" t="s">
        <v>202</v>
      </c>
      <c r="J200" s="95" t="s">
        <v>968</v>
      </c>
      <c r="K200" s="95">
        <v>4.18</v>
      </c>
      <c r="L200" s="95" t="s">
        <v>184</v>
      </c>
      <c r="M200" s="32">
        <v>3.7499999999999999E-2</v>
      </c>
      <c r="N200" s="32">
        <v>2.3199999999999998E-2</v>
      </c>
      <c r="O200" s="106">
        <v>41248.06929591384</v>
      </c>
      <c r="P200" s="95">
        <v>106.03</v>
      </c>
      <c r="Q200" s="126">
        <v>5.3565126057999999</v>
      </c>
      <c r="R200" s="126">
        <v>44.232362490159851</v>
      </c>
      <c r="S200" s="32">
        <v>7.826511370922816E-5</v>
      </c>
      <c r="T200" s="32">
        <v>8.5717998119503524E-6</v>
      </c>
      <c r="U200" s="32">
        <v>1.1585648298126307E-6</v>
      </c>
    </row>
    <row r="201" spans="2:21" x14ac:dyDescent="0.2">
      <c r="B201" s="23" t="s">
        <v>1188</v>
      </c>
      <c r="C201" s="32" t="s">
        <v>1189</v>
      </c>
      <c r="D201" s="32" t="s">
        <v>329</v>
      </c>
      <c r="E201" s="32" t="s">
        <v>178</v>
      </c>
      <c r="F201" s="32" t="s">
        <v>851</v>
      </c>
      <c r="G201" s="32" t="s">
        <v>446</v>
      </c>
      <c r="H201" s="95" t="s">
        <v>539</v>
      </c>
      <c r="I201" s="95" t="s">
        <v>202</v>
      </c>
      <c r="J201" s="95" t="s">
        <v>1071</v>
      </c>
      <c r="K201" s="95">
        <v>3.34</v>
      </c>
      <c r="L201" s="95" t="s">
        <v>184</v>
      </c>
      <c r="M201" s="32">
        <v>3.6000000000000004E-2</v>
      </c>
      <c r="N201" s="32">
        <v>2.6000000000000002E-2</v>
      </c>
      <c r="O201" s="106">
        <v>113.43117721280409</v>
      </c>
      <c r="P201" s="95">
        <v>5250001</v>
      </c>
      <c r="Q201" s="126">
        <v>0</v>
      </c>
      <c r="R201" s="126">
        <v>5955.1379379839873</v>
      </c>
      <c r="S201" s="32">
        <v>7.2336698688096482E-3</v>
      </c>
      <c r="T201" s="32">
        <v>1.1540475657004655E-3</v>
      </c>
      <c r="U201" s="32">
        <v>1.5598111842129249E-4</v>
      </c>
    </row>
    <row r="202" spans="2:21" x14ac:dyDescent="0.2">
      <c r="B202" s="23" t="s">
        <v>953</v>
      </c>
      <c r="C202" s="32" t="s">
        <v>954</v>
      </c>
      <c r="D202" s="32" t="s">
        <v>329</v>
      </c>
      <c r="E202" s="32" t="s">
        <v>178</v>
      </c>
      <c r="F202" s="32" t="s">
        <v>955</v>
      </c>
      <c r="G202" s="32" t="s">
        <v>956</v>
      </c>
      <c r="H202" s="95" t="s">
        <v>539</v>
      </c>
      <c r="I202" s="95" t="s">
        <v>202</v>
      </c>
      <c r="J202" s="95" t="s">
        <v>957</v>
      </c>
      <c r="K202" s="95">
        <v>1.93</v>
      </c>
      <c r="L202" s="95" t="s">
        <v>184</v>
      </c>
      <c r="M202" s="32">
        <v>7.5999999999999998E-2</v>
      </c>
      <c r="N202" s="32">
        <v>1.38E-2</v>
      </c>
      <c r="O202" s="106">
        <v>749234.95110623608</v>
      </c>
      <c r="P202" s="95">
        <v>112.17000000000002</v>
      </c>
      <c r="Q202" s="126">
        <v>28.470928100000002</v>
      </c>
      <c r="R202" s="126">
        <v>868.88777316049948</v>
      </c>
      <c r="S202" s="32">
        <v>7.7677552743131333E-3</v>
      </c>
      <c r="T202" s="32">
        <v>1.6838196359599908E-4</v>
      </c>
      <c r="U202" s="32">
        <v>2.275851341338408E-5</v>
      </c>
    </row>
    <row r="203" spans="2:21" x14ac:dyDescent="0.2">
      <c r="B203" s="23" t="s">
        <v>1173</v>
      </c>
      <c r="C203" s="32" t="s">
        <v>1174</v>
      </c>
      <c r="D203" s="32" t="s">
        <v>329</v>
      </c>
      <c r="E203" s="32" t="s">
        <v>178</v>
      </c>
      <c r="F203" s="32" t="s">
        <v>876</v>
      </c>
      <c r="G203" s="32" t="s">
        <v>446</v>
      </c>
      <c r="H203" s="95" t="s">
        <v>451</v>
      </c>
      <c r="I203" s="95" t="s">
        <v>189</v>
      </c>
      <c r="J203" s="95" t="s">
        <v>1175</v>
      </c>
      <c r="K203" s="95">
        <v>0.67</v>
      </c>
      <c r="L203" s="95" t="s">
        <v>184</v>
      </c>
      <c r="M203" s="32">
        <v>1.3300000000000001E-2</v>
      </c>
      <c r="N203" s="32">
        <v>1.1299999999999999E-2</v>
      </c>
      <c r="O203" s="106">
        <v>1044640.2992608449</v>
      </c>
      <c r="P203" s="95">
        <v>100.28000000000002</v>
      </c>
      <c r="Q203" s="126">
        <v>0</v>
      </c>
      <c r="R203" s="126">
        <v>1047.5652920996249</v>
      </c>
      <c r="S203" s="32">
        <v>7.2544465226447568E-3</v>
      </c>
      <c r="T203" s="32">
        <v>2.0300792153760518E-4</v>
      </c>
      <c r="U203" s="32">
        <v>2.7438559372202204E-5</v>
      </c>
    </row>
    <row r="204" spans="2:21" x14ac:dyDescent="0.2">
      <c r="B204" s="23" t="s">
        <v>973</v>
      </c>
      <c r="C204" s="32" t="s">
        <v>974</v>
      </c>
      <c r="D204" s="32" t="s">
        <v>329</v>
      </c>
      <c r="E204" s="32" t="s">
        <v>178</v>
      </c>
      <c r="F204" s="32" t="s">
        <v>527</v>
      </c>
      <c r="G204" s="32" t="s">
        <v>528</v>
      </c>
      <c r="H204" s="95" t="s">
        <v>451</v>
      </c>
      <c r="I204" s="95" t="s">
        <v>189</v>
      </c>
      <c r="J204" s="95" t="s">
        <v>975</v>
      </c>
      <c r="K204" s="95">
        <v>3.88</v>
      </c>
      <c r="L204" s="95" t="s">
        <v>184</v>
      </c>
      <c r="M204" s="32">
        <v>5.8899999999999994E-2</v>
      </c>
      <c r="N204" s="32">
        <v>2.5499999999999998E-2</v>
      </c>
      <c r="O204" s="106">
        <v>2718591.9308177708</v>
      </c>
      <c r="P204" s="95">
        <v>113.33</v>
      </c>
      <c r="Q204" s="126">
        <v>80.062533039999991</v>
      </c>
      <c r="R204" s="126">
        <v>3161.0427680702905</v>
      </c>
      <c r="S204" s="32">
        <v>5.5646542307985795E-3</v>
      </c>
      <c r="T204" s="32">
        <v>6.1257921303524789E-4</v>
      </c>
      <c r="U204" s="32">
        <v>8.2796232677703586E-5</v>
      </c>
    </row>
    <row r="205" spans="2:21" x14ac:dyDescent="0.2">
      <c r="B205" s="23" t="s">
        <v>1009</v>
      </c>
      <c r="C205" s="32" t="s">
        <v>1010</v>
      </c>
      <c r="D205" s="32" t="s">
        <v>329</v>
      </c>
      <c r="E205" s="32" t="s">
        <v>178</v>
      </c>
      <c r="F205" s="32" t="s">
        <v>473</v>
      </c>
      <c r="G205" s="32" t="s">
        <v>440</v>
      </c>
      <c r="H205" s="95" t="s">
        <v>539</v>
      </c>
      <c r="I205" s="95" t="s">
        <v>202</v>
      </c>
      <c r="J205" s="95" t="s">
        <v>1011</v>
      </c>
      <c r="K205" s="95">
        <v>3.64</v>
      </c>
      <c r="L205" s="95" t="s">
        <v>184</v>
      </c>
      <c r="M205" s="32">
        <v>7.0499999999999993E-2</v>
      </c>
      <c r="N205" s="32">
        <v>2.6000000000000002E-2</v>
      </c>
      <c r="O205" s="106">
        <v>112359.43314338771</v>
      </c>
      <c r="P205" s="95">
        <v>116.57</v>
      </c>
      <c r="Q205" s="126">
        <v>3.9606704669999999</v>
      </c>
      <c r="R205" s="126">
        <v>134.93806190850947</v>
      </c>
      <c r="S205" s="32">
        <v>2.1261716903539594E-4</v>
      </c>
      <c r="T205" s="32">
        <v>2.6149678393271967E-5</v>
      </c>
      <c r="U205" s="32">
        <v>3.5343916519280981E-6</v>
      </c>
    </row>
    <row r="206" spans="2:21" x14ac:dyDescent="0.2">
      <c r="B206" s="23" t="s">
        <v>1050</v>
      </c>
      <c r="C206" s="32" t="s">
        <v>1051</v>
      </c>
      <c r="D206" s="32" t="s">
        <v>329</v>
      </c>
      <c r="E206" s="32" t="s">
        <v>178</v>
      </c>
      <c r="F206" s="32" t="s">
        <v>178</v>
      </c>
      <c r="G206" s="32" t="s">
        <v>440</v>
      </c>
      <c r="H206" s="95" t="s">
        <v>451</v>
      </c>
      <c r="I206" s="95" t="s">
        <v>189</v>
      </c>
      <c r="J206" s="95" t="s">
        <v>1052</v>
      </c>
      <c r="K206" s="95">
        <v>3.45</v>
      </c>
      <c r="L206" s="95" t="s">
        <v>184</v>
      </c>
      <c r="M206" s="32">
        <v>5.7999999999999996E-2</v>
      </c>
      <c r="N206" s="32">
        <v>5.4100000000000002E-2</v>
      </c>
      <c r="O206" s="106">
        <v>7904234.5587943904</v>
      </c>
      <c r="P206" s="95">
        <v>102</v>
      </c>
      <c r="Q206" s="126">
        <v>0</v>
      </c>
      <c r="R206" s="126">
        <v>8062.3192507774666</v>
      </c>
      <c r="S206" s="32">
        <v>1.9863458653448424E-2</v>
      </c>
      <c r="T206" s="32">
        <v>1.562398722272007E-3</v>
      </c>
      <c r="U206" s="32">
        <v>2.1117387823790953E-4</v>
      </c>
    </row>
    <row r="207" spans="2:21" x14ac:dyDescent="0.2">
      <c r="B207" s="23" t="s">
        <v>1136</v>
      </c>
      <c r="C207" s="32" t="s">
        <v>1137</v>
      </c>
      <c r="D207" s="32" t="s">
        <v>329</v>
      </c>
      <c r="E207" s="32" t="s">
        <v>178</v>
      </c>
      <c r="F207" s="32" t="s">
        <v>1138</v>
      </c>
      <c r="G207" s="32" t="s">
        <v>568</v>
      </c>
      <c r="H207" s="95" t="s">
        <v>451</v>
      </c>
      <c r="I207" s="95" t="s">
        <v>189</v>
      </c>
      <c r="J207" s="95" t="s">
        <v>1139</v>
      </c>
      <c r="K207" s="95">
        <v>3.93</v>
      </c>
      <c r="L207" s="95" t="s">
        <v>184</v>
      </c>
      <c r="M207" s="32">
        <v>4.1399999999999999E-2</v>
      </c>
      <c r="N207" s="32">
        <v>2.6200000000000001E-2</v>
      </c>
      <c r="O207" s="106">
        <v>32600.842551938404</v>
      </c>
      <c r="P207" s="95">
        <v>105.99000000000001</v>
      </c>
      <c r="Q207" s="126">
        <v>0.6748369098</v>
      </c>
      <c r="R207" s="126">
        <v>35.228469399534966</v>
      </c>
      <c r="S207" s="32">
        <v>4.5053123649250056E-5</v>
      </c>
      <c r="T207" s="32">
        <v>6.8269332763180039E-6</v>
      </c>
      <c r="U207" s="32">
        <v>9.2272859410372865E-7</v>
      </c>
    </row>
    <row r="208" spans="2:21" x14ac:dyDescent="0.2">
      <c r="B208" s="23" t="s">
        <v>1140</v>
      </c>
      <c r="C208" s="32" t="s">
        <v>1141</v>
      </c>
      <c r="D208" s="32" t="s">
        <v>329</v>
      </c>
      <c r="E208" s="32" t="s">
        <v>178</v>
      </c>
      <c r="F208" s="32" t="s">
        <v>1067</v>
      </c>
      <c r="G208" s="32" t="s">
        <v>440</v>
      </c>
      <c r="H208" s="95" t="s">
        <v>451</v>
      </c>
      <c r="I208" s="95" t="s">
        <v>189</v>
      </c>
      <c r="J208" s="95" t="s">
        <v>1142</v>
      </c>
      <c r="K208" s="95">
        <v>5.6</v>
      </c>
      <c r="L208" s="95" t="s">
        <v>184</v>
      </c>
      <c r="M208" s="32">
        <v>3.9E-2</v>
      </c>
      <c r="N208" s="32">
        <v>3.9800000000000002E-2</v>
      </c>
      <c r="O208" s="106">
        <v>9235294.5537098944</v>
      </c>
      <c r="P208" s="95">
        <v>100</v>
      </c>
      <c r="Q208" s="126">
        <v>0</v>
      </c>
      <c r="R208" s="126">
        <v>9235.2945537098949</v>
      </c>
      <c r="S208" s="32">
        <v>2.1942299778350386E-2</v>
      </c>
      <c r="T208" s="32">
        <v>1.7897098789694448E-3</v>
      </c>
      <c r="U208" s="32">
        <v>2.4189726391550363E-4</v>
      </c>
    </row>
    <row r="209" spans="2:21" x14ac:dyDescent="0.2">
      <c r="B209" s="23" t="s">
        <v>1164</v>
      </c>
      <c r="C209" s="32" t="s">
        <v>1165</v>
      </c>
      <c r="D209" s="32" t="s">
        <v>329</v>
      </c>
      <c r="E209" s="32" t="s">
        <v>178</v>
      </c>
      <c r="F209" s="32" t="s">
        <v>1117</v>
      </c>
      <c r="G209" s="32" t="s">
        <v>568</v>
      </c>
      <c r="H209" s="95" t="s">
        <v>451</v>
      </c>
      <c r="I209" s="95" t="s">
        <v>189</v>
      </c>
      <c r="J209" s="95" t="s">
        <v>1166</v>
      </c>
      <c r="K209" s="95">
        <v>1.98</v>
      </c>
      <c r="L209" s="95" t="s">
        <v>184</v>
      </c>
      <c r="M209" s="32">
        <v>1.4199999999999999E-2</v>
      </c>
      <c r="N209" s="32">
        <v>9.4999999999999998E-3</v>
      </c>
      <c r="O209" s="106">
        <v>944960.55572007631</v>
      </c>
      <c r="P209" s="95">
        <v>100.89000000000001</v>
      </c>
      <c r="Q209" s="126">
        <v>3.137268454</v>
      </c>
      <c r="R209" s="126">
        <v>956.50797276274204</v>
      </c>
      <c r="S209" s="32">
        <v>2.1628087469011638E-3</v>
      </c>
      <c r="T209" s="32">
        <v>1.8536190245051177E-4</v>
      </c>
      <c r="U209" s="32">
        <v>2.5053522676407372E-5</v>
      </c>
    </row>
    <row r="210" spans="2:21" x14ac:dyDescent="0.2">
      <c r="B210" s="23" t="s">
        <v>1115</v>
      </c>
      <c r="C210" s="32" t="s">
        <v>1116</v>
      </c>
      <c r="D210" s="32" t="s">
        <v>329</v>
      </c>
      <c r="E210" s="32" t="s">
        <v>178</v>
      </c>
      <c r="F210" s="32" t="s">
        <v>1117</v>
      </c>
      <c r="G210" s="32" t="s">
        <v>568</v>
      </c>
      <c r="H210" s="95" t="s">
        <v>451</v>
      </c>
      <c r="I210" s="95" t="s">
        <v>189</v>
      </c>
      <c r="J210" s="95" t="s">
        <v>1118</v>
      </c>
      <c r="K210" s="95">
        <v>3.82</v>
      </c>
      <c r="L210" s="95" t="s">
        <v>184</v>
      </c>
      <c r="M210" s="32">
        <v>2.1600000000000001E-2</v>
      </c>
      <c r="N210" s="32">
        <v>2.58E-2</v>
      </c>
      <c r="O210" s="106">
        <v>16166903.221582662</v>
      </c>
      <c r="P210" s="95">
        <v>98.51</v>
      </c>
      <c r="Q210" s="126">
        <v>0</v>
      </c>
      <c r="R210" s="126">
        <v>15926.016363857225</v>
      </c>
      <c r="S210" s="32">
        <v>2.5102600676646481E-2</v>
      </c>
      <c r="T210" s="32">
        <v>3.086306414295626E-3</v>
      </c>
      <c r="U210" s="32">
        <v>4.1714530717843054E-4</v>
      </c>
    </row>
    <row r="211" spans="2:21" x14ac:dyDescent="0.2">
      <c r="B211" s="23" t="s">
        <v>1080</v>
      </c>
      <c r="C211" s="32" t="s">
        <v>1081</v>
      </c>
      <c r="D211" s="32" t="s">
        <v>329</v>
      </c>
      <c r="E211" s="32" t="s">
        <v>178</v>
      </c>
      <c r="F211" s="32" t="s">
        <v>1082</v>
      </c>
      <c r="G211" s="32" t="s">
        <v>1083</v>
      </c>
      <c r="H211" s="95" t="s">
        <v>451</v>
      </c>
      <c r="I211" s="95" t="s">
        <v>189</v>
      </c>
      <c r="J211" s="95" t="s">
        <v>766</v>
      </c>
      <c r="K211" s="95">
        <v>3.52</v>
      </c>
      <c r="L211" s="95" t="s">
        <v>184</v>
      </c>
      <c r="M211" s="32">
        <v>3.3500000000000002E-2</v>
      </c>
      <c r="N211" s="32">
        <v>2.2400000000000003E-2</v>
      </c>
      <c r="O211" s="106">
        <v>11928782.76942464</v>
      </c>
      <c r="P211" s="95">
        <v>104.76</v>
      </c>
      <c r="Q211" s="126">
        <v>0</v>
      </c>
      <c r="R211" s="126">
        <v>12496.592828381737</v>
      </c>
      <c r="S211" s="32">
        <v>2.1699048363118402E-2</v>
      </c>
      <c r="T211" s="32">
        <v>2.421717629940584E-3</v>
      </c>
      <c r="U211" s="32">
        <v>3.2731945861297151E-4</v>
      </c>
    </row>
    <row r="212" spans="2:21" x14ac:dyDescent="0.2">
      <c r="B212" s="23" t="s">
        <v>969</v>
      </c>
      <c r="C212" s="32" t="s">
        <v>970</v>
      </c>
      <c r="D212" s="32" t="s">
        <v>329</v>
      </c>
      <c r="E212" s="32" t="s">
        <v>178</v>
      </c>
      <c r="F212" s="32" t="s">
        <v>971</v>
      </c>
      <c r="G212" s="32" t="s">
        <v>528</v>
      </c>
      <c r="H212" s="95" t="s">
        <v>474</v>
      </c>
      <c r="I212" s="95" t="s">
        <v>189</v>
      </c>
      <c r="J212" s="95" t="s">
        <v>972</v>
      </c>
      <c r="K212" s="95">
        <v>3.71</v>
      </c>
      <c r="L212" s="95" t="s">
        <v>184</v>
      </c>
      <c r="M212" s="32">
        <v>4.7500000000000001E-2</v>
      </c>
      <c r="N212" s="32">
        <v>2.5899999999999999E-2</v>
      </c>
      <c r="O212" s="106">
        <v>16592366.361455167</v>
      </c>
      <c r="P212" s="95">
        <v>108.12000000000002</v>
      </c>
      <c r="Q212" s="126">
        <v>394.0687016</v>
      </c>
      <c r="R212" s="126">
        <v>18333.735212045765</v>
      </c>
      <c r="S212" s="32">
        <v>3.3053839518417401E-2</v>
      </c>
      <c r="T212" s="32">
        <v>3.5528988097328629E-3</v>
      </c>
      <c r="U212" s="32">
        <v>4.8020995533528142E-4</v>
      </c>
    </row>
    <row r="213" spans="2:21" x14ac:dyDescent="0.2">
      <c r="B213" s="23" t="s">
        <v>1059</v>
      </c>
      <c r="C213" s="32" t="s">
        <v>1060</v>
      </c>
      <c r="D213" s="32" t="s">
        <v>329</v>
      </c>
      <c r="E213" s="32" t="s">
        <v>178</v>
      </c>
      <c r="F213" s="32" t="s">
        <v>1061</v>
      </c>
      <c r="G213" s="32" t="s">
        <v>440</v>
      </c>
      <c r="H213" s="95" t="s">
        <v>493</v>
      </c>
      <c r="I213" s="95" t="s">
        <v>202</v>
      </c>
      <c r="J213" s="95" t="s">
        <v>405</v>
      </c>
      <c r="K213" s="95">
        <v>2.66</v>
      </c>
      <c r="L213" s="95" t="s">
        <v>184</v>
      </c>
      <c r="M213" s="32">
        <v>6.8499999999999991E-2</v>
      </c>
      <c r="N213" s="32">
        <v>4.8399999999999999E-2</v>
      </c>
      <c r="O213" s="106">
        <v>13314182.031385137</v>
      </c>
      <c r="P213" s="95">
        <v>105.98</v>
      </c>
      <c r="Q213" s="126">
        <v>0</v>
      </c>
      <c r="R213" s="126">
        <v>14110.370116830956</v>
      </c>
      <c r="S213" s="32">
        <v>2.3276137488290848E-2</v>
      </c>
      <c r="T213" s="32">
        <v>2.7344519059073293E-3</v>
      </c>
      <c r="U213" s="32">
        <v>3.6958863675066637E-4</v>
      </c>
    </row>
    <row r="214" spans="2:21" x14ac:dyDescent="0.2">
      <c r="B214" s="23" t="s">
        <v>1075</v>
      </c>
      <c r="C214" s="32" t="s">
        <v>1076</v>
      </c>
      <c r="D214" s="32" t="s">
        <v>329</v>
      </c>
      <c r="E214" s="32" t="s">
        <v>178</v>
      </c>
      <c r="F214" s="32" t="s">
        <v>1061</v>
      </c>
      <c r="G214" s="32" t="s">
        <v>440</v>
      </c>
      <c r="H214" s="95" t="s">
        <v>493</v>
      </c>
      <c r="I214" s="95" t="s">
        <v>202</v>
      </c>
      <c r="J214" s="95" t="s">
        <v>1074</v>
      </c>
      <c r="K214" s="95">
        <v>2.65</v>
      </c>
      <c r="L214" s="95" t="s">
        <v>184</v>
      </c>
      <c r="M214" s="32">
        <v>6.8499999999999991E-2</v>
      </c>
      <c r="N214" s="32">
        <v>6.3500000000000001E-2</v>
      </c>
      <c r="O214" s="106">
        <v>6639728.9518820755</v>
      </c>
      <c r="P214" s="95">
        <v>105.34000000000002</v>
      </c>
      <c r="Q214" s="126">
        <v>0</v>
      </c>
      <c r="R214" s="126">
        <v>6994.2904772506845</v>
      </c>
      <c r="S214" s="32">
        <v>9.9489733812638224E-3</v>
      </c>
      <c r="T214" s="32">
        <v>1.3554251779104303E-3</v>
      </c>
      <c r="U214" s="32">
        <v>1.831993251149258E-4</v>
      </c>
    </row>
    <row r="215" spans="2:21" x14ac:dyDescent="0.2">
      <c r="B215" s="23" t="s">
        <v>1077</v>
      </c>
      <c r="C215" s="32" t="s">
        <v>1078</v>
      </c>
      <c r="D215" s="32" t="s">
        <v>329</v>
      </c>
      <c r="E215" s="32" t="s">
        <v>178</v>
      </c>
      <c r="F215" s="32" t="s">
        <v>1061</v>
      </c>
      <c r="G215" s="32" t="s">
        <v>440</v>
      </c>
      <c r="H215" s="95" t="s">
        <v>493</v>
      </c>
      <c r="I215" s="95" t="s">
        <v>202</v>
      </c>
      <c r="J215" s="95" t="s">
        <v>1079</v>
      </c>
      <c r="K215" s="95">
        <v>4.71</v>
      </c>
      <c r="L215" s="95" t="s">
        <v>184</v>
      </c>
      <c r="M215" s="32">
        <v>3.95E-2</v>
      </c>
      <c r="N215" s="32">
        <v>4.2099999999999999E-2</v>
      </c>
      <c r="O215" s="106">
        <v>14736083.201892091</v>
      </c>
      <c r="P215" s="95">
        <v>100.29999999999998</v>
      </c>
      <c r="Q215" s="126">
        <v>0</v>
      </c>
      <c r="R215" s="126">
        <v>14780.291452559857</v>
      </c>
      <c r="S215" s="32">
        <v>2.3845952395572748E-2</v>
      </c>
      <c r="T215" s="32">
        <v>2.8642761173294528E-3</v>
      </c>
      <c r="U215" s="32">
        <v>3.8713568272835452E-4</v>
      </c>
    </row>
    <row r="216" spans="2:21" x14ac:dyDescent="0.2">
      <c r="B216" s="23" t="s">
        <v>1103</v>
      </c>
      <c r="C216" s="32" t="s">
        <v>1104</v>
      </c>
      <c r="D216" s="32" t="s">
        <v>329</v>
      </c>
      <c r="E216" s="32" t="s">
        <v>178</v>
      </c>
      <c r="F216" s="32" t="s">
        <v>1061</v>
      </c>
      <c r="G216" s="32" t="s">
        <v>440</v>
      </c>
      <c r="H216" s="95" t="s">
        <v>493</v>
      </c>
      <c r="I216" s="95" t="s">
        <v>202</v>
      </c>
      <c r="J216" s="95" t="s">
        <v>1105</v>
      </c>
      <c r="K216" s="95">
        <v>5.08</v>
      </c>
      <c r="L216" s="95" t="s">
        <v>184</v>
      </c>
      <c r="M216" s="32">
        <v>6.0999999999999999E-2</v>
      </c>
      <c r="N216" s="32">
        <v>6.7699999999999996E-2</v>
      </c>
      <c r="O216" s="106">
        <v>7030294.1106748106</v>
      </c>
      <c r="P216" s="95">
        <v>99.87</v>
      </c>
      <c r="Q216" s="126">
        <v>0</v>
      </c>
      <c r="R216" s="126">
        <v>7021.1547291912257</v>
      </c>
      <c r="S216" s="32">
        <v>1.3723376883090012E-2</v>
      </c>
      <c r="T216" s="32">
        <v>1.3606312075405084E-3</v>
      </c>
      <c r="U216" s="32">
        <v>1.8390297230276166E-4</v>
      </c>
    </row>
    <row r="217" spans="2:21" x14ac:dyDescent="0.2">
      <c r="B217" s="23" t="s">
        <v>1127</v>
      </c>
      <c r="C217" s="32" t="s">
        <v>1128</v>
      </c>
      <c r="D217" s="32" t="s">
        <v>329</v>
      </c>
      <c r="E217" s="32" t="s">
        <v>178</v>
      </c>
      <c r="F217" s="32" t="s">
        <v>1061</v>
      </c>
      <c r="G217" s="32" t="s">
        <v>440</v>
      </c>
      <c r="H217" s="95" t="s">
        <v>493</v>
      </c>
      <c r="I217" s="95" t="s">
        <v>202</v>
      </c>
      <c r="J217" s="95" t="s">
        <v>365</v>
      </c>
      <c r="K217" s="95">
        <v>5.39</v>
      </c>
      <c r="L217" s="95" t="s">
        <v>184</v>
      </c>
      <c r="M217" s="32">
        <v>0.03</v>
      </c>
      <c r="N217" s="32">
        <v>4.0899999999999999E-2</v>
      </c>
      <c r="O217" s="106">
        <v>18901160.261371762</v>
      </c>
      <c r="P217" s="95">
        <v>95.68</v>
      </c>
      <c r="Q217" s="126">
        <v>0</v>
      </c>
      <c r="R217" s="126">
        <v>18084.630138080502</v>
      </c>
      <c r="S217" s="32">
        <v>2.9360569562215361E-2</v>
      </c>
      <c r="T217" s="32">
        <v>3.504624679526809E-3</v>
      </c>
      <c r="U217" s="32">
        <v>4.736852218284914E-4</v>
      </c>
    </row>
    <row r="218" spans="2:21" x14ac:dyDescent="0.2">
      <c r="B218" s="23" t="s">
        <v>1156</v>
      </c>
      <c r="C218" s="32" t="s">
        <v>1157</v>
      </c>
      <c r="D218" s="32" t="s">
        <v>329</v>
      </c>
      <c r="E218" s="32" t="s">
        <v>178</v>
      </c>
      <c r="F218" s="32" t="s">
        <v>926</v>
      </c>
      <c r="G218" s="32" t="s">
        <v>469</v>
      </c>
      <c r="H218" s="95" t="s">
        <v>493</v>
      </c>
      <c r="I218" s="95" t="s">
        <v>202</v>
      </c>
      <c r="J218" s="95" t="s">
        <v>1158</v>
      </c>
      <c r="K218" s="95">
        <v>3.7</v>
      </c>
      <c r="L218" s="95" t="s">
        <v>184</v>
      </c>
      <c r="M218" s="32">
        <v>4.3499999999999997E-2</v>
      </c>
      <c r="N218" s="32">
        <v>2.23E-2</v>
      </c>
      <c r="O218" s="106">
        <v>4927883.6707113143</v>
      </c>
      <c r="P218" s="95">
        <v>110.17000000000002</v>
      </c>
      <c r="Q218" s="126">
        <v>0</v>
      </c>
      <c r="R218" s="126">
        <v>5429.0494400226544</v>
      </c>
      <c r="S218" s="32">
        <v>2.8521971759289912E-2</v>
      </c>
      <c r="T218" s="32">
        <v>1.052096753353569E-3</v>
      </c>
      <c r="U218" s="32">
        <v>1.4220144225675235E-4</v>
      </c>
    </row>
    <row r="219" spans="2:21" x14ac:dyDescent="0.2">
      <c r="B219" s="23" t="s">
        <v>1023</v>
      </c>
      <c r="C219" s="32" t="s">
        <v>1024</v>
      </c>
      <c r="D219" s="32" t="s">
        <v>329</v>
      </c>
      <c r="E219" s="32" t="s">
        <v>178</v>
      </c>
      <c r="F219" s="32" t="s">
        <v>1025</v>
      </c>
      <c r="G219" s="32" t="s">
        <v>440</v>
      </c>
      <c r="H219" s="95" t="s">
        <v>493</v>
      </c>
      <c r="I219" s="95" t="s">
        <v>202</v>
      </c>
      <c r="J219" s="95" t="s">
        <v>1026</v>
      </c>
      <c r="K219" s="95">
        <v>2.66</v>
      </c>
      <c r="L219" s="95" t="s">
        <v>184</v>
      </c>
      <c r="M219" s="32">
        <v>3.9E-2</v>
      </c>
      <c r="N219" s="32">
        <v>2.5099999999999997E-2</v>
      </c>
      <c r="O219" s="106">
        <v>1848269.5251604861</v>
      </c>
      <c r="P219" s="95">
        <v>104.71</v>
      </c>
      <c r="Q219" s="126">
        <v>0</v>
      </c>
      <c r="R219" s="126">
        <v>1935.3230192026865</v>
      </c>
      <c r="S219" s="32">
        <v>5.732686921445517E-3</v>
      </c>
      <c r="T219" s="32">
        <v>3.7504669789580633E-4</v>
      </c>
      <c r="U219" s="32">
        <v>5.0691327755189145E-5</v>
      </c>
    </row>
    <row r="220" spans="2:21" x14ac:dyDescent="0.2">
      <c r="B220" s="23" t="s">
        <v>1006</v>
      </c>
      <c r="C220" s="32" t="s">
        <v>1007</v>
      </c>
      <c r="D220" s="32" t="s">
        <v>329</v>
      </c>
      <c r="E220" s="32" t="s">
        <v>178</v>
      </c>
      <c r="F220" s="32" t="s">
        <v>709</v>
      </c>
      <c r="G220" s="32" t="s">
        <v>440</v>
      </c>
      <c r="H220" s="95" t="s">
        <v>493</v>
      </c>
      <c r="I220" s="95" t="s">
        <v>202</v>
      </c>
      <c r="J220" s="95" t="s">
        <v>1008</v>
      </c>
      <c r="K220" s="95">
        <v>2.62</v>
      </c>
      <c r="L220" s="95" t="s">
        <v>184</v>
      </c>
      <c r="M220" s="32">
        <v>0.05</v>
      </c>
      <c r="N220" s="32">
        <v>2.1899999999999999E-2</v>
      </c>
      <c r="O220" s="106">
        <v>4281534.5104025928</v>
      </c>
      <c r="P220" s="95">
        <v>107.13</v>
      </c>
      <c r="Q220" s="126">
        <v>0</v>
      </c>
      <c r="R220" s="126">
        <v>4586.8079206486937</v>
      </c>
      <c r="S220" s="32">
        <v>1.5097106281652338E-2</v>
      </c>
      <c r="T220" s="32">
        <v>8.8887857347469434E-4</v>
      </c>
      <c r="U220" s="32">
        <v>1.2014086607179947E-4</v>
      </c>
    </row>
    <row r="221" spans="2:21" x14ac:dyDescent="0.2">
      <c r="B221" s="23" t="s">
        <v>1069</v>
      </c>
      <c r="C221" s="32" t="s">
        <v>1070</v>
      </c>
      <c r="D221" s="32" t="s">
        <v>329</v>
      </c>
      <c r="E221" s="32" t="s">
        <v>178</v>
      </c>
      <c r="F221" s="32" t="s">
        <v>1067</v>
      </c>
      <c r="G221" s="32" t="s">
        <v>440</v>
      </c>
      <c r="H221" s="95" t="s">
        <v>493</v>
      </c>
      <c r="I221" s="95" t="s">
        <v>202</v>
      </c>
      <c r="J221" s="95" t="s">
        <v>1071</v>
      </c>
      <c r="K221" s="95">
        <v>2.68</v>
      </c>
      <c r="L221" s="95" t="s">
        <v>184</v>
      </c>
      <c r="M221" s="32">
        <v>6.9000000000000006E-2</v>
      </c>
      <c r="N221" s="32">
        <v>4.1299999999999996E-2</v>
      </c>
      <c r="O221" s="106">
        <v>10840396.077687604</v>
      </c>
      <c r="P221" s="95">
        <v>108.06</v>
      </c>
      <c r="Q221" s="126">
        <v>0</v>
      </c>
      <c r="R221" s="126">
        <v>11714.132001322789</v>
      </c>
      <c r="S221" s="32">
        <v>2.0984226912381419E-2</v>
      </c>
      <c r="T221" s="32">
        <v>2.2700843643257414E-3</v>
      </c>
      <c r="U221" s="32">
        <v>3.0682469993626116E-4</v>
      </c>
    </row>
    <row r="222" spans="2:21" x14ac:dyDescent="0.2">
      <c r="B222" s="23" t="s">
        <v>1065</v>
      </c>
      <c r="C222" s="32" t="s">
        <v>1066</v>
      </c>
      <c r="D222" s="32" t="s">
        <v>329</v>
      </c>
      <c r="E222" s="32" t="s">
        <v>178</v>
      </c>
      <c r="F222" s="32" t="s">
        <v>1067</v>
      </c>
      <c r="G222" s="32" t="s">
        <v>440</v>
      </c>
      <c r="H222" s="95" t="s">
        <v>493</v>
      </c>
      <c r="I222" s="95" t="s">
        <v>202</v>
      </c>
      <c r="J222" s="95" t="s">
        <v>1068</v>
      </c>
      <c r="K222" s="95">
        <v>4.42</v>
      </c>
      <c r="L222" s="95" t="s">
        <v>184</v>
      </c>
      <c r="M222" s="32">
        <v>5.1500000000000004E-2</v>
      </c>
      <c r="N222" s="32">
        <v>5.6500000000000002E-2</v>
      </c>
      <c r="O222" s="106">
        <v>3731707.5987452641</v>
      </c>
      <c r="P222" s="95">
        <v>99.41</v>
      </c>
      <c r="Q222" s="126">
        <v>0</v>
      </c>
      <c r="R222" s="126">
        <v>3709.6905244052641</v>
      </c>
      <c r="S222" s="32">
        <v>9.1048568109927952E-3</v>
      </c>
      <c r="T222" s="32">
        <v>7.1890178930788856E-4</v>
      </c>
      <c r="U222" s="32">
        <v>9.7166796641740528E-5</v>
      </c>
    </row>
    <row r="223" spans="2:21" x14ac:dyDescent="0.2">
      <c r="B223" s="23" t="s">
        <v>1098</v>
      </c>
      <c r="C223" s="32" t="s">
        <v>1099</v>
      </c>
      <c r="D223" s="32" t="s">
        <v>329</v>
      </c>
      <c r="E223" s="32" t="s">
        <v>178</v>
      </c>
      <c r="F223" s="32" t="s">
        <v>1067</v>
      </c>
      <c r="G223" s="32" t="s">
        <v>440</v>
      </c>
      <c r="H223" s="95" t="s">
        <v>493</v>
      </c>
      <c r="I223" s="95" t="s">
        <v>202</v>
      </c>
      <c r="J223" s="95" t="s">
        <v>1100</v>
      </c>
      <c r="K223" s="95">
        <v>4.3899999999999997</v>
      </c>
      <c r="L223" s="95" t="s">
        <v>184</v>
      </c>
      <c r="M223" s="32">
        <v>5.1500000000000004E-2</v>
      </c>
      <c r="N223" s="32">
        <v>5.1500000000000004E-2</v>
      </c>
      <c r="O223" s="106">
        <v>12108790.693752455</v>
      </c>
      <c r="P223" s="95">
        <v>97.82</v>
      </c>
      <c r="Q223" s="126">
        <v>0</v>
      </c>
      <c r="R223" s="126">
        <v>11844.819055682541</v>
      </c>
      <c r="S223" s="32">
        <v>3.6013629720762268E-2</v>
      </c>
      <c r="T223" s="32">
        <v>2.2954102389776887E-3</v>
      </c>
      <c r="U223" s="32">
        <v>3.1024774623921873E-4</v>
      </c>
    </row>
    <row r="224" spans="2:21" x14ac:dyDescent="0.2">
      <c r="B224" s="23" t="s">
        <v>942</v>
      </c>
      <c r="C224" s="32" t="s">
        <v>943</v>
      </c>
      <c r="D224" s="32" t="s">
        <v>329</v>
      </c>
      <c r="E224" s="32" t="s">
        <v>178</v>
      </c>
      <c r="F224" s="32" t="s">
        <v>492</v>
      </c>
      <c r="G224" s="32" t="s">
        <v>487</v>
      </c>
      <c r="H224" s="95" t="s">
        <v>493</v>
      </c>
      <c r="I224" s="95" t="s">
        <v>202</v>
      </c>
      <c r="J224" s="95" t="s">
        <v>944</v>
      </c>
      <c r="K224" s="95">
        <v>0.05</v>
      </c>
      <c r="L224" s="95" t="s">
        <v>184</v>
      </c>
      <c r="M224" s="32">
        <v>8.5000000000000006E-2</v>
      </c>
      <c r="N224" s="32">
        <v>2.9600000000000001E-2</v>
      </c>
      <c r="O224" s="106">
        <v>2203779.7833724362</v>
      </c>
      <c r="P224" s="95">
        <v>101.97</v>
      </c>
      <c r="Q224" s="126">
        <v>0</v>
      </c>
      <c r="R224" s="126">
        <v>2247.194245211082</v>
      </c>
      <c r="S224" s="32">
        <v>5.2566796017102365E-3</v>
      </c>
      <c r="T224" s="32">
        <v>4.3548429530078793E-4</v>
      </c>
      <c r="U224" s="32">
        <v>5.8860076009688441E-5</v>
      </c>
    </row>
    <row r="225" spans="2:21" x14ac:dyDescent="0.2">
      <c r="B225" s="23" t="s">
        <v>1106</v>
      </c>
      <c r="C225" s="32" t="s">
        <v>1107</v>
      </c>
      <c r="D225" s="32" t="s">
        <v>329</v>
      </c>
      <c r="E225" s="32" t="s">
        <v>178</v>
      </c>
      <c r="F225" s="32" t="s">
        <v>1108</v>
      </c>
      <c r="G225" s="32" t="s">
        <v>504</v>
      </c>
      <c r="H225" s="95" t="s">
        <v>585</v>
      </c>
      <c r="I225" s="95" t="s">
        <v>202</v>
      </c>
      <c r="J225" s="95" t="s">
        <v>1109</v>
      </c>
      <c r="K225" s="95">
        <v>6.05</v>
      </c>
      <c r="L225" s="95" t="s">
        <v>184</v>
      </c>
      <c r="M225" s="32">
        <v>4.9500000000000002E-2</v>
      </c>
      <c r="N225" s="32">
        <v>3.5400000000000001E-2</v>
      </c>
      <c r="O225" s="106">
        <v>13740239.034450656</v>
      </c>
      <c r="P225" s="95">
        <v>105.64</v>
      </c>
      <c r="Q225" s="126">
        <v>1182.0727658999999</v>
      </c>
      <c r="R225" s="126">
        <v>15189.229683634479</v>
      </c>
      <c r="S225" s="32">
        <v>4.4495592728143317E-2</v>
      </c>
      <c r="T225" s="32">
        <v>2.9435243522163996E-3</v>
      </c>
      <c r="U225" s="32">
        <v>3.9784687755079357E-4</v>
      </c>
    </row>
    <row r="226" spans="2:21" x14ac:dyDescent="0.2">
      <c r="B226" s="23" t="s">
        <v>1087</v>
      </c>
      <c r="C226" s="32" t="s">
        <v>1088</v>
      </c>
      <c r="D226" s="32" t="s">
        <v>329</v>
      </c>
      <c r="E226" s="32" t="s">
        <v>178</v>
      </c>
      <c r="F226" s="32" t="s">
        <v>1089</v>
      </c>
      <c r="G226" s="32" t="s">
        <v>440</v>
      </c>
      <c r="H226" s="95" t="s">
        <v>585</v>
      </c>
      <c r="I226" s="95" t="s">
        <v>202</v>
      </c>
      <c r="J226" s="95" t="s">
        <v>1090</v>
      </c>
      <c r="K226" s="95">
        <v>2.67</v>
      </c>
      <c r="L226" s="95" t="s">
        <v>184</v>
      </c>
      <c r="M226" s="32">
        <v>3.7499999999999999E-2</v>
      </c>
      <c r="N226" s="32">
        <v>4.3200000000000002E-2</v>
      </c>
      <c r="O226" s="106">
        <v>8726265.5610114541</v>
      </c>
      <c r="P226" s="95">
        <v>99.24</v>
      </c>
      <c r="Q226" s="126">
        <v>0</v>
      </c>
      <c r="R226" s="126">
        <v>8659.9459436824054</v>
      </c>
      <c r="S226" s="32">
        <v>3.2889588274579579E-2</v>
      </c>
      <c r="T226" s="32">
        <v>1.6782129380512047E-3</v>
      </c>
      <c r="U226" s="32">
        <v>2.2682733260428952E-4</v>
      </c>
    </row>
    <row r="227" spans="2:21" x14ac:dyDescent="0.2">
      <c r="B227" s="23" t="s">
        <v>1038</v>
      </c>
      <c r="C227" s="32" t="s">
        <v>1039</v>
      </c>
      <c r="D227" s="32" t="s">
        <v>329</v>
      </c>
      <c r="E227" s="32" t="s">
        <v>178</v>
      </c>
      <c r="F227" s="32" t="s">
        <v>513</v>
      </c>
      <c r="G227" s="32" t="s">
        <v>504</v>
      </c>
      <c r="H227" s="95" t="s">
        <v>514</v>
      </c>
      <c r="I227" s="95" t="s">
        <v>189</v>
      </c>
      <c r="J227" s="95" t="s">
        <v>1040</v>
      </c>
      <c r="K227" s="95">
        <v>1.93</v>
      </c>
      <c r="L227" s="95" t="s">
        <v>184</v>
      </c>
      <c r="M227" s="32">
        <v>0.06</v>
      </c>
      <c r="N227" s="32">
        <v>2.3E-2</v>
      </c>
      <c r="O227" s="106">
        <v>3675664.4807128478</v>
      </c>
      <c r="P227" s="95">
        <v>107.14000000000001</v>
      </c>
      <c r="Q227" s="126">
        <v>110.2699353</v>
      </c>
      <c r="R227" s="126">
        <v>4048.3768594649732</v>
      </c>
      <c r="S227" s="32">
        <v>6.7184744656988158E-3</v>
      </c>
      <c r="T227" s="32">
        <v>7.845358929310178E-4</v>
      </c>
      <c r="U227" s="32">
        <v>1.0603790489931119E-4</v>
      </c>
    </row>
    <row r="228" spans="2:21" x14ac:dyDescent="0.2">
      <c r="B228" s="23" t="s">
        <v>1000</v>
      </c>
      <c r="C228" s="32" t="s">
        <v>1001</v>
      </c>
      <c r="D228" s="32" t="s">
        <v>329</v>
      </c>
      <c r="E228" s="32" t="s">
        <v>178</v>
      </c>
      <c r="F228" s="32" t="s">
        <v>513</v>
      </c>
      <c r="G228" s="32" t="s">
        <v>504</v>
      </c>
      <c r="H228" s="95" t="s">
        <v>514</v>
      </c>
      <c r="I228" s="95" t="s">
        <v>189</v>
      </c>
      <c r="J228" s="95" t="s">
        <v>1002</v>
      </c>
      <c r="K228" s="95">
        <v>3.88</v>
      </c>
      <c r="L228" s="95" t="s">
        <v>184</v>
      </c>
      <c r="M228" s="32">
        <v>5.9000000000000004E-2</v>
      </c>
      <c r="N228" s="32">
        <v>3.4300000000000004E-2</v>
      </c>
      <c r="O228" s="106">
        <v>8751006.7275558077</v>
      </c>
      <c r="P228" s="95">
        <v>109.81</v>
      </c>
      <c r="Q228" s="126">
        <v>258.15469830000001</v>
      </c>
      <c r="R228" s="126">
        <v>9867.635186671665</v>
      </c>
      <c r="S228" s="32">
        <v>9.8397892475909996E-3</v>
      </c>
      <c r="T228" s="32">
        <v>1.9122513172639987E-3</v>
      </c>
      <c r="U228" s="32">
        <v>2.5845996996526398E-4</v>
      </c>
    </row>
    <row r="229" spans="2:21" x14ac:dyDescent="0.2">
      <c r="B229" s="23" t="s">
        <v>1091</v>
      </c>
      <c r="C229" s="32" t="s">
        <v>1092</v>
      </c>
      <c r="D229" s="32" t="s">
        <v>329</v>
      </c>
      <c r="E229" s="32" t="s">
        <v>178</v>
      </c>
      <c r="F229" s="32" t="s">
        <v>1093</v>
      </c>
      <c r="G229" s="32" t="s">
        <v>504</v>
      </c>
      <c r="H229" s="95" t="s">
        <v>585</v>
      </c>
      <c r="I229" s="95" t="s">
        <v>202</v>
      </c>
      <c r="J229" s="95" t="s">
        <v>1094</v>
      </c>
      <c r="K229" s="95">
        <v>3.68</v>
      </c>
      <c r="L229" s="95" t="s">
        <v>184</v>
      </c>
      <c r="M229" s="32">
        <v>2.9500000000000002E-2</v>
      </c>
      <c r="N229" s="32">
        <v>2.69E-2</v>
      </c>
      <c r="O229" s="106">
        <v>6185610.2629903648</v>
      </c>
      <c r="P229" s="95">
        <v>101.25</v>
      </c>
      <c r="Q229" s="126">
        <v>0</v>
      </c>
      <c r="R229" s="126">
        <v>6262.9303912777441</v>
      </c>
      <c r="S229" s="32">
        <v>2.6683390906500289E-2</v>
      </c>
      <c r="T229" s="32">
        <v>1.2136947367926744E-3</v>
      </c>
      <c r="U229" s="32">
        <v>1.6404303262149429E-4</v>
      </c>
    </row>
    <row r="230" spans="2:21" x14ac:dyDescent="0.2">
      <c r="B230" s="23" t="s">
        <v>1161</v>
      </c>
      <c r="C230" s="32" t="s">
        <v>1162</v>
      </c>
      <c r="D230" s="32" t="s">
        <v>329</v>
      </c>
      <c r="E230" s="32" t="s">
        <v>178</v>
      </c>
      <c r="F230" s="32" t="s">
        <v>876</v>
      </c>
      <c r="G230" s="32" t="s">
        <v>446</v>
      </c>
      <c r="H230" s="95" t="s">
        <v>514</v>
      </c>
      <c r="I230" s="95" t="s">
        <v>189</v>
      </c>
      <c r="J230" s="95" t="s">
        <v>1163</v>
      </c>
      <c r="K230" s="95">
        <v>1.1599999999999999</v>
      </c>
      <c r="L230" s="95" t="s">
        <v>184</v>
      </c>
      <c r="M230" s="32">
        <v>1.5800000000000002E-2</v>
      </c>
      <c r="N230" s="32">
        <v>1.1599999999999999E-2</v>
      </c>
      <c r="O230" s="106">
        <v>430096.18744963681</v>
      </c>
      <c r="P230" s="95">
        <v>100.69</v>
      </c>
      <c r="Q230" s="126">
        <v>0</v>
      </c>
      <c r="R230" s="126">
        <v>433.06385080317057</v>
      </c>
      <c r="S230" s="32">
        <v>4.3009618744963684E-3</v>
      </c>
      <c r="T230" s="32">
        <v>8.3923544343871156E-5</v>
      </c>
      <c r="U230" s="32">
        <v>1.1343109848934607E-5</v>
      </c>
    </row>
    <row r="231" spans="2:21" x14ac:dyDescent="0.2">
      <c r="B231" s="23" t="s">
        <v>1072</v>
      </c>
      <c r="C231" s="32" t="s">
        <v>1073</v>
      </c>
      <c r="D231" s="32" t="s">
        <v>329</v>
      </c>
      <c r="E231" s="32" t="s">
        <v>178</v>
      </c>
      <c r="F231" s="32" t="s">
        <v>772</v>
      </c>
      <c r="G231" s="32" t="s">
        <v>762</v>
      </c>
      <c r="H231" s="95" t="s">
        <v>773</v>
      </c>
      <c r="I231" s="95" t="s">
        <v>202</v>
      </c>
      <c r="J231" s="95" t="s">
        <v>1074</v>
      </c>
      <c r="K231" s="95">
        <v>1.38</v>
      </c>
      <c r="L231" s="95" t="s">
        <v>184</v>
      </c>
      <c r="M231" s="32">
        <v>4.2999999999999997E-2</v>
      </c>
      <c r="N231" s="32">
        <v>3.6200000000000003E-2</v>
      </c>
      <c r="O231" s="106">
        <v>12155825.56438919</v>
      </c>
      <c r="P231" s="95">
        <v>101.32</v>
      </c>
      <c r="Q231" s="126">
        <v>0</v>
      </c>
      <c r="R231" s="126">
        <v>12316.282461274095</v>
      </c>
      <c r="S231" s="32">
        <v>2.8066109168958384E-2</v>
      </c>
      <c r="T231" s="32">
        <v>2.3867752419727286E-3</v>
      </c>
      <c r="U231" s="32">
        <v>3.2259664395824916E-4</v>
      </c>
    </row>
    <row r="232" spans="2:21" x14ac:dyDescent="0.2">
      <c r="B232" s="23" t="s">
        <v>1044</v>
      </c>
      <c r="C232" s="32" t="s">
        <v>1045</v>
      </c>
      <c r="D232" s="32" t="s">
        <v>329</v>
      </c>
      <c r="E232" s="32" t="s">
        <v>178</v>
      </c>
      <c r="F232" s="32" t="s">
        <v>772</v>
      </c>
      <c r="G232" s="32" t="s">
        <v>762</v>
      </c>
      <c r="H232" s="95" t="s">
        <v>773</v>
      </c>
      <c r="I232" s="95" t="s">
        <v>202</v>
      </c>
      <c r="J232" s="95" t="s">
        <v>1046</v>
      </c>
      <c r="K232" s="95">
        <v>2.31</v>
      </c>
      <c r="L232" s="95" t="s">
        <v>184</v>
      </c>
      <c r="M232" s="32">
        <v>4.2500000000000003E-2</v>
      </c>
      <c r="N232" s="32">
        <v>0.04</v>
      </c>
      <c r="O232" s="106">
        <v>21870595.902703233</v>
      </c>
      <c r="P232" s="95">
        <v>101.29000000000002</v>
      </c>
      <c r="Q232" s="126">
        <v>0</v>
      </c>
      <c r="R232" s="126">
        <v>22152.726589240589</v>
      </c>
      <c r="S232" s="32">
        <v>4.4519155137605085E-2</v>
      </c>
      <c r="T232" s="32">
        <v>4.2929820367176557E-3</v>
      </c>
      <c r="U232" s="32">
        <v>5.8023963600087856E-4</v>
      </c>
    </row>
    <row r="233" spans="2:21" x14ac:dyDescent="0.2">
      <c r="B233" s="23" t="s">
        <v>1110</v>
      </c>
      <c r="C233" s="32" t="s">
        <v>1111</v>
      </c>
      <c r="D233" s="32" t="s">
        <v>329</v>
      </c>
      <c r="E233" s="32" t="s">
        <v>178</v>
      </c>
      <c r="F233" s="32" t="s">
        <v>1112</v>
      </c>
      <c r="G233" s="32" t="s">
        <v>440</v>
      </c>
      <c r="H233" s="95" t="s">
        <v>1113</v>
      </c>
      <c r="I233" s="95" t="s">
        <v>189</v>
      </c>
      <c r="J233" s="95" t="s">
        <v>1114</v>
      </c>
      <c r="K233" s="95">
        <v>4.34</v>
      </c>
      <c r="L233" s="95" t="s">
        <v>184</v>
      </c>
      <c r="M233" s="32">
        <v>4.07E-2</v>
      </c>
      <c r="N233" s="32">
        <v>7.9100000000000004E-2</v>
      </c>
      <c r="O233" s="106">
        <v>10385359.452304749</v>
      </c>
      <c r="P233" s="95">
        <v>97.11</v>
      </c>
      <c r="Q233" s="126">
        <v>0</v>
      </c>
      <c r="R233" s="126">
        <v>10085.222564749154</v>
      </c>
      <c r="S233" s="32">
        <v>2.8848220700846524E-2</v>
      </c>
      <c r="T233" s="32">
        <v>1.954417625855413E-3</v>
      </c>
      <c r="U233" s="32">
        <v>2.6415917004095075E-4</v>
      </c>
    </row>
    <row r="234" spans="2:21" x14ac:dyDescent="0.2">
      <c r="B234" s="23" t="s">
        <v>1133</v>
      </c>
      <c r="C234" s="32" t="s">
        <v>1134</v>
      </c>
      <c r="D234" s="32" t="s">
        <v>329</v>
      </c>
      <c r="E234" s="32" t="s">
        <v>178</v>
      </c>
      <c r="F234" s="32" t="s">
        <v>1131</v>
      </c>
      <c r="G234" s="32" t="s">
        <v>440</v>
      </c>
      <c r="H234" s="95" t="s">
        <v>1113</v>
      </c>
      <c r="I234" s="95" t="s">
        <v>189</v>
      </c>
      <c r="J234" s="95" t="s">
        <v>1135</v>
      </c>
      <c r="K234" s="95">
        <v>2.5</v>
      </c>
      <c r="L234" s="95" t="s">
        <v>184</v>
      </c>
      <c r="M234" s="32">
        <v>7.2999999999999995E-2</v>
      </c>
      <c r="N234" s="32">
        <v>6.8199999999999997E-2</v>
      </c>
      <c r="O234" s="106">
        <v>1548524.6209167971</v>
      </c>
      <c r="P234" s="95">
        <v>104.45</v>
      </c>
      <c r="Q234" s="126">
        <v>0</v>
      </c>
      <c r="R234" s="126">
        <v>1617.4339676096843</v>
      </c>
      <c r="S234" s="32">
        <v>3.8713115522919926E-3</v>
      </c>
      <c r="T234" s="32">
        <v>3.1344290467150897E-4</v>
      </c>
      <c r="U234" s="32">
        <v>4.2364956423789474E-5</v>
      </c>
    </row>
    <row r="235" spans="2:21" x14ac:dyDescent="0.2">
      <c r="B235" s="23" t="s">
        <v>1129</v>
      </c>
      <c r="C235" s="32" t="s">
        <v>1130</v>
      </c>
      <c r="D235" s="32" t="s">
        <v>329</v>
      </c>
      <c r="E235" s="32" t="s">
        <v>178</v>
      </c>
      <c r="F235" s="32" t="s">
        <v>1131</v>
      </c>
      <c r="G235" s="32" t="s">
        <v>440</v>
      </c>
      <c r="H235" s="95" t="s">
        <v>1113</v>
      </c>
      <c r="I235" s="95" t="s">
        <v>189</v>
      </c>
      <c r="J235" s="95" t="s">
        <v>1132</v>
      </c>
      <c r="K235" s="95">
        <v>4.04</v>
      </c>
      <c r="L235" s="95" t="s">
        <v>184</v>
      </c>
      <c r="M235" s="32">
        <v>6.8000000000000005E-2</v>
      </c>
      <c r="N235" s="32">
        <v>7.4099999999999999E-2</v>
      </c>
      <c r="O235" s="106">
        <v>5648192.8878061064</v>
      </c>
      <c r="P235" s="95">
        <v>100.57000000000001</v>
      </c>
      <c r="Q235" s="126">
        <v>0</v>
      </c>
      <c r="R235" s="126">
        <v>5680.3875872666003</v>
      </c>
      <c r="S235" s="32">
        <v>4.1018103760392929E-2</v>
      </c>
      <c r="T235" s="32">
        <v>1.100803631349536E-3</v>
      </c>
      <c r="U235" s="32">
        <v>1.4878466597336674E-4</v>
      </c>
    </row>
    <row r="236" spans="2:21" x14ac:dyDescent="0.2">
      <c r="B236" s="23" t="s">
        <v>962</v>
      </c>
      <c r="C236" s="32" t="s">
        <v>963</v>
      </c>
      <c r="D236" s="32" t="s">
        <v>329</v>
      </c>
      <c r="E236" s="32" t="s">
        <v>178</v>
      </c>
      <c r="F236" s="32" t="s">
        <v>964</v>
      </c>
      <c r="G236" s="32" t="s">
        <v>440</v>
      </c>
      <c r="H236" s="95" t="s">
        <v>505</v>
      </c>
      <c r="I236" s="95" t="s">
        <v>178</v>
      </c>
      <c r="J236" s="95" t="s">
        <v>965</v>
      </c>
      <c r="K236" s="95">
        <v>0.92</v>
      </c>
      <c r="L236" s="95" t="s">
        <v>184</v>
      </c>
      <c r="M236" s="32">
        <v>0.06</v>
      </c>
      <c r="N236" s="32">
        <v>2.2400000000000003E-2</v>
      </c>
      <c r="O236" s="106">
        <v>1030421.1616556655</v>
      </c>
      <c r="P236" s="95">
        <v>106.81</v>
      </c>
      <c r="Q236" s="126">
        <v>0</v>
      </c>
      <c r="R236" s="126">
        <v>1100.5928422858387</v>
      </c>
      <c r="S236" s="32">
        <v>5.4893074607637003E-3</v>
      </c>
      <c r="T236" s="32">
        <v>2.1328414281824546E-4</v>
      </c>
      <c r="U236" s="32">
        <v>2.8827493880743068E-5</v>
      </c>
    </row>
    <row r="237" spans="2:21" x14ac:dyDescent="0.2">
      <c r="B237" s="23" t="s">
        <v>1056</v>
      </c>
      <c r="C237" s="32" t="s">
        <v>1057</v>
      </c>
      <c r="D237" s="32" t="s">
        <v>329</v>
      </c>
      <c r="E237" s="32" t="s">
        <v>178</v>
      </c>
      <c r="F237" s="32" t="s">
        <v>178</v>
      </c>
      <c r="G237" s="32" t="s">
        <v>440</v>
      </c>
      <c r="H237" s="95" t="s">
        <v>505</v>
      </c>
      <c r="I237" s="95" t="s">
        <v>178</v>
      </c>
      <c r="J237" s="95" t="s">
        <v>1058</v>
      </c>
      <c r="K237" s="95">
        <v>4.3099999999999996</v>
      </c>
      <c r="L237" s="95" t="s">
        <v>184</v>
      </c>
      <c r="M237" s="32">
        <v>0.01</v>
      </c>
      <c r="N237" s="32">
        <v>0.10949999999999999</v>
      </c>
      <c r="O237" s="106">
        <v>243678.30978111282</v>
      </c>
      <c r="P237" s="95">
        <v>66.73</v>
      </c>
      <c r="Q237" s="126">
        <v>0</v>
      </c>
      <c r="R237" s="126">
        <v>162.60653664713175</v>
      </c>
      <c r="S237" s="32">
        <v>8.6775080401797907E-4</v>
      </c>
      <c r="T237" s="32">
        <v>3.1511558546389211E-5</v>
      </c>
      <c r="U237" s="32">
        <v>4.2591036031348248E-6</v>
      </c>
    </row>
    <row r="238" spans="2:21" x14ac:dyDescent="0.2">
      <c r="B238" s="23" t="s">
        <v>939</v>
      </c>
      <c r="C238" s="32" t="s">
        <v>940</v>
      </c>
      <c r="D238" s="32" t="s">
        <v>329</v>
      </c>
      <c r="E238" s="32" t="s">
        <v>178</v>
      </c>
      <c r="F238" s="32" t="s">
        <v>503</v>
      </c>
      <c r="G238" s="32" t="s">
        <v>504</v>
      </c>
      <c r="H238" s="95" t="s">
        <v>505</v>
      </c>
      <c r="I238" s="95" t="s">
        <v>178</v>
      </c>
      <c r="J238" s="95" t="s">
        <v>941</v>
      </c>
      <c r="K238" s="95">
        <v>4.8899999999999997</v>
      </c>
      <c r="L238" s="95" t="s">
        <v>184</v>
      </c>
      <c r="M238" s="32">
        <v>6.7000000000000004E-2</v>
      </c>
      <c r="N238" s="32">
        <v>0.20010000000000003</v>
      </c>
      <c r="O238" s="106">
        <v>2779747.105242956</v>
      </c>
      <c r="P238" s="95">
        <v>62.94</v>
      </c>
      <c r="Q238" s="126">
        <v>0</v>
      </c>
      <c r="R238" s="126">
        <v>1749.5728284562556</v>
      </c>
      <c r="S238" s="32">
        <v>2.6358659630138202E-2</v>
      </c>
      <c r="T238" s="32">
        <v>3.3905012524011312E-4</v>
      </c>
      <c r="U238" s="32">
        <v>4.5826029452895714E-5</v>
      </c>
    </row>
    <row r="239" spans="2:21" x14ac:dyDescent="0.2">
      <c r="B239" s="23" t="s">
        <v>994</v>
      </c>
      <c r="C239" s="32" t="s">
        <v>995</v>
      </c>
      <c r="D239" s="32" t="s">
        <v>329</v>
      </c>
      <c r="E239" s="32" t="s">
        <v>178</v>
      </c>
      <c r="F239" s="32" t="s">
        <v>503</v>
      </c>
      <c r="G239" s="32" t="s">
        <v>504</v>
      </c>
      <c r="H239" s="95" t="s">
        <v>505</v>
      </c>
      <c r="I239" s="95" t="s">
        <v>178</v>
      </c>
      <c r="J239" s="95" t="s">
        <v>996</v>
      </c>
      <c r="K239" s="95">
        <v>4.54</v>
      </c>
      <c r="L239" s="95" t="s">
        <v>184</v>
      </c>
      <c r="M239" s="32">
        <v>3.4500000000000003E-2</v>
      </c>
      <c r="N239" s="32">
        <v>0.39689999999999998</v>
      </c>
      <c r="O239" s="106">
        <v>1278602.9355769311</v>
      </c>
      <c r="P239" s="95">
        <v>29.830000000000002</v>
      </c>
      <c r="Q239" s="126">
        <v>0</v>
      </c>
      <c r="R239" s="126">
        <v>381.40725658941074</v>
      </c>
      <c r="S239" s="32">
        <v>2.1900741265197866E-3</v>
      </c>
      <c r="T239" s="32">
        <v>7.3913000939909685E-5</v>
      </c>
      <c r="U239" s="32">
        <v>9.990084373587709E-6</v>
      </c>
    </row>
    <row r="240" spans="2:21" s="158" customFormat="1" x14ac:dyDescent="0.2">
      <c r="B240" s="134" t="s">
        <v>435</v>
      </c>
      <c r="C240" s="165" t="s">
        <v>178</v>
      </c>
      <c r="D240" s="165" t="s">
        <v>178</v>
      </c>
      <c r="E240" s="165" t="s">
        <v>178</v>
      </c>
      <c r="F240" s="165" t="s">
        <v>178</v>
      </c>
      <c r="G240" s="165" t="s">
        <v>178</v>
      </c>
      <c r="H240" s="166" t="s">
        <v>178</v>
      </c>
      <c r="I240" s="166" t="s">
        <v>178</v>
      </c>
      <c r="J240" s="166" t="s">
        <v>178</v>
      </c>
      <c r="K240" s="166" t="s">
        <v>178</v>
      </c>
      <c r="L240" s="166" t="s">
        <v>178</v>
      </c>
      <c r="M240" s="165" t="s">
        <v>178</v>
      </c>
      <c r="N240" s="165" t="s">
        <v>178</v>
      </c>
      <c r="O240" s="176" t="s">
        <v>178</v>
      </c>
      <c r="P240" s="166" t="s">
        <v>178</v>
      </c>
      <c r="Q240" s="167" t="s">
        <v>178</v>
      </c>
      <c r="R240" s="167">
        <v>69501.563473989198</v>
      </c>
      <c r="S240" s="165" t="s">
        <v>178</v>
      </c>
      <c r="T240" s="165">
        <v>1.346872414624316E-2</v>
      </c>
      <c r="U240" s="165">
        <v>1.8204333326276069E-3</v>
      </c>
    </row>
    <row r="241" spans="2:21" x14ac:dyDescent="0.2">
      <c r="B241" s="23" t="s">
        <v>1195</v>
      </c>
      <c r="C241" s="32" t="s">
        <v>1196</v>
      </c>
      <c r="D241" s="32" t="s">
        <v>329</v>
      </c>
      <c r="E241" s="32" t="s">
        <v>178</v>
      </c>
      <c r="F241" s="32" t="s">
        <v>1197</v>
      </c>
      <c r="G241" s="32" t="s">
        <v>1198</v>
      </c>
      <c r="H241" s="95" t="s">
        <v>456</v>
      </c>
      <c r="I241" s="95" t="s">
        <v>189</v>
      </c>
      <c r="J241" s="95" t="s">
        <v>1199</v>
      </c>
      <c r="K241" s="95">
        <v>3.85</v>
      </c>
      <c r="L241" s="95" t="s">
        <v>184</v>
      </c>
      <c r="M241" s="32">
        <v>3.49E-2</v>
      </c>
      <c r="N241" s="32">
        <v>4.8799999999999996E-2</v>
      </c>
      <c r="O241" s="106">
        <v>32608450.703869328</v>
      </c>
      <c r="P241" s="95">
        <v>96.99</v>
      </c>
      <c r="Q241" s="126">
        <v>0</v>
      </c>
      <c r="R241" s="126">
        <v>31626.93633740459</v>
      </c>
      <c r="S241" s="32">
        <v>1.4938192447060702E-2</v>
      </c>
      <c r="T241" s="32">
        <v>6.1289913467733187E-3</v>
      </c>
      <c r="U241" s="32">
        <v>8.2839473300553603E-4</v>
      </c>
    </row>
    <row r="242" spans="2:21" x14ac:dyDescent="0.2">
      <c r="B242" s="23" t="s">
        <v>1192</v>
      </c>
      <c r="C242" s="32" t="s">
        <v>1193</v>
      </c>
      <c r="D242" s="32" t="s">
        <v>329</v>
      </c>
      <c r="E242" s="32" t="s">
        <v>178</v>
      </c>
      <c r="F242" s="32" t="s">
        <v>509</v>
      </c>
      <c r="G242" s="32" t="s">
        <v>487</v>
      </c>
      <c r="H242" s="95" t="s">
        <v>474</v>
      </c>
      <c r="I242" s="95" t="s">
        <v>189</v>
      </c>
      <c r="J242" s="95" t="s">
        <v>1194</v>
      </c>
      <c r="K242" s="95">
        <v>3.58</v>
      </c>
      <c r="L242" s="95" t="s">
        <v>184</v>
      </c>
      <c r="M242" s="32">
        <v>5.2499999999999998E-2</v>
      </c>
      <c r="N242" s="32">
        <v>4.7300000000000002E-2</v>
      </c>
      <c r="O242" s="106">
        <v>212.41793485543835</v>
      </c>
      <c r="P242" s="95">
        <v>97.819900000000004</v>
      </c>
      <c r="Q242" s="126">
        <v>0</v>
      </c>
      <c r="R242" s="126">
        <v>0.20778722387558982</v>
      </c>
      <c r="S242" s="32">
        <v>1.6329905023592441E-7</v>
      </c>
      <c r="T242" s="32">
        <v>4.0267134429880413E-8</v>
      </c>
      <c r="U242" s="32">
        <v>5.442507614650174E-9</v>
      </c>
    </row>
    <row r="243" spans="2:21" x14ac:dyDescent="0.2">
      <c r="B243" s="23" t="s">
        <v>1190</v>
      </c>
      <c r="C243" s="32" t="s">
        <v>1191</v>
      </c>
      <c r="D243" s="32" t="s">
        <v>329</v>
      </c>
      <c r="E243" s="32" t="s">
        <v>178</v>
      </c>
      <c r="F243" s="32" t="s">
        <v>513</v>
      </c>
      <c r="G243" s="32" t="s">
        <v>504</v>
      </c>
      <c r="H243" s="95" t="s">
        <v>514</v>
      </c>
      <c r="I243" s="95" t="s">
        <v>189</v>
      </c>
      <c r="J243" s="95" t="s">
        <v>355</v>
      </c>
      <c r="K243" s="95">
        <v>3.45</v>
      </c>
      <c r="L243" s="95" t="s">
        <v>184</v>
      </c>
      <c r="M243" s="32">
        <v>6.7000000000000004E-2</v>
      </c>
      <c r="N243" s="32">
        <v>5.4699999999999999E-2</v>
      </c>
      <c r="O243" s="106">
        <v>19149589.621141177</v>
      </c>
      <c r="P243" s="95">
        <v>98.47</v>
      </c>
      <c r="Q243" s="126">
        <v>600.96164810000005</v>
      </c>
      <c r="R243" s="126">
        <v>19457.562548960745</v>
      </c>
      <c r="S243" s="32">
        <v>1.590105233272289E-2</v>
      </c>
      <c r="T243" s="32">
        <v>3.7706855706678127E-3</v>
      </c>
      <c r="U243" s="32">
        <v>5.096460232735775E-4</v>
      </c>
    </row>
    <row r="244" spans="2:21" x14ac:dyDescent="0.2">
      <c r="B244" s="23" t="s">
        <v>1200</v>
      </c>
      <c r="C244" s="32" t="s">
        <v>1201</v>
      </c>
      <c r="D244" s="32" t="s">
        <v>329</v>
      </c>
      <c r="E244" s="32" t="s">
        <v>178</v>
      </c>
      <c r="F244" s="32" t="s">
        <v>1202</v>
      </c>
      <c r="G244" s="32" t="s">
        <v>440</v>
      </c>
      <c r="H244" s="95" t="s">
        <v>514</v>
      </c>
      <c r="I244" s="95" t="s">
        <v>189</v>
      </c>
      <c r="J244" s="95" t="s">
        <v>1203</v>
      </c>
      <c r="K244" s="95">
        <v>4.0199999999999996</v>
      </c>
      <c r="L244" s="95" t="s">
        <v>184</v>
      </c>
      <c r="M244" s="32">
        <v>5.5E-2</v>
      </c>
      <c r="N244" s="32">
        <v>8.8800000000000004E-2</v>
      </c>
      <c r="O244" s="106">
        <v>195280</v>
      </c>
      <c r="P244" s="95">
        <v>9431</v>
      </c>
      <c r="Q244" s="126">
        <v>0</v>
      </c>
      <c r="R244" s="126">
        <v>18416.856800000001</v>
      </c>
      <c r="S244" s="32">
        <v>2.4166103599422825E-2</v>
      </c>
      <c r="T244" s="32">
        <v>3.5690069615900836E-3</v>
      </c>
      <c r="U244" s="32">
        <v>4.8238713383040203E-4</v>
      </c>
    </row>
    <row r="245" spans="2:21" s="158" customFormat="1" x14ac:dyDescent="0.2">
      <c r="B245" s="134" t="s">
        <v>1204</v>
      </c>
      <c r="C245" s="165" t="s">
        <v>178</v>
      </c>
      <c r="D245" s="165" t="s">
        <v>178</v>
      </c>
      <c r="E245" s="165" t="s">
        <v>178</v>
      </c>
      <c r="F245" s="165" t="s">
        <v>178</v>
      </c>
      <c r="G245" s="165" t="s">
        <v>178</v>
      </c>
      <c r="H245" s="166" t="s">
        <v>178</v>
      </c>
      <c r="I245" s="166" t="s">
        <v>178</v>
      </c>
      <c r="J245" s="166" t="s">
        <v>178</v>
      </c>
      <c r="K245" s="166" t="s">
        <v>178</v>
      </c>
      <c r="L245" s="166" t="s">
        <v>178</v>
      </c>
      <c r="M245" s="165" t="s">
        <v>178</v>
      </c>
      <c r="N245" s="165" t="s">
        <v>178</v>
      </c>
      <c r="O245" s="176" t="s">
        <v>178</v>
      </c>
      <c r="P245" s="166" t="s">
        <v>178</v>
      </c>
      <c r="Q245" s="167" t="s">
        <v>178</v>
      </c>
      <c r="R245" s="167">
        <v>0</v>
      </c>
      <c r="S245" s="165" t="s">
        <v>178</v>
      </c>
      <c r="T245" s="165">
        <v>0</v>
      </c>
      <c r="U245" s="165">
        <v>0</v>
      </c>
    </row>
    <row r="246" spans="2:21" s="158" customFormat="1" x14ac:dyDescent="0.2">
      <c r="B246" s="134" t="s">
        <v>151</v>
      </c>
      <c r="C246" s="165" t="s">
        <v>178</v>
      </c>
      <c r="D246" s="165" t="s">
        <v>178</v>
      </c>
      <c r="E246" s="165" t="s">
        <v>178</v>
      </c>
      <c r="F246" s="165" t="s">
        <v>178</v>
      </c>
      <c r="G246" s="165" t="s">
        <v>178</v>
      </c>
      <c r="H246" s="166" t="s">
        <v>178</v>
      </c>
      <c r="I246" s="166" t="s">
        <v>178</v>
      </c>
      <c r="J246" s="166" t="s">
        <v>178</v>
      </c>
      <c r="K246" s="166" t="s">
        <v>178</v>
      </c>
      <c r="L246" s="166" t="s">
        <v>178</v>
      </c>
      <c r="M246" s="165" t="s">
        <v>178</v>
      </c>
      <c r="N246" s="165" t="s">
        <v>178</v>
      </c>
      <c r="O246" s="176" t="s">
        <v>178</v>
      </c>
      <c r="P246" s="166" t="s">
        <v>178</v>
      </c>
      <c r="Q246" s="167" t="s">
        <v>178</v>
      </c>
      <c r="R246" s="167">
        <v>1916200.3273025837</v>
      </c>
      <c r="S246" s="165" t="s">
        <v>178</v>
      </c>
      <c r="T246" s="165">
        <v>0.37134090698604538</v>
      </c>
      <c r="U246" s="165">
        <v>5.0190452897063927E-2</v>
      </c>
    </row>
    <row r="247" spans="2:21" s="158" customFormat="1" x14ac:dyDescent="0.2">
      <c r="B247" s="134" t="s">
        <v>157</v>
      </c>
      <c r="C247" s="165" t="s">
        <v>178</v>
      </c>
      <c r="D247" s="165" t="s">
        <v>178</v>
      </c>
      <c r="E247" s="165" t="s">
        <v>178</v>
      </c>
      <c r="F247" s="165" t="s">
        <v>178</v>
      </c>
      <c r="G247" s="165" t="s">
        <v>178</v>
      </c>
      <c r="H247" s="166" t="s">
        <v>178</v>
      </c>
      <c r="I247" s="166" t="s">
        <v>178</v>
      </c>
      <c r="J247" s="166" t="s">
        <v>178</v>
      </c>
      <c r="K247" s="166" t="s">
        <v>178</v>
      </c>
      <c r="L247" s="166" t="s">
        <v>178</v>
      </c>
      <c r="M247" s="165" t="s">
        <v>178</v>
      </c>
      <c r="N247" s="165" t="s">
        <v>178</v>
      </c>
      <c r="O247" s="176" t="s">
        <v>178</v>
      </c>
      <c r="P247" s="166" t="s">
        <v>178</v>
      </c>
      <c r="Q247" s="167" t="s">
        <v>178</v>
      </c>
      <c r="R247" s="167">
        <v>88786.999152054195</v>
      </c>
      <c r="S247" s="165" t="s">
        <v>178</v>
      </c>
      <c r="T247" s="165">
        <v>1.7206053210576857E-2</v>
      </c>
      <c r="U247" s="165">
        <v>2.3255708890760206E-3</v>
      </c>
    </row>
    <row r="248" spans="2:21" x14ac:dyDescent="0.2">
      <c r="B248" s="23" t="s">
        <v>1205</v>
      </c>
      <c r="C248" s="32" t="s">
        <v>1206</v>
      </c>
      <c r="D248" s="32" t="s">
        <v>426</v>
      </c>
      <c r="E248" s="32" t="s">
        <v>1207</v>
      </c>
      <c r="F248" s="32" t="s">
        <v>725</v>
      </c>
      <c r="G248" s="32" t="s">
        <v>1208</v>
      </c>
      <c r="H248" s="95" t="s">
        <v>1209</v>
      </c>
      <c r="I248" s="95" t="s">
        <v>320</v>
      </c>
      <c r="J248" s="95" t="s">
        <v>1210</v>
      </c>
      <c r="K248" s="95">
        <v>1.4219999999999999</v>
      </c>
      <c r="L248" s="95" t="s">
        <v>136</v>
      </c>
      <c r="M248" s="32">
        <v>9.3800000000000008E-2</v>
      </c>
      <c r="N248" s="32">
        <v>3.458E-2</v>
      </c>
      <c r="O248" s="106">
        <v>53104.48371385959</v>
      </c>
      <c r="P248" s="95">
        <v>112.79950000000001</v>
      </c>
      <c r="Q248" s="126">
        <v>0</v>
      </c>
      <c r="R248" s="126">
        <v>218.64081172091977</v>
      </c>
      <c r="S248" s="32">
        <v>1.0620896742771918E-4</v>
      </c>
      <c r="T248" s="32">
        <v>4.2370453742121149E-5</v>
      </c>
      <c r="U248" s="32">
        <v>5.7267923430021487E-6</v>
      </c>
    </row>
    <row r="249" spans="2:21" x14ac:dyDescent="0.2">
      <c r="B249" s="23" t="s">
        <v>1228</v>
      </c>
      <c r="C249" s="32" t="s">
        <v>1229</v>
      </c>
      <c r="D249" s="32" t="s">
        <v>426</v>
      </c>
      <c r="E249" s="32" t="s">
        <v>1207</v>
      </c>
      <c r="F249" s="32" t="s">
        <v>178</v>
      </c>
      <c r="G249" s="32" t="s">
        <v>1230</v>
      </c>
      <c r="H249" s="95" t="s">
        <v>1231</v>
      </c>
      <c r="I249" s="95" t="s">
        <v>320</v>
      </c>
      <c r="J249" s="95" t="s">
        <v>617</v>
      </c>
      <c r="K249" s="95">
        <v>1.756</v>
      </c>
      <c r="L249" s="95" t="s">
        <v>137</v>
      </c>
      <c r="M249" s="32">
        <v>0.04</v>
      </c>
      <c r="N249" s="32">
        <v>4.1799999999999997E-3</v>
      </c>
      <c r="O249" s="106">
        <v>100000</v>
      </c>
      <c r="P249" s="95">
        <v>106.96600000000001</v>
      </c>
      <c r="Q249" s="126">
        <v>0</v>
      </c>
      <c r="R249" s="126">
        <v>455.15103000000005</v>
      </c>
      <c r="S249" s="32">
        <v>2.8571428571428574E-4</v>
      </c>
      <c r="T249" s="32">
        <v>8.8203823936172269E-5</v>
      </c>
      <c r="U249" s="32">
        <v>1.1921632622003953E-5</v>
      </c>
    </row>
    <row r="250" spans="2:21" x14ac:dyDescent="0.2">
      <c r="B250" s="23" t="s">
        <v>1228</v>
      </c>
      <c r="C250" s="32" t="s">
        <v>1229</v>
      </c>
      <c r="D250" s="32" t="s">
        <v>426</v>
      </c>
      <c r="E250" s="32" t="s">
        <v>1207</v>
      </c>
      <c r="F250" s="32" t="s">
        <v>178</v>
      </c>
      <c r="G250" s="32" t="s">
        <v>1230</v>
      </c>
      <c r="H250" s="95" t="s">
        <v>1231</v>
      </c>
      <c r="I250" s="95" t="s">
        <v>320</v>
      </c>
      <c r="J250" s="95" t="s">
        <v>1232</v>
      </c>
      <c r="K250" s="95">
        <v>1.756</v>
      </c>
      <c r="L250" s="95" t="s">
        <v>137</v>
      </c>
      <c r="M250" s="32">
        <v>0.04</v>
      </c>
      <c r="N250" s="32">
        <v>4.1799999999999997E-3</v>
      </c>
      <c r="O250" s="106">
        <v>8630610</v>
      </c>
      <c r="P250" s="95">
        <v>106.96600000000001</v>
      </c>
      <c r="Q250" s="126">
        <v>0</v>
      </c>
      <c r="R250" s="126">
        <v>39282.310020000004</v>
      </c>
      <c r="S250" s="32">
        <v>2.4658885714285716E-2</v>
      </c>
      <c r="T250" s="32">
        <v>7.6125279927636673E-3</v>
      </c>
      <c r="U250" s="32">
        <v>1.0289096096346409E-3</v>
      </c>
    </row>
    <row r="251" spans="2:21" x14ac:dyDescent="0.2">
      <c r="B251" s="23" t="s">
        <v>1211</v>
      </c>
      <c r="C251" s="32" t="s">
        <v>1212</v>
      </c>
      <c r="D251" s="32" t="s">
        <v>426</v>
      </c>
      <c r="E251" s="32" t="s">
        <v>1207</v>
      </c>
      <c r="F251" s="32" t="s">
        <v>178</v>
      </c>
      <c r="G251" s="32" t="s">
        <v>1213</v>
      </c>
      <c r="H251" s="95" t="s">
        <v>1214</v>
      </c>
      <c r="I251" s="95" t="s">
        <v>183</v>
      </c>
      <c r="J251" s="95" t="s">
        <v>1215</v>
      </c>
      <c r="K251" s="95">
        <v>0.48299999999999998</v>
      </c>
      <c r="L251" s="95" t="s">
        <v>136</v>
      </c>
      <c r="M251" s="32">
        <v>3.8399999999999997E-2</v>
      </c>
      <c r="N251" s="32">
        <v>3.3610000000000001E-2</v>
      </c>
      <c r="O251" s="106">
        <v>466979.58798619569</v>
      </c>
      <c r="P251" s="95">
        <v>99.9221</v>
      </c>
      <c r="Q251" s="126">
        <v>32.717409019999998</v>
      </c>
      <c r="R251" s="126">
        <v>1735.8651188919309</v>
      </c>
      <c r="S251" s="32">
        <v>1.4593112124568616E-3</v>
      </c>
      <c r="T251" s="32">
        <v>3.3639370501630325E-4</v>
      </c>
      <c r="U251" s="32">
        <v>4.5466987581640342E-5</v>
      </c>
    </row>
    <row r="252" spans="2:21" x14ac:dyDescent="0.2">
      <c r="B252" s="23" t="s">
        <v>1216</v>
      </c>
      <c r="C252" s="32" t="s">
        <v>1217</v>
      </c>
      <c r="D252" s="32" t="s">
        <v>426</v>
      </c>
      <c r="E252" s="32" t="s">
        <v>1207</v>
      </c>
      <c r="F252" s="32" t="s">
        <v>178</v>
      </c>
      <c r="G252" s="32" t="s">
        <v>1213</v>
      </c>
      <c r="H252" s="95" t="s">
        <v>1214</v>
      </c>
      <c r="I252" s="95" t="s">
        <v>183</v>
      </c>
      <c r="J252" s="95" t="s">
        <v>1218</v>
      </c>
      <c r="K252" s="95">
        <v>2.335</v>
      </c>
      <c r="L252" s="95" t="s">
        <v>136</v>
      </c>
      <c r="M252" s="32">
        <v>4.4299999999999999E-2</v>
      </c>
      <c r="N252" s="32">
        <v>4.3429999999999996E-2</v>
      </c>
      <c r="O252" s="106">
        <v>2978949.1184126674</v>
      </c>
      <c r="P252" s="95">
        <v>99.95</v>
      </c>
      <c r="Q252" s="126">
        <v>241.11241799999999</v>
      </c>
      <c r="R252" s="126">
        <v>11108.840118023056</v>
      </c>
      <c r="S252" s="32">
        <v>9.3092159950395863E-3</v>
      </c>
      <c r="T252" s="32">
        <v>2.152784709517614E-3</v>
      </c>
      <c r="U252" s="32">
        <v>2.9097047356709243E-4</v>
      </c>
    </row>
    <row r="253" spans="2:21" x14ac:dyDescent="0.2">
      <c r="B253" s="23" t="s">
        <v>1219</v>
      </c>
      <c r="C253" s="32" t="s">
        <v>1220</v>
      </c>
      <c r="D253" s="32" t="s">
        <v>426</v>
      </c>
      <c r="E253" s="32" t="s">
        <v>1207</v>
      </c>
      <c r="F253" s="32" t="s">
        <v>178</v>
      </c>
      <c r="G253" s="32" t="s">
        <v>1213</v>
      </c>
      <c r="H253" s="95" t="s">
        <v>1214</v>
      </c>
      <c r="I253" s="95" t="s">
        <v>183</v>
      </c>
      <c r="J253" s="95" t="s">
        <v>1221</v>
      </c>
      <c r="K253" s="95">
        <v>4.7409999999999997</v>
      </c>
      <c r="L253" s="95" t="s">
        <v>136</v>
      </c>
      <c r="M253" s="32">
        <v>5.0799999999999998E-2</v>
      </c>
      <c r="N253" s="32">
        <v>5.006E-2</v>
      </c>
      <c r="O253" s="106">
        <v>1551159.5804315049</v>
      </c>
      <c r="P253" s="95">
        <v>100.15040000000002</v>
      </c>
      <c r="Q253" s="126">
        <v>143.86462400000002</v>
      </c>
      <c r="R253" s="126">
        <v>5814.1123391730098</v>
      </c>
      <c r="S253" s="32">
        <v>4.8473736888484525E-3</v>
      </c>
      <c r="T253" s="32">
        <v>1.1267181821153799E-3</v>
      </c>
      <c r="U253" s="32">
        <v>1.5228727776509844E-4</v>
      </c>
    </row>
    <row r="254" spans="2:21" x14ac:dyDescent="0.2">
      <c r="B254" s="23" t="s">
        <v>1222</v>
      </c>
      <c r="C254" s="32" t="s">
        <v>1223</v>
      </c>
      <c r="D254" s="32" t="s">
        <v>426</v>
      </c>
      <c r="E254" s="32" t="s">
        <v>1207</v>
      </c>
      <c r="F254" s="32" t="s">
        <v>1224</v>
      </c>
      <c r="G254" s="32" t="s">
        <v>1225</v>
      </c>
      <c r="H254" s="95" t="s">
        <v>1226</v>
      </c>
      <c r="I254" s="95" t="s">
        <v>183</v>
      </c>
      <c r="J254" s="95" t="s">
        <v>1227</v>
      </c>
      <c r="K254" s="95">
        <v>6.7889999999999997</v>
      </c>
      <c r="L254" s="95" t="s">
        <v>136</v>
      </c>
      <c r="M254" s="32">
        <v>6.7500000000000004E-2</v>
      </c>
      <c r="N254" s="32">
        <v>6.4500000000000002E-2</v>
      </c>
      <c r="O254" s="106">
        <v>7944430.7635933943</v>
      </c>
      <c r="P254" s="95">
        <v>104.0518</v>
      </c>
      <c r="Q254" s="126">
        <v>0</v>
      </c>
      <c r="R254" s="126">
        <v>30172.079713845254</v>
      </c>
      <c r="S254" s="32">
        <v>6.3741827211513617E-3</v>
      </c>
      <c r="T254" s="32">
        <v>5.8470543434080797E-3</v>
      </c>
      <c r="U254" s="32">
        <v>7.9028811555206465E-4</v>
      </c>
    </row>
    <row r="255" spans="2:21" s="158" customFormat="1" x14ac:dyDescent="0.2">
      <c r="B255" s="134" t="s">
        <v>158</v>
      </c>
      <c r="C255" s="165" t="s">
        <v>178</v>
      </c>
      <c r="D255" s="165" t="s">
        <v>178</v>
      </c>
      <c r="E255" s="165" t="s">
        <v>178</v>
      </c>
      <c r="F255" s="165" t="s">
        <v>178</v>
      </c>
      <c r="G255" s="165" t="s">
        <v>178</v>
      </c>
      <c r="H255" s="166" t="s">
        <v>178</v>
      </c>
      <c r="I255" s="166" t="s">
        <v>178</v>
      </c>
      <c r="J255" s="166" t="s">
        <v>178</v>
      </c>
      <c r="K255" s="166" t="s">
        <v>178</v>
      </c>
      <c r="L255" s="166" t="s">
        <v>178</v>
      </c>
      <c r="M255" s="165" t="s">
        <v>178</v>
      </c>
      <c r="N255" s="165" t="s">
        <v>178</v>
      </c>
      <c r="O255" s="176" t="s">
        <v>178</v>
      </c>
      <c r="P255" s="166" t="s">
        <v>178</v>
      </c>
      <c r="Q255" s="167" t="s">
        <v>178</v>
      </c>
      <c r="R255" s="167">
        <v>1827413.3281505294</v>
      </c>
      <c r="S255" s="165" t="s">
        <v>178</v>
      </c>
      <c r="T255" s="165">
        <v>0.35413485377546849</v>
      </c>
      <c r="U255" s="165">
        <v>4.7864882007987906E-2</v>
      </c>
    </row>
    <row r="256" spans="2:21" x14ac:dyDescent="0.2">
      <c r="B256" s="23" t="s">
        <v>1233</v>
      </c>
      <c r="C256" s="32" t="s">
        <v>1234</v>
      </c>
      <c r="D256" s="32" t="s">
        <v>426</v>
      </c>
      <c r="E256" s="32" t="s">
        <v>1207</v>
      </c>
      <c r="F256" s="32" t="s">
        <v>178</v>
      </c>
      <c r="G256" s="32" t="s">
        <v>1235</v>
      </c>
      <c r="H256" s="95" t="s">
        <v>1214</v>
      </c>
      <c r="I256" s="95" t="s">
        <v>183</v>
      </c>
      <c r="J256" s="95" t="s">
        <v>1236</v>
      </c>
      <c r="K256" s="95">
        <v>5.6849999999999996</v>
      </c>
      <c r="L256" s="95" t="s">
        <v>136</v>
      </c>
      <c r="M256" s="32">
        <v>4.7500000000000001E-2</v>
      </c>
      <c r="N256" s="32">
        <v>4.4409999999999998E-2</v>
      </c>
      <c r="O256" s="106">
        <v>8804536.5659010075</v>
      </c>
      <c r="P256" s="95">
        <v>101.69650000000001</v>
      </c>
      <c r="Q256" s="126">
        <v>0</v>
      </c>
      <c r="R256" s="126">
        <v>32681.755180407821</v>
      </c>
      <c r="S256" s="32">
        <v>1.4674227609835012E-2</v>
      </c>
      <c r="T256" s="32">
        <v>6.3334049356271417E-3</v>
      </c>
      <c r="U256" s="32">
        <v>8.5602328243241928E-4</v>
      </c>
    </row>
    <row r="257" spans="2:21" x14ac:dyDescent="0.2">
      <c r="B257" s="23" t="s">
        <v>1237</v>
      </c>
      <c r="C257" s="32" t="s">
        <v>1238</v>
      </c>
      <c r="D257" s="32" t="s">
        <v>426</v>
      </c>
      <c r="E257" s="32" t="s">
        <v>1207</v>
      </c>
      <c r="F257" s="32" t="s">
        <v>178</v>
      </c>
      <c r="G257" s="32" t="s">
        <v>1239</v>
      </c>
      <c r="H257" s="95" t="s">
        <v>237</v>
      </c>
      <c r="I257" s="95" t="s">
        <v>183</v>
      </c>
      <c r="J257" s="95" t="s">
        <v>1240</v>
      </c>
      <c r="K257" s="95">
        <v>5.601</v>
      </c>
      <c r="L257" s="95" t="s">
        <v>136</v>
      </c>
      <c r="M257" s="32">
        <v>0.04</v>
      </c>
      <c r="N257" s="32">
        <v>4.2300000000000004E-2</v>
      </c>
      <c r="O257" s="106">
        <v>13870169.499398597</v>
      </c>
      <c r="P257" s="95">
        <v>100.42090000000002</v>
      </c>
      <c r="Q257" s="126">
        <v>0</v>
      </c>
      <c r="R257" s="126">
        <v>50839.204004159903</v>
      </c>
      <c r="S257" s="32">
        <v>5.5480677997594386E-3</v>
      </c>
      <c r="T257" s="32">
        <v>9.8521411651821683E-3</v>
      </c>
      <c r="U257" s="32">
        <v>1.3316158219672854E-3</v>
      </c>
    </row>
    <row r="258" spans="2:21" x14ac:dyDescent="0.2">
      <c r="B258" s="23" t="s">
        <v>1241</v>
      </c>
      <c r="C258" s="32" t="s">
        <v>1242</v>
      </c>
      <c r="D258" s="32" t="s">
        <v>426</v>
      </c>
      <c r="E258" s="32" t="s">
        <v>1207</v>
      </c>
      <c r="F258" s="32" t="s">
        <v>178</v>
      </c>
      <c r="G258" s="32" t="s">
        <v>1239</v>
      </c>
      <c r="H258" s="95" t="s">
        <v>1214</v>
      </c>
      <c r="I258" s="95" t="s">
        <v>183</v>
      </c>
      <c r="J258" s="95" t="s">
        <v>1243</v>
      </c>
      <c r="K258" s="95">
        <v>5.7869999999999999</v>
      </c>
      <c r="L258" s="95" t="s">
        <v>136</v>
      </c>
      <c r="M258" s="32">
        <v>3.8800000000000001E-2</v>
      </c>
      <c r="N258" s="32">
        <v>4.3730000000000005E-2</v>
      </c>
      <c r="O258" s="106">
        <v>13858807.082210384</v>
      </c>
      <c r="P258" s="95">
        <v>98.001099999999994</v>
      </c>
      <c r="Q258" s="126">
        <v>0</v>
      </c>
      <c r="R258" s="126">
        <v>49573.509364003803</v>
      </c>
      <c r="S258" s="32">
        <v>1.3858807082210385E-2</v>
      </c>
      <c r="T258" s="32">
        <v>9.6068619065649008E-3</v>
      </c>
      <c r="U258" s="32">
        <v>1.2984638668644254E-3</v>
      </c>
    </row>
    <row r="259" spans="2:21" x14ac:dyDescent="0.2">
      <c r="B259" s="23" t="s">
        <v>1244</v>
      </c>
      <c r="C259" s="32" t="s">
        <v>1245</v>
      </c>
      <c r="D259" s="32" t="s">
        <v>426</v>
      </c>
      <c r="E259" s="32" t="s">
        <v>1207</v>
      </c>
      <c r="F259" s="32" t="s">
        <v>178</v>
      </c>
      <c r="G259" s="32" t="s">
        <v>1246</v>
      </c>
      <c r="H259" s="95" t="s">
        <v>1247</v>
      </c>
      <c r="I259" s="95" t="s">
        <v>320</v>
      </c>
      <c r="J259" s="95" t="s">
        <v>1248</v>
      </c>
      <c r="K259" s="95">
        <v>7.6999999999999999E-2</v>
      </c>
      <c r="L259" s="95" t="s">
        <v>136</v>
      </c>
      <c r="M259" s="32">
        <v>3.5499999999999997E-2</v>
      </c>
      <c r="N259" s="32">
        <v>3.7499999999999999E-2</v>
      </c>
      <c r="O259" s="106">
        <v>10266278.118290402</v>
      </c>
      <c r="P259" s="95">
        <v>103.05539999999999</v>
      </c>
      <c r="Q259" s="126">
        <v>0</v>
      </c>
      <c r="R259" s="126">
        <v>38616.832029369274</v>
      </c>
      <c r="S259" s="32">
        <v>1.0266278118290402E-2</v>
      </c>
      <c r="T259" s="32">
        <v>7.4835648582212916E-3</v>
      </c>
      <c r="U259" s="32">
        <v>1.0114789468449095E-3</v>
      </c>
    </row>
    <row r="260" spans="2:21" x14ac:dyDescent="0.2">
      <c r="B260" s="23" t="s">
        <v>1249</v>
      </c>
      <c r="C260" s="32" t="s">
        <v>1250</v>
      </c>
      <c r="D260" s="32" t="s">
        <v>426</v>
      </c>
      <c r="E260" s="32" t="s">
        <v>1207</v>
      </c>
      <c r="F260" s="32" t="s">
        <v>178</v>
      </c>
      <c r="G260" s="32" t="s">
        <v>1235</v>
      </c>
      <c r="H260" s="95" t="s">
        <v>1214</v>
      </c>
      <c r="I260" s="95" t="s">
        <v>183</v>
      </c>
      <c r="J260" s="95" t="s">
        <v>1251</v>
      </c>
      <c r="K260" s="95">
        <v>5.3239999999999998</v>
      </c>
      <c r="L260" s="95" t="s">
        <v>136</v>
      </c>
      <c r="M260" s="32">
        <v>0.04</v>
      </c>
      <c r="N260" s="32">
        <v>4.5060000000000003E-2</v>
      </c>
      <c r="O260" s="106">
        <v>9474250.802523857</v>
      </c>
      <c r="P260" s="95">
        <v>99.022599999999997</v>
      </c>
      <c r="Q260" s="126">
        <v>0</v>
      </c>
      <c r="R260" s="126">
        <v>34243.02058607791</v>
      </c>
      <c r="S260" s="32">
        <v>1.5790418004206427E-2</v>
      </c>
      <c r="T260" s="32">
        <v>6.6359629216199683E-3</v>
      </c>
      <c r="U260" s="32">
        <v>8.9691703278127108E-4</v>
      </c>
    </row>
    <row r="261" spans="2:21" x14ac:dyDescent="0.2">
      <c r="B261" s="23" t="s">
        <v>1252</v>
      </c>
      <c r="C261" s="32" t="s">
        <v>1253</v>
      </c>
      <c r="D261" s="32" t="s">
        <v>426</v>
      </c>
      <c r="E261" s="32" t="s">
        <v>1207</v>
      </c>
      <c r="F261" s="32" t="s">
        <v>178</v>
      </c>
      <c r="G261" s="32" t="s">
        <v>1254</v>
      </c>
      <c r="H261" s="95" t="s">
        <v>1214</v>
      </c>
      <c r="I261" s="95" t="s">
        <v>183</v>
      </c>
      <c r="J261" s="95" t="s">
        <v>1255</v>
      </c>
      <c r="K261" s="95">
        <v>3.9220000000000002</v>
      </c>
      <c r="L261" s="95" t="s">
        <v>136</v>
      </c>
      <c r="M261" s="32">
        <v>5.2499999999999998E-2</v>
      </c>
      <c r="N261" s="32">
        <v>4.6269999999999999E-2</v>
      </c>
      <c r="O261" s="106">
        <v>7596778.4565422339</v>
      </c>
      <c r="P261" s="95">
        <v>105.855</v>
      </c>
      <c r="Q261" s="126">
        <v>0</v>
      </c>
      <c r="R261" s="126">
        <v>29351.729901722541</v>
      </c>
      <c r="S261" s="32">
        <v>1.1687351471603437E-2</v>
      </c>
      <c r="T261" s="32">
        <v>5.6880785625677216E-3</v>
      </c>
      <c r="U261" s="32">
        <v>7.6880094220290851E-4</v>
      </c>
    </row>
    <row r="262" spans="2:21" x14ac:dyDescent="0.2">
      <c r="B262" s="23" t="s">
        <v>1256</v>
      </c>
      <c r="C262" s="32" t="s">
        <v>1257</v>
      </c>
      <c r="D262" s="32" t="s">
        <v>426</v>
      </c>
      <c r="E262" s="32" t="s">
        <v>1207</v>
      </c>
      <c r="F262" s="32" t="s">
        <v>178</v>
      </c>
      <c r="G262" s="32" t="s">
        <v>1239</v>
      </c>
      <c r="H262" s="95" t="s">
        <v>1209</v>
      </c>
      <c r="I262" s="95" t="s">
        <v>320</v>
      </c>
      <c r="J262" s="95" t="s">
        <v>1258</v>
      </c>
      <c r="K262" s="95">
        <v>3.06</v>
      </c>
      <c r="L262" s="95" t="s">
        <v>136</v>
      </c>
      <c r="M262" s="32">
        <v>3.3799999999999997E-2</v>
      </c>
      <c r="N262" s="32">
        <v>4.2220000000000008E-2</v>
      </c>
      <c r="O262" s="106">
        <v>13180403.93832596</v>
      </c>
      <c r="P262" s="95">
        <v>97.803399999999996</v>
      </c>
      <c r="Q262" s="126">
        <v>0</v>
      </c>
      <c r="R262" s="126">
        <v>47051.72362543417</v>
      </c>
      <c r="S262" s="32">
        <v>1.7573871917767946E-2</v>
      </c>
      <c r="T262" s="32">
        <v>9.1181644619176896E-3</v>
      </c>
      <c r="U262" s="32">
        <v>1.2324114993093392E-3</v>
      </c>
    </row>
    <row r="263" spans="2:21" x14ac:dyDescent="0.2">
      <c r="B263" s="23" t="s">
        <v>1259</v>
      </c>
      <c r="C263" s="32" t="s">
        <v>1260</v>
      </c>
      <c r="D263" s="32" t="s">
        <v>426</v>
      </c>
      <c r="E263" s="32" t="s">
        <v>1207</v>
      </c>
      <c r="F263" s="32" t="s">
        <v>178</v>
      </c>
      <c r="G263" s="32" t="s">
        <v>1261</v>
      </c>
      <c r="H263" s="95" t="s">
        <v>1214</v>
      </c>
      <c r="I263" s="95" t="s">
        <v>183</v>
      </c>
      <c r="J263" s="95" t="s">
        <v>1262</v>
      </c>
      <c r="K263" s="95">
        <v>5.4329999999999998</v>
      </c>
      <c r="L263" s="95" t="s">
        <v>136</v>
      </c>
      <c r="M263" s="32">
        <v>5.1500000000000004E-2</v>
      </c>
      <c r="N263" s="32">
        <v>5.2830000000000002E-2</v>
      </c>
      <c r="O263" s="106">
        <v>11030901.957308907</v>
      </c>
      <c r="P263" s="95">
        <v>101.63310000000001</v>
      </c>
      <c r="Q263" s="126">
        <v>0</v>
      </c>
      <c r="R263" s="126">
        <v>40920.323804288179</v>
      </c>
      <c r="S263" s="32">
        <v>1.6970618395859859E-2</v>
      </c>
      <c r="T263" s="32">
        <v>7.9299590648945536E-3</v>
      </c>
      <c r="U263" s="32">
        <v>1.0718136069430993E-3</v>
      </c>
    </row>
    <row r="264" spans="2:21" x14ac:dyDescent="0.2">
      <c r="B264" s="23" t="s">
        <v>1263</v>
      </c>
      <c r="C264" s="32" t="s">
        <v>1264</v>
      </c>
      <c r="D264" s="32" t="s">
        <v>426</v>
      </c>
      <c r="E264" s="32" t="s">
        <v>1207</v>
      </c>
      <c r="F264" s="32" t="s">
        <v>178</v>
      </c>
      <c r="G264" s="32" t="s">
        <v>1265</v>
      </c>
      <c r="H264" s="95" t="s">
        <v>1209</v>
      </c>
      <c r="I264" s="95" t="s">
        <v>320</v>
      </c>
      <c r="J264" s="95" t="s">
        <v>1266</v>
      </c>
      <c r="K264" s="95">
        <v>6.6280000000000001</v>
      </c>
      <c r="L264" s="95" t="s">
        <v>136</v>
      </c>
      <c r="M264" s="32">
        <v>5.1299999999999998E-2</v>
      </c>
      <c r="N264" s="32">
        <v>5.7500000000000002E-2</v>
      </c>
      <c r="O264" s="106">
        <v>13925644.830376336</v>
      </c>
      <c r="P264" s="95">
        <v>98.255200000000002</v>
      </c>
      <c r="Q264" s="126">
        <v>0</v>
      </c>
      <c r="R264" s="126">
        <v>49941.7461560589</v>
      </c>
      <c r="S264" s="32">
        <v>1.3925644830376336E-2</v>
      </c>
      <c r="T264" s="32">
        <v>9.678222600120287E-3</v>
      </c>
      <c r="U264" s="32">
        <v>1.3081089812625761E-3</v>
      </c>
    </row>
    <row r="265" spans="2:21" x14ac:dyDescent="0.2">
      <c r="B265" s="23" t="s">
        <v>1267</v>
      </c>
      <c r="C265" s="32" t="s">
        <v>1268</v>
      </c>
      <c r="D265" s="32" t="s">
        <v>426</v>
      </c>
      <c r="E265" s="32" t="s">
        <v>1207</v>
      </c>
      <c r="F265" s="32" t="s">
        <v>178</v>
      </c>
      <c r="G265" s="32" t="s">
        <v>1269</v>
      </c>
      <c r="H265" s="95" t="s">
        <v>1270</v>
      </c>
      <c r="I265" s="95" t="s">
        <v>320</v>
      </c>
      <c r="J265" s="95" t="s">
        <v>1271</v>
      </c>
      <c r="K265" s="95">
        <v>6.8339999999999996</v>
      </c>
      <c r="L265" s="95" t="s">
        <v>136</v>
      </c>
      <c r="M265" s="32">
        <v>3.2500000000000001E-2</v>
      </c>
      <c r="N265" s="32">
        <v>4.8509999999999998E-2</v>
      </c>
      <c r="O265" s="106">
        <v>10696044.838997481</v>
      </c>
      <c r="P265" s="95">
        <v>89.736500000000007</v>
      </c>
      <c r="Q265" s="126">
        <v>0</v>
      </c>
      <c r="R265" s="126">
        <v>35033.635413028685</v>
      </c>
      <c r="S265" s="32">
        <v>1.7826741398329137E-2</v>
      </c>
      <c r="T265" s="32">
        <v>6.7891763527698308E-3</v>
      </c>
      <c r="U265" s="32">
        <v>9.1762536669939138E-4</v>
      </c>
    </row>
    <row r="266" spans="2:21" x14ac:dyDescent="0.2">
      <c r="B266" s="23" t="s">
        <v>1272</v>
      </c>
      <c r="C266" s="32" t="s">
        <v>1273</v>
      </c>
      <c r="D266" s="32" t="s">
        <v>426</v>
      </c>
      <c r="E266" s="32" t="s">
        <v>1207</v>
      </c>
      <c r="F266" s="32" t="s">
        <v>178</v>
      </c>
      <c r="G266" s="32" t="s">
        <v>1274</v>
      </c>
      <c r="H266" s="95" t="s">
        <v>1214</v>
      </c>
      <c r="I266" s="95" t="s">
        <v>183</v>
      </c>
      <c r="J266" s="95" t="s">
        <v>1275</v>
      </c>
      <c r="K266" s="95">
        <v>6.516</v>
      </c>
      <c r="L266" s="95" t="s">
        <v>136</v>
      </c>
      <c r="M266" s="32">
        <v>4.1299999999999996E-2</v>
      </c>
      <c r="N266" s="32">
        <v>5.1060000000000001E-2</v>
      </c>
      <c r="O266" s="106">
        <v>10691366.196625864</v>
      </c>
      <c r="P266" s="95">
        <v>94.355000000000018</v>
      </c>
      <c r="Q266" s="126">
        <v>0</v>
      </c>
      <c r="R266" s="126">
        <v>36820.610798116119</v>
      </c>
      <c r="S266" s="32">
        <v>1.0691366196625864E-2</v>
      </c>
      <c r="T266" s="32">
        <v>7.1354747281564034E-3</v>
      </c>
      <c r="U266" s="32">
        <v>9.644310699526091E-4</v>
      </c>
    </row>
    <row r="267" spans="2:21" x14ac:dyDescent="0.2">
      <c r="B267" s="23" t="s">
        <v>1276</v>
      </c>
      <c r="C267" s="32" t="s">
        <v>1277</v>
      </c>
      <c r="D267" s="32" t="s">
        <v>426</v>
      </c>
      <c r="E267" s="32" t="s">
        <v>1207</v>
      </c>
      <c r="F267" s="32" t="s">
        <v>178</v>
      </c>
      <c r="G267" s="32" t="s">
        <v>1239</v>
      </c>
      <c r="H267" s="95" t="s">
        <v>1209</v>
      </c>
      <c r="I267" s="95" t="s">
        <v>320</v>
      </c>
      <c r="J267" s="95" t="s">
        <v>1278</v>
      </c>
      <c r="K267" s="95">
        <v>4.17</v>
      </c>
      <c r="L267" s="95" t="s">
        <v>136</v>
      </c>
      <c r="M267" s="32">
        <v>4.4000000000000004E-2</v>
      </c>
      <c r="N267" s="32">
        <v>4.9400000000000006E-2</v>
      </c>
      <c r="O267" s="106">
        <v>11933879.935030933</v>
      </c>
      <c r="P267" s="95">
        <v>99.278300000000002</v>
      </c>
      <c r="Q267" s="126">
        <v>0</v>
      </c>
      <c r="R267" s="126">
        <v>43244.298902758368</v>
      </c>
      <c r="S267" s="32">
        <v>7.9559199566872889E-3</v>
      </c>
      <c r="T267" s="32">
        <v>8.380322739601636E-3</v>
      </c>
      <c r="U267" s="32">
        <v>1.1326847805107985E-3</v>
      </c>
    </row>
    <row r="268" spans="2:21" x14ac:dyDescent="0.2">
      <c r="B268" s="23" t="s">
        <v>1279</v>
      </c>
      <c r="C268" s="32" t="s">
        <v>1280</v>
      </c>
      <c r="D268" s="32" t="s">
        <v>426</v>
      </c>
      <c r="E268" s="32" t="s">
        <v>1207</v>
      </c>
      <c r="F268" s="32" t="s">
        <v>178</v>
      </c>
      <c r="G268" s="32" t="s">
        <v>1235</v>
      </c>
      <c r="H268" s="95" t="s">
        <v>1214</v>
      </c>
      <c r="I268" s="95" t="s">
        <v>183</v>
      </c>
      <c r="J268" s="95" t="s">
        <v>1281</v>
      </c>
      <c r="K268" s="95">
        <v>6.9119999999999999</v>
      </c>
      <c r="L268" s="95" t="s">
        <v>136</v>
      </c>
      <c r="M268" s="32">
        <v>4.5999999999999999E-2</v>
      </c>
      <c r="N268" s="32">
        <v>4.4770000000000004E-2</v>
      </c>
      <c r="O268" s="106">
        <v>9041810.5718901418</v>
      </c>
      <c r="P268" s="95">
        <v>101.68470000000001</v>
      </c>
      <c r="Q268" s="126">
        <v>0</v>
      </c>
      <c r="R268" s="126">
        <v>33558.603535340335</v>
      </c>
      <c r="S268" s="32">
        <v>1.2916872245557345E-2</v>
      </c>
      <c r="T268" s="32">
        <v>6.5033295822157465E-3</v>
      </c>
      <c r="U268" s="32">
        <v>8.7899030494517497E-4</v>
      </c>
    </row>
    <row r="269" spans="2:21" x14ac:dyDescent="0.2">
      <c r="B269" s="23" t="s">
        <v>1282</v>
      </c>
      <c r="C269" s="32" t="s">
        <v>1283</v>
      </c>
      <c r="D269" s="32" t="s">
        <v>426</v>
      </c>
      <c r="E269" s="32" t="s">
        <v>1207</v>
      </c>
      <c r="F269" s="32" t="s">
        <v>178</v>
      </c>
      <c r="G269" s="32" t="s">
        <v>1230</v>
      </c>
      <c r="H269" s="95" t="s">
        <v>1231</v>
      </c>
      <c r="I269" s="95" t="s">
        <v>320</v>
      </c>
      <c r="J269" s="95" t="s">
        <v>1284</v>
      </c>
      <c r="K269" s="95">
        <v>6.8090000000000002</v>
      </c>
      <c r="L269" s="95" t="s">
        <v>136</v>
      </c>
      <c r="M269" s="32">
        <v>4.9500000000000002E-2</v>
      </c>
      <c r="N269" s="32">
        <v>5.0679999999999996E-2</v>
      </c>
      <c r="O269" s="106">
        <v>9588543.3518876377</v>
      </c>
      <c r="P269" s="95">
        <v>100.79550000000002</v>
      </c>
      <c r="Q269" s="126">
        <v>0</v>
      </c>
      <c r="R269" s="126">
        <v>35276.593782353637</v>
      </c>
      <c r="S269" s="32">
        <v>2.3971358379719095E-2</v>
      </c>
      <c r="T269" s="32">
        <v>6.8362593116543966E-3</v>
      </c>
      <c r="U269" s="32">
        <v>9.2398910143933735E-4</v>
      </c>
    </row>
    <row r="270" spans="2:21" x14ac:dyDescent="0.2">
      <c r="B270" s="23" t="s">
        <v>1285</v>
      </c>
      <c r="C270" s="32" t="s">
        <v>1286</v>
      </c>
      <c r="D270" s="32" t="s">
        <v>426</v>
      </c>
      <c r="E270" s="32" t="s">
        <v>1207</v>
      </c>
      <c r="F270" s="32" t="s">
        <v>178</v>
      </c>
      <c r="G270" s="32" t="s">
        <v>1265</v>
      </c>
      <c r="H270" s="95" t="s">
        <v>1287</v>
      </c>
      <c r="I270" s="95" t="s">
        <v>320</v>
      </c>
      <c r="J270" s="95" t="s">
        <v>1288</v>
      </c>
      <c r="K270" s="95">
        <v>7.0949999999999998</v>
      </c>
      <c r="L270" s="95" t="s">
        <v>136</v>
      </c>
      <c r="M270" s="32">
        <v>4.9699999999999994E-2</v>
      </c>
      <c r="N270" s="32">
        <v>5.3170000000000002E-2</v>
      </c>
      <c r="O270" s="106">
        <v>10021651.960003015</v>
      </c>
      <c r="P270" s="95">
        <v>97.664000000000001</v>
      </c>
      <c r="Q270" s="126">
        <v>0</v>
      </c>
      <c r="R270" s="126">
        <v>35724.543518619801</v>
      </c>
      <c r="S270" s="32">
        <v>2.0043303920006028E-2</v>
      </c>
      <c r="T270" s="32">
        <v>6.9230675952034306E-3</v>
      </c>
      <c r="U270" s="32">
        <v>9.3572211276282875E-4</v>
      </c>
    </row>
    <row r="271" spans="2:21" x14ac:dyDescent="0.2">
      <c r="B271" s="23" t="s">
        <v>1289</v>
      </c>
      <c r="C271" s="32" t="s">
        <v>1290</v>
      </c>
      <c r="D271" s="32" t="s">
        <v>426</v>
      </c>
      <c r="E271" s="32" t="s">
        <v>1207</v>
      </c>
      <c r="F271" s="32" t="s">
        <v>178</v>
      </c>
      <c r="G271" s="32" t="s">
        <v>1291</v>
      </c>
      <c r="H271" s="95" t="s">
        <v>1214</v>
      </c>
      <c r="I271" s="95" t="s">
        <v>183</v>
      </c>
      <c r="J271" s="95" t="s">
        <v>1292</v>
      </c>
      <c r="K271" s="95">
        <v>7.0309999999999997</v>
      </c>
      <c r="L271" s="95" t="s">
        <v>136</v>
      </c>
      <c r="M271" s="32">
        <v>4.8499999999999995E-2</v>
      </c>
      <c r="N271" s="32">
        <v>5.0949999999999995E-2</v>
      </c>
      <c r="O271" s="106">
        <v>10587099.309486978</v>
      </c>
      <c r="P271" s="95">
        <v>100.3486</v>
      </c>
      <c r="Q271" s="126">
        <v>0</v>
      </c>
      <c r="R271" s="126">
        <v>38777.621675204966</v>
      </c>
      <c r="S271" s="32">
        <v>1.0587099309486979E-2</v>
      </c>
      <c r="T271" s="32">
        <v>7.514724321074865E-3</v>
      </c>
      <c r="U271" s="32">
        <v>1.0156904611791191E-3</v>
      </c>
    </row>
    <row r="272" spans="2:21" x14ac:dyDescent="0.2">
      <c r="B272" s="23" t="s">
        <v>1293</v>
      </c>
      <c r="C272" s="32" t="s">
        <v>1294</v>
      </c>
      <c r="D272" s="32" t="s">
        <v>426</v>
      </c>
      <c r="E272" s="32" t="s">
        <v>1207</v>
      </c>
      <c r="F272" s="32" t="s">
        <v>178</v>
      </c>
      <c r="G272" s="32" t="s">
        <v>1291</v>
      </c>
      <c r="H272" s="95" t="s">
        <v>1295</v>
      </c>
      <c r="I272" s="95" t="s">
        <v>320</v>
      </c>
      <c r="J272" s="95" t="s">
        <v>1296</v>
      </c>
      <c r="K272" s="95">
        <v>2.532</v>
      </c>
      <c r="L272" s="95" t="s">
        <v>136</v>
      </c>
      <c r="M272" s="32">
        <v>8.5000000000000006E-2</v>
      </c>
      <c r="N272" s="32">
        <v>8.224999999999999E-2</v>
      </c>
      <c r="O272" s="106">
        <v>5256788.8932522144</v>
      </c>
      <c r="P272" s="95">
        <v>104.8779</v>
      </c>
      <c r="Q272" s="126">
        <v>0</v>
      </c>
      <c r="R272" s="126">
        <v>20123.215766671849</v>
      </c>
      <c r="S272" s="32">
        <v>7.2010806756879651E-3</v>
      </c>
      <c r="T272" s="32">
        <v>3.899682662506837E-3</v>
      </c>
      <c r="U272" s="32">
        <v>5.2708127573297897E-4</v>
      </c>
    </row>
    <row r="273" spans="2:21" x14ac:dyDescent="0.2">
      <c r="B273" s="23" t="s">
        <v>1297</v>
      </c>
      <c r="C273" s="32" t="s">
        <v>1298</v>
      </c>
      <c r="D273" s="32" t="s">
        <v>426</v>
      </c>
      <c r="E273" s="32" t="s">
        <v>1207</v>
      </c>
      <c r="F273" s="32" t="s">
        <v>178</v>
      </c>
      <c r="G273" s="32" t="s">
        <v>1291</v>
      </c>
      <c r="H273" s="95" t="s">
        <v>1299</v>
      </c>
      <c r="I273" s="95" t="s">
        <v>183</v>
      </c>
      <c r="J273" s="95" t="s">
        <v>1300</v>
      </c>
      <c r="K273" s="95">
        <v>6.4530000000000003</v>
      </c>
      <c r="L273" s="95" t="s">
        <v>136</v>
      </c>
      <c r="M273" s="32">
        <v>6.88E-2</v>
      </c>
      <c r="N273" s="32">
        <v>7.3719999999999994E-2</v>
      </c>
      <c r="O273" s="106">
        <v>5226043.529095876</v>
      </c>
      <c r="P273" s="95">
        <v>99.231300000000005</v>
      </c>
      <c r="Q273" s="126">
        <v>0</v>
      </c>
      <c r="R273" s="126">
        <v>18928.428905886067</v>
      </c>
      <c r="S273" s="32">
        <v>7.4657764701369662E-3</v>
      </c>
      <c r="T273" s="32">
        <v>3.6681446389413381E-3</v>
      </c>
      <c r="U273" s="32">
        <v>4.9578658654841207E-4</v>
      </c>
    </row>
    <row r="274" spans="2:21" x14ac:dyDescent="0.2">
      <c r="B274" s="23" t="s">
        <v>1301</v>
      </c>
      <c r="C274" s="32" t="s">
        <v>1302</v>
      </c>
      <c r="D274" s="32" t="s">
        <v>426</v>
      </c>
      <c r="E274" s="32" t="s">
        <v>1207</v>
      </c>
      <c r="F274" s="32" t="s">
        <v>178</v>
      </c>
      <c r="G274" s="32" t="s">
        <v>1239</v>
      </c>
      <c r="H274" s="95" t="s">
        <v>1214</v>
      </c>
      <c r="I274" s="95" t="s">
        <v>183</v>
      </c>
      <c r="J274" s="95" t="s">
        <v>1303</v>
      </c>
      <c r="K274" s="95">
        <v>6.3040000000000003</v>
      </c>
      <c r="L274" s="95" t="s">
        <v>136</v>
      </c>
      <c r="M274" s="32">
        <v>4.8799999999999996E-2</v>
      </c>
      <c r="N274" s="32">
        <v>4.9589999999999995E-2</v>
      </c>
      <c r="O274" s="106">
        <v>10117229.939880326</v>
      </c>
      <c r="P274" s="95">
        <v>100.5098</v>
      </c>
      <c r="Q274" s="126">
        <v>0</v>
      </c>
      <c r="R274" s="126">
        <v>37116.147656840461</v>
      </c>
      <c r="S274" s="32">
        <v>1.3489639919840436E-2</v>
      </c>
      <c r="T274" s="32">
        <v>7.1927468847273138E-3</v>
      </c>
      <c r="U274" s="32">
        <v>9.7217197708836288E-4</v>
      </c>
    </row>
    <row r="275" spans="2:21" x14ac:dyDescent="0.2">
      <c r="B275" s="23" t="s">
        <v>1304</v>
      </c>
      <c r="C275" s="32" t="s">
        <v>1305</v>
      </c>
      <c r="D275" s="32" t="s">
        <v>426</v>
      </c>
      <c r="E275" s="32" t="s">
        <v>1207</v>
      </c>
      <c r="F275" s="32" t="s">
        <v>178</v>
      </c>
      <c r="G275" s="32" t="s">
        <v>1306</v>
      </c>
      <c r="H275" s="95" t="s">
        <v>1231</v>
      </c>
      <c r="I275" s="95" t="s">
        <v>320</v>
      </c>
      <c r="J275" s="95" t="s">
        <v>1307</v>
      </c>
      <c r="K275" s="95">
        <v>7.4109999999999996</v>
      </c>
      <c r="L275" s="95" t="s">
        <v>136</v>
      </c>
      <c r="M275" s="32">
        <v>3.9E-2</v>
      </c>
      <c r="N275" s="32">
        <v>4.8979999999999996E-2</v>
      </c>
      <c r="O275" s="106">
        <v>9898002.1258960012</v>
      </c>
      <c r="P275" s="95">
        <v>93.93</v>
      </c>
      <c r="Q275" s="126">
        <v>0</v>
      </c>
      <c r="R275" s="126">
        <v>33934.755901859404</v>
      </c>
      <c r="S275" s="32">
        <v>7.9184017007168008E-3</v>
      </c>
      <c r="T275" s="32">
        <v>6.5762242367870486E-3</v>
      </c>
      <c r="U275" s="32">
        <v>8.8884274957995414E-4</v>
      </c>
    </row>
    <row r="276" spans="2:21" x14ac:dyDescent="0.2">
      <c r="B276" s="23" t="s">
        <v>1308</v>
      </c>
      <c r="C276" s="32" t="s">
        <v>1309</v>
      </c>
      <c r="D276" s="32" t="s">
        <v>426</v>
      </c>
      <c r="E276" s="32" t="s">
        <v>1207</v>
      </c>
      <c r="F276" s="32" t="s">
        <v>178</v>
      </c>
      <c r="G276" s="32" t="s">
        <v>1274</v>
      </c>
      <c r="H276" s="95" t="s">
        <v>1310</v>
      </c>
      <c r="I276" s="95" t="s">
        <v>183</v>
      </c>
      <c r="J276" s="95" t="s">
        <v>1311</v>
      </c>
      <c r="K276" s="95">
        <v>7.2160000000000002</v>
      </c>
      <c r="L276" s="95" t="s">
        <v>136</v>
      </c>
      <c r="M276" s="32">
        <v>2.9500000000000002E-2</v>
      </c>
      <c r="N276" s="32">
        <v>4.0419999999999998E-2</v>
      </c>
      <c r="O276" s="106">
        <v>10105199.145210456</v>
      </c>
      <c r="P276" s="95">
        <v>92.416399999999996</v>
      </c>
      <c r="Q276" s="126">
        <v>0</v>
      </c>
      <c r="R276" s="126">
        <v>34086.843607072624</v>
      </c>
      <c r="S276" s="32">
        <v>5.0525995726052276E-3</v>
      </c>
      <c r="T276" s="32">
        <v>6.6056973485440042E-3</v>
      </c>
      <c r="U276" s="32">
        <v>8.928263366276988E-4</v>
      </c>
    </row>
    <row r="277" spans="2:21" x14ac:dyDescent="0.2">
      <c r="B277" s="23" t="s">
        <v>1312</v>
      </c>
      <c r="C277" s="32" t="s">
        <v>1313</v>
      </c>
      <c r="D277" s="32" t="s">
        <v>426</v>
      </c>
      <c r="E277" s="32" t="s">
        <v>1207</v>
      </c>
      <c r="F277" s="32" t="s">
        <v>178</v>
      </c>
      <c r="G277" s="32" t="s">
        <v>1306</v>
      </c>
      <c r="H277" s="95" t="s">
        <v>1314</v>
      </c>
      <c r="I277" s="95" t="s">
        <v>183</v>
      </c>
      <c r="J277" s="95" t="s">
        <v>1315</v>
      </c>
      <c r="K277" s="95">
        <v>7.532</v>
      </c>
      <c r="L277" s="95" t="s">
        <v>136</v>
      </c>
      <c r="M277" s="32">
        <v>4.9000000000000002E-2</v>
      </c>
      <c r="N277" s="32">
        <v>4.8829999999999998E-2</v>
      </c>
      <c r="O277" s="106">
        <v>7229170.8416294921</v>
      </c>
      <c r="P277" s="95">
        <v>97.32</v>
      </c>
      <c r="Q277" s="126">
        <v>0</v>
      </c>
      <c r="R277" s="126">
        <v>25679.316080219447</v>
      </c>
      <c r="S277" s="32">
        <v>9.6388944555059891E-3</v>
      </c>
      <c r="T277" s="32">
        <v>4.9764006341828848E-3</v>
      </c>
      <c r="U277" s="32">
        <v>6.7261052291300936E-4</v>
      </c>
    </row>
    <row r="278" spans="2:21" x14ac:dyDescent="0.2">
      <c r="B278" s="23" t="s">
        <v>1316</v>
      </c>
      <c r="C278" s="32" t="s">
        <v>1317</v>
      </c>
      <c r="D278" s="32" t="s">
        <v>426</v>
      </c>
      <c r="E278" s="32" t="s">
        <v>1207</v>
      </c>
      <c r="F278" s="32" t="s">
        <v>178</v>
      </c>
      <c r="G278" s="32" t="s">
        <v>1318</v>
      </c>
      <c r="H278" s="95" t="s">
        <v>1319</v>
      </c>
      <c r="I278" s="95" t="s">
        <v>183</v>
      </c>
      <c r="J278" s="95" t="s">
        <v>1320</v>
      </c>
      <c r="K278" s="95">
        <v>5.9480000000000004</v>
      </c>
      <c r="L278" s="95" t="s">
        <v>136</v>
      </c>
      <c r="M278" s="32">
        <v>5.7500000000000002E-2</v>
      </c>
      <c r="N278" s="32">
        <v>6.0439999999999994E-2</v>
      </c>
      <c r="O278" s="106">
        <v>7797291.7010400938</v>
      </c>
      <c r="P278" s="95">
        <v>100.34520000000001</v>
      </c>
      <c r="Q278" s="126">
        <v>0</v>
      </c>
      <c r="R278" s="126">
        <v>28558.359026909915</v>
      </c>
      <c r="S278" s="32">
        <v>3.1189166804160375E-3</v>
      </c>
      <c r="T278" s="32">
        <v>5.5343310362618702E-3</v>
      </c>
      <c r="U278" s="32">
        <v>7.4802041996062331E-4</v>
      </c>
    </row>
    <row r="279" spans="2:21" x14ac:dyDescent="0.2">
      <c r="B279" s="23" t="s">
        <v>1321</v>
      </c>
      <c r="C279" s="32" t="s">
        <v>1322</v>
      </c>
      <c r="D279" s="32" t="s">
        <v>426</v>
      </c>
      <c r="E279" s="32" t="s">
        <v>1207</v>
      </c>
      <c r="F279" s="32" t="s">
        <v>178</v>
      </c>
      <c r="G279" s="32" t="s">
        <v>1239</v>
      </c>
      <c r="H279" s="95" t="s">
        <v>1214</v>
      </c>
      <c r="I279" s="95" t="s">
        <v>183</v>
      </c>
      <c r="J279" s="95" t="s">
        <v>1323</v>
      </c>
      <c r="K279" s="95">
        <v>0.129</v>
      </c>
      <c r="L279" s="95" t="s">
        <v>136</v>
      </c>
      <c r="M279" s="32">
        <v>2.4399999999999998E-2</v>
      </c>
      <c r="N279" s="32">
        <v>4.0410000000000001E-2</v>
      </c>
      <c r="O279" s="106">
        <v>7406290.8742692675</v>
      </c>
      <c r="P279" s="95">
        <v>85.14</v>
      </c>
      <c r="Q279" s="126">
        <v>0</v>
      </c>
      <c r="R279" s="126">
        <v>23015.863583787919</v>
      </c>
      <c r="S279" s="32">
        <v>1.4107220712893843E-2</v>
      </c>
      <c r="T279" s="32">
        <v>4.4602495555890274E-3</v>
      </c>
      <c r="U279" s="32">
        <v>6.0284752101753749E-4</v>
      </c>
    </row>
    <row r="280" spans="2:21" x14ac:dyDescent="0.2">
      <c r="B280" s="23" t="s">
        <v>1324</v>
      </c>
      <c r="C280" s="32" t="s">
        <v>1325</v>
      </c>
      <c r="D280" s="32" t="s">
        <v>426</v>
      </c>
      <c r="E280" s="32" t="s">
        <v>1207</v>
      </c>
      <c r="F280" s="32" t="s">
        <v>178</v>
      </c>
      <c r="G280" s="32" t="s">
        <v>1246</v>
      </c>
      <c r="H280" s="95" t="s">
        <v>1214</v>
      </c>
      <c r="I280" s="95" t="s">
        <v>183</v>
      </c>
      <c r="J280" s="95" t="s">
        <v>1326</v>
      </c>
      <c r="K280" s="95">
        <v>6.7270000000000003</v>
      </c>
      <c r="L280" s="95" t="s">
        <v>136</v>
      </c>
      <c r="M280" s="32">
        <v>4.8499999999999995E-2</v>
      </c>
      <c r="N280" s="32">
        <v>5.2140000000000006E-2</v>
      </c>
      <c r="O280" s="106">
        <v>8968957.4263892528</v>
      </c>
      <c r="P280" s="95">
        <v>99.488299999999995</v>
      </c>
      <c r="Q280" s="126">
        <v>0</v>
      </c>
      <c r="R280" s="126">
        <v>32569.180942660318</v>
      </c>
      <c r="S280" s="32">
        <v>1.1958609901852338E-2</v>
      </c>
      <c r="T280" s="32">
        <v>6.3115891479181042E-3</v>
      </c>
      <c r="U280" s="32">
        <v>8.5307465963104304E-4</v>
      </c>
    </row>
    <row r="281" spans="2:21" x14ac:dyDescent="0.2">
      <c r="B281" s="23" t="s">
        <v>1327</v>
      </c>
      <c r="C281" s="32" t="s">
        <v>1328</v>
      </c>
      <c r="D281" s="32" t="s">
        <v>426</v>
      </c>
      <c r="E281" s="32" t="s">
        <v>1207</v>
      </c>
      <c r="F281" s="32" t="s">
        <v>1329</v>
      </c>
      <c r="G281" s="32" t="s">
        <v>1225</v>
      </c>
      <c r="H281" s="95" t="s">
        <v>1214</v>
      </c>
      <c r="I281" s="95" t="s">
        <v>183</v>
      </c>
      <c r="J281" s="95" t="s">
        <v>1330</v>
      </c>
      <c r="K281" s="95">
        <v>6.3719999999999999</v>
      </c>
      <c r="L281" s="95" t="s">
        <v>136</v>
      </c>
      <c r="M281" s="32">
        <v>4.1799999999999997E-2</v>
      </c>
      <c r="N281" s="32">
        <v>4.6959999999999995E-2</v>
      </c>
      <c r="O281" s="106">
        <v>10798974.97117305</v>
      </c>
      <c r="P281" s="95">
        <v>99.161500000000004</v>
      </c>
      <c r="Q281" s="126">
        <v>0</v>
      </c>
      <c r="R281" s="126">
        <v>39085.753318885734</v>
      </c>
      <c r="S281" s="32">
        <v>1.5427107101675785E-2</v>
      </c>
      <c r="T281" s="32">
        <v>7.5744372239510433E-3</v>
      </c>
      <c r="U281" s="32">
        <v>1.0237612596900581E-3</v>
      </c>
    </row>
    <row r="282" spans="2:21" x14ac:dyDescent="0.2">
      <c r="B282" s="23" t="s">
        <v>1331</v>
      </c>
      <c r="C282" s="32" t="s">
        <v>1332</v>
      </c>
      <c r="D282" s="32" t="s">
        <v>426</v>
      </c>
      <c r="E282" s="32" t="s">
        <v>1207</v>
      </c>
      <c r="F282" s="32" t="s">
        <v>178</v>
      </c>
      <c r="G282" s="32" t="s">
        <v>1333</v>
      </c>
      <c r="H282" s="95" t="s">
        <v>1334</v>
      </c>
      <c r="I282" s="95" t="s">
        <v>183</v>
      </c>
      <c r="J282" s="95" t="s">
        <v>1335</v>
      </c>
      <c r="K282" s="95">
        <v>6.6120000000000001</v>
      </c>
      <c r="L282" s="95" t="s">
        <v>136</v>
      </c>
      <c r="M282" s="32">
        <v>0.05</v>
      </c>
      <c r="N282" s="32">
        <v>5.3630000000000004E-2</v>
      </c>
      <c r="O282" s="106">
        <v>7969733.0913082529</v>
      </c>
      <c r="P282" s="95">
        <v>98.4923</v>
      </c>
      <c r="Q282" s="126">
        <v>0</v>
      </c>
      <c r="R282" s="126">
        <v>28650.943003174358</v>
      </c>
      <c r="S282" s="32">
        <v>7.5902219917221457E-3</v>
      </c>
      <c r="T282" s="32">
        <v>5.5522729065499371E-3</v>
      </c>
      <c r="U282" s="32">
        <v>7.5044544391741636E-4</v>
      </c>
    </row>
    <row r="283" spans="2:21" x14ac:dyDescent="0.2">
      <c r="B283" s="23" t="s">
        <v>1336</v>
      </c>
      <c r="C283" s="32" t="s">
        <v>1337</v>
      </c>
      <c r="D283" s="32" t="s">
        <v>426</v>
      </c>
      <c r="E283" s="32" t="s">
        <v>1207</v>
      </c>
      <c r="F283" s="32" t="s">
        <v>178</v>
      </c>
      <c r="G283" s="32" t="s">
        <v>1239</v>
      </c>
      <c r="H283" s="95" t="s">
        <v>1209</v>
      </c>
      <c r="I283" s="95" t="s">
        <v>320</v>
      </c>
      <c r="J283" s="95" t="s">
        <v>1338</v>
      </c>
      <c r="K283" s="95">
        <v>4.1310000000000002</v>
      </c>
      <c r="L283" s="95" t="s">
        <v>136</v>
      </c>
      <c r="M283" s="32">
        <v>4.7E-2</v>
      </c>
      <c r="N283" s="32">
        <v>4.8590000000000001E-2</v>
      </c>
      <c r="O283" s="106">
        <v>10700723.481369099</v>
      </c>
      <c r="P283" s="95">
        <v>100.43859999999999</v>
      </c>
      <c r="Q283" s="126">
        <v>0</v>
      </c>
      <c r="R283" s="126">
        <v>39228.947519806476</v>
      </c>
      <c r="S283" s="32">
        <v>8.5605787850952797E-3</v>
      </c>
      <c r="T283" s="32">
        <v>7.6021868614432261E-3</v>
      </c>
      <c r="U283" s="32">
        <v>1.0275119018823397E-3</v>
      </c>
    </row>
    <row r="284" spans="2:21" x14ac:dyDescent="0.2">
      <c r="B284" s="23" t="s">
        <v>1339</v>
      </c>
      <c r="C284" s="32" t="s">
        <v>1340</v>
      </c>
      <c r="D284" s="32" t="s">
        <v>426</v>
      </c>
      <c r="E284" s="32" t="s">
        <v>1207</v>
      </c>
      <c r="F284" s="32" t="s">
        <v>178</v>
      </c>
      <c r="G284" s="32" t="s">
        <v>1239</v>
      </c>
      <c r="H284" s="95" t="s">
        <v>1310</v>
      </c>
      <c r="I284" s="95" t="s">
        <v>183</v>
      </c>
      <c r="J284" s="95" t="s">
        <v>1341</v>
      </c>
      <c r="K284" s="95">
        <v>7.8109999999999999</v>
      </c>
      <c r="L284" s="95" t="s">
        <v>136</v>
      </c>
      <c r="M284" s="32">
        <v>3.6299999999999999E-2</v>
      </c>
      <c r="N284" s="32">
        <v>4.4109999999999996E-2</v>
      </c>
      <c r="O284" s="106">
        <v>8188292.5278109191</v>
      </c>
      <c r="P284" s="95">
        <v>94.409199999999998</v>
      </c>
      <c r="Q284" s="126">
        <v>0</v>
      </c>
      <c r="R284" s="126">
        <v>28216.330365263329</v>
      </c>
      <c r="S284" s="32">
        <v>7.4439022980099263E-3</v>
      </c>
      <c r="T284" s="32">
        <v>5.4680492223923068E-3</v>
      </c>
      <c r="U284" s="32">
        <v>7.3906176715839568E-4</v>
      </c>
    </row>
    <row r="285" spans="2:21" x14ac:dyDescent="0.2">
      <c r="B285" s="23" t="s">
        <v>1342</v>
      </c>
      <c r="C285" s="32" t="s">
        <v>1343</v>
      </c>
      <c r="D285" s="32" t="s">
        <v>426</v>
      </c>
      <c r="E285" s="32" t="s">
        <v>1207</v>
      </c>
      <c r="F285" s="32" t="s">
        <v>178</v>
      </c>
      <c r="G285" s="32" t="s">
        <v>1239</v>
      </c>
      <c r="H285" s="95" t="s">
        <v>1344</v>
      </c>
      <c r="I285" s="95" t="s">
        <v>183</v>
      </c>
      <c r="J285" s="95" t="s">
        <v>1345</v>
      </c>
      <c r="K285" s="95">
        <v>4.7709999999999999</v>
      </c>
      <c r="L285" s="95" t="s">
        <v>136</v>
      </c>
      <c r="M285" s="32">
        <v>4.5199999999999997E-2</v>
      </c>
      <c r="N285" s="32">
        <v>4.3860000000000003E-2</v>
      </c>
      <c r="O285" s="106">
        <v>9924068.8476807233</v>
      </c>
      <c r="P285" s="95">
        <v>101.11920000000001</v>
      </c>
      <c r="Q285" s="126">
        <v>0</v>
      </c>
      <c r="R285" s="126">
        <v>36628.257446786884</v>
      </c>
      <c r="S285" s="32">
        <v>1.3232091796907632E-2</v>
      </c>
      <c r="T285" s="32">
        <v>7.0981985274759908E-3</v>
      </c>
      <c r="U285" s="32">
        <v>9.5939281707167333E-4</v>
      </c>
    </row>
    <row r="286" spans="2:21" x14ac:dyDescent="0.2">
      <c r="B286" s="23" t="s">
        <v>1346</v>
      </c>
      <c r="C286" s="32" t="s">
        <v>1347</v>
      </c>
      <c r="D286" s="32" t="s">
        <v>426</v>
      </c>
      <c r="E286" s="32" t="s">
        <v>1207</v>
      </c>
      <c r="F286" s="32" t="s">
        <v>178</v>
      </c>
      <c r="G286" s="32" t="s">
        <v>1348</v>
      </c>
      <c r="H286" s="95" t="s">
        <v>1295</v>
      </c>
      <c r="I286" s="95" t="s">
        <v>320</v>
      </c>
      <c r="J286" s="95" t="s">
        <v>1349</v>
      </c>
      <c r="K286" s="95">
        <v>7.468</v>
      </c>
      <c r="L286" s="95" t="s">
        <v>137</v>
      </c>
      <c r="M286" s="32">
        <v>3.6299999999999999E-2</v>
      </c>
      <c r="N286" s="32">
        <v>3.8780000000000002E-2</v>
      </c>
      <c r="O286" s="106">
        <v>8494409.4144109841</v>
      </c>
      <c r="P286" s="95">
        <v>98.380300000000005</v>
      </c>
      <c r="Q286" s="126">
        <v>0</v>
      </c>
      <c r="R286" s="126">
        <v>35559.128038917319</v>
      </c>
      <c r="S286" s="32">
        <v>6.5341610880084496E-3</v>
      </c>
      <c r="T286" s="32">
        <v>6.8910116909292052E-3</v>
      </c>
      <c r="U286" s="32">
        <v>9.3138943536779891E-4</v>
      </c>
    </row>
    <row r="287" spans="2:21" x14ac:dyDescent="0.2">
      <c r="B287" s="23" t="s">
        <v>1350</v>
      </c>
      <c r="C287" s="32" t="s">
        <v>1351</v>
      </c>
      <c r="D287" s="32" t="s">
        <v>426</v>
      </c>
      <c r="E287" s="32" t="s">
        <v>1207</v>
      </c>
      <c r="F287" s="32" t="s">
        <v>178</v>
      </c>
      <c r="G287" s="32" t="s">
        <v>1239</v>
      </c>
      <c r="H287" s="95" t="s">
        <v>1247</v>
      </c>
      <c r="I287" s="95" t="s">
        <v>320</v>
      </c>
      <c r="J287" s="95" t="s">
        <v>1352</v>
      </c>
      <c r="K287" s="95">
        <v>0.1</v>
      </c>
      <c r="L287" s="95" t="s">
        <v>184</v>
      </c>
      <c r="M287" s="32">
        <v>7.6499999999999999E-2</v>
      </c>
      <c r="N287" s="32">
        <v>7.6499999999999999E-2</v>
      </c>
      <c r="O287" s="106">
        <v>19500000</v>
      </c>
      <c r="P287" s="95">
        <v>100.05</v>
      </c>
      <c r="Q287" s="126">
        <v>0</v>
      </c>
      <c r="R287" s="126">
        <v>19509.75</v>
      </c>
      <c r="S287" s="32">
        <v>0</v>
      </c>
      <c r="T287" s="32">
        <v>3.7807989889394223E-3</v>
      </c>
      <c r="U287" s="32">
        <v>5.1101295332044313E-4</v>
      </c>
    </row>
    <row r="288" spans="2:21" x14ac:dyDescent="0.2">
      <c r="B288" s="23" t="s">
        <v>1353</v>
      </c>
      <c r="C288" s="32" t="s">
        <v>1351</v>
      </c>
      <c r="D288" s="32" t="s">
        <v>426</v>
      </c>
      <c r="E288" s="32" t="s">
        <v>1207</v>
      </c>
      <c r="F288" s="32" t="s">
        <v>178</v>
      </c>
      <c r="G288" s="32" t="s">
        <v>178</v>
      </c>
      <c r="H288" s="95" t="s">
        <v>1247</v>
      </c>
      <c r="I288" s="95" t="s">
        <v>320</v>
      </c>
      <c r="J288" s="95" t="s">
        <v>1354</v>
      </c>
      <c r="K288" s="95">
        <v>0</v>
      </c>
      <c r="L288" s="95" t="s">
        <v>184</v>
      </c>
      <c r="M288" s="32">
        <v>7.6499999999999999E-2</v>
      </c>
      <c r="N288" s="32">
        <v>7.6499999999999999E-2</v>
      </c>
      <c r="O288" s="106">
        <v>0.85</v>
      </c>
      <c r="P288" s="95">
        <v>156667808</v>
      </c>
      <c r="Q288" s="126">
        <v>0</v>
      </c>
      <c r="R288" s="126">
        <v>1331.6763700000001</v>
      </c>
      <c r="S288" s="32">
        <v>0</v>
      </c>
      <c r="T288" s="32">
        <v>2.5806587338589787E-4</v>
      </c>
      <c r="U288" s="32">
        <v>3.4880194502786922E-5</v>
      </c>
    </row>
    <row r="289" spans="2:21" x14ac:dyDescent="0.2">
      <c r="B289" s="23" t="s">
        <v>1355</v>
      </c>
      <c r="C289" s="32" t="s">
        <v>1356</v>
      </c>
      <c r="D289" s="32" t="s">
        <v>426</v>
      </c>
      <c r="E289" s="32" t="s">
        <v>1207</v>
      </c>
      <c r="F289" s="32" t="s">
        <v>178</v>
      </c>
      <c r="G289" s="32" t="s">
        <v>1265</v>
      </c>
      <c r="H289" s="95" t="s">
        <v>1209</v>
      </c>
      <c r="I289" s="95" t="s">
        <v>320</v>
      </c>
      <c r="J289" s="95" t="s">
        <v>1357</v>
      </c>
      <c r="K289" s="95">
        <v>5.5869999999999997</v>
      </c>
      <c r="L289" s="95" t="s">
        <v>136</v>
      </c>
      <c r="M289" s="32">
        <v>5.7500000000000002E-2</v>
      </c>
      <c r="N289" s="32">
        <v>5.8720000000000001E-2</v>
      </c>
      <c r="O289" s="106">
        <v>10775581.759314965</v>
      </c>
      <c r="P289" s="95">
        <v>104.6422</v>
      </c>
      <c r="Q289" s="126">
        <v>0</v>
      </c>
      <c r="R289" s="126">
        <v>41156.69122974496</v>
      </c>
      <c r="S289" s="32">
        <v>1.5393688227592808E-2</v>
      </c>
      <c r="T289" s="32">
        <v>7.9757647632343696E-3</v>
      </c>
      <c r="U289" s="32">
        <v>1.078004707093097E-3</v>
      </c>
    </row>
    <row r="290" spans="2:21" x14ac:dyDescent="0.2">
      <c r="B290" s="23" t="s">
        <v>1358</v>
      </c>
      <c r="C290" s="32" t="s">
        <v>1359</v>
      </c>
      <c r="D290" s="32" t="s">
        <v>426</v>
      </c>
      <c r="E290" s="32" t="s">
        <v>1207</v>
      </c>
      <c r="F290" s="32" t="s">
        <v>178</v>
      </c>
      <c r="G290" s="32" t="s">
        <v>1213</v>
      </c>
      <c r="H290" s="95" t="s">
        <v>1231</v>
      </c>
      <c r="I290" s="95" t="s">
        <v>320</v>
      </c>
      <c r="J290" s="95" t="s">
        <v>1360</v>
      </c>
      <c r="K290" s="95">
        <v>5.58</v>
      </c>
      <c r="L290" s="95" t="s">
        <v>136</v>
      </c>
      <c r="M290" s="32">
        <v>5.6299999999999996E-2</v>
      </c>
      <c r="N290" s="32">
        <v>5.9889999999999999E-2</v>
      </c>
      <c r="O290" s="106">
        <v>11907144.835764552</v>
      </c>
      <c r="P290" s="95">
        <v>98.377899999999997</v>
      </c>
      <c r="Q290" s="126">
        <v>0</v>
      </c>
      <c r="R290" s="126">
        <v>42756.096493583107</v>
      </c>
      <c r="S290" s="32">
        <v>1.5876193114352736E-2</v>
      </c>
      <c r="T290" s="32">
        <v>8.2857138812099281E-3</v>
      </c>
      <c r="U290" s="32">
        <v>1.1198974431573827E-3</v>
      </c>
    </row>
    <row r="291" spans="2:21" x14ac:dyDescent="0.2">
      <c r="B291" s="23" t="s">
        <v>1361</v>
      </c>
      <c r="C291" s="32" t="s">
        <v>1362</v>
      </c>
      <c r="D291" s="32" t="s">
        <v>426</v>
      </c>
      <c r="E291" s="32" t="s">
        <v>1207</v>
      </c>
      <c r="F291" s="32" t="s">
        <v>178</v>
      </c>
      <c r="G291" s="32" t="s">
        <v>1208</v>
      </c>
      <c r="H291" s="95" t="s">
        <v>237</v>
      </c>
      <c r="I291" s="95" t="s">
        <v>183</v>
      </c>
      <c r="J291" s="95" t="s">
        <v>1363</v>
      </c>
      <c r="K291" s="95">
        <v>3.4969999999999999</v>
      </c>
      <c r="L291" s="95" t="s">
        <v>136</v>
      </c>
      <c r="M291" s="32">
        <v>4.7500000000000001E-2</v>
      </c>
      <c r="N291" s="32">
        <v>5.4890000000000001E-2</v>
      </c>
      <c r="O291" s="106">
        <v>10006279.277924845</v>
      </c>
      <c r="P291" s="95">
        <v>98.333799999999997</v>
      </c>
      <c r="Q291" s="126">
        <v>0</v>
      </c>
      <c r="R291" s="126">
        <v>35914.374480171005</v>
      </c>
      <c r="S291" s="32">
        <v>1.1118088086583161E-2</v>
      </c>
      <c r="T291" s="32">
        <v>6.9598549813822486E-3</v>
      </c>
      <c r="U291" s="32">
        <v>9.4069429745478742E-4</v>
      </c>
    </row>
    <row r="292" spans="2:21" x14ac:dyDescent="0.2">
      <c r="B292" s="23" t="s">
        <v>1364</v>
      </c>
      <c r="C292" s="32" t="s">
        <v>1365</v>
      </c>
      <c r="D292" s="32" t="s">
        <v>426</v>
      </c>
      <c r="E292" s="32" t="s">
        <v>1207</v>
      </c>
      <c r="F292" s="32" t="s">
        <v>178</v>
      </c>
      <c r="G292" s="32" t="s">
        <v>1213</v>
      </c>
      <c r="H292" s="95" t="s">
        <v>1226</v>
      </c>
      <c r="I292" s="95" t="s">
        <v>183</v>
      </c>
      <c r="J292" s="95" t="s">
        <v>1366</v>
      </c>
      <c r="K292" s="95">
        <v>6.726</v>
      </c>
      <c r="L292" s="95" t="s">
        <v>136</v>
      </c>
      <c r="M292" s="32">
        <v>5.5300000000000002E-2</v>
      </c>
      <c r="N292" s="32">
        <v>6.9409999999999999E-2</v>
      </c>
      <c r="O292" s="106">
        <v>11177276.625792343</v>
      </c>
      <c r="P292" s="95">
        <v>94.275700000000001</v>
      </c>
      <c r="Q292" s="126">
        <v>0</v>
      </c>
      <c r="R292" s="126">
        <v>38461.713599884344</v>
      </c>
      <c r="S292" s="32">
        <v>1.1177276625792343E-2</v>
      </c>
      <c r="T292" s="32">
        <v>7.4535044217030133E-3</v>
      </c>
      <c r="U292" s="32">
        <v>1.0074159769572625E-3</v>
      </c>
    </row>
    <row r="293" spans="2:21" x14ac:dyDescent="0.2">
      <c r="B293" s="23" t="s">
        <v>1367</v>
      </c>
      <c r="C293" s="32" t="s">
        <v>1368</v>
      </c>
      <c r="D293" s="32" t="s">
        <v>426</v>
      </c>
      <c r="E293" s="32" t="s">
        <v>1207</v>
      </c>
      <c r="F293" s="32" t="s">
        <v>178</v>
      </c>
      <c r="G293" s="32" t="s">
        <v>1274</v>
      </c>
      <c r="H293" s="95" t="s">
        <v>1314</v>
      </c>
      <c r="I293" s="95" t="s">
        <v>183</v>
      </c>
      <c r="J293" s="95" t="s">
        <v>1369</v>
      </c>
      <c r="K293" s="95">
        <v>4.0549999999999997</v>
      </c>
      <c r="L293" s="95" t="s">
        <v>136</v>
      </c>
      <c r="M293" s="32">
        <v>5.9500000000000004E-2</v>
      </c>
      <c r="N293" s="32">
        <v>6.0670000000000002E-2</v>
      </c>
      <c r="O293" s="106">
        <v>9424790.8688810524</v>
      </c>
      <c r="P293" s="95">
        <v>100.33810000000001</v>
      </c>
      <c r="Q293" s="126">
        <v>0</v>
      </c>
      <c r="R293" s="126">
        <v>34516.794719759338</v>
      </c>
      <c r="S293" s="32">
        <v>1.8849581737762106E-2</v>
      </c>
      <c r="T293" s="32">
        <v>6.689017674644508E-3</v>
      </c>
      <c r="U293" s="32">
        <v>9.0408791547301709E-4</v>
      </c>
    </row>
    <row r="294" spans="2:21" x14ac:dyDescent="0.2">
      <c r="B294" s="23" t="s">
        <v>1370</v>
      </c>
      <c r="C294" s="32" t="s">
        <v>1371</v>
      </c>
      <c r="D294" s="32" t="s">
        <v>426</v>
      </c>
      <c r="E294" s="32" t="s">
        <v>1207</v>
      </c>
      <c r="F294" s="32" t="s">
        <v>178</v>
      </c>
      <c r="G294" s="32" t="s">
        <v>1239</v>
      </c>
      <c r="H294" s="95" t="s">
        <v>1295</v>
      </c>
      <c r="I294" s="95" t="s">
        <v>320</v>
      </c>
      <c r="J294" s="95" t="s">
        <v>1372</v>
      </c>
      <c r="K294" s="95">
        <v>0.24299999999999999</v>
      </c>
      <c r="L294" s="95" t="s">
        <v>137</v>
      </c>
      <c r="M294" s="32">
        <v>5.5E-2</v>
      </c>
      <c r="N294" s="32">
        <v>5.4359999999999999E-2</v>
      </c>
      <c r="O294" s="106">
        <v>9761653.1196374558</v>
      </c>
      <c r="P294" s="95">
        <v>103.33079999999998</v>
      </c>
      <c r="Q294" s="126">
        <v>0</v>
      </c>
      <c r="R294" s="126">
        <v>42920.31826447088</v>
      </c>
      <c r="S294" s="32">
        <v>7.8093224957099649E-3</v>
      </c>
      <c r="T294" s="32">
        <v>8.3175384563753882E-3</v>
      </c>
      <c r="U294" s="32">
        <v>1.1241988541001611E-3</v>
      </c>
    </row>
    <row r="295" spans="2:21" x14ac:dyDescent="0.2">
      <c r="B295" s="23" t="s">
        <v>1373</v>
      </c>
      <c r="C295" s="32" t="s">
        <v>1374</v>
      </c>
      <c r="D295" s="32" t="s">
        <v>426</v>
      </c>
      <c r="E295" s="32" t="s">
        <v>1207</v>
      </c>
      <c r="F295" s="32" t="s">
        <v>178</v>
      </c>
      <c r="G295" s="32" t="s">
        <v>1265</v>
      </c>
      <c r="H295" s="95" t="s">
        <v>1231</v>
      </c>
      <c r="I295" s="95" t="s">
        <v>320</v>
      </c>
      <c r="J295" s="95" t="s">
        <v>1074</v>
      </c>
      <c r="K295" s="95">
        <v>5.6459999999999999</v>
      </c>
      <c r="L295" s="95" t="s">
        <v>137</v>
      </c>
      <c r="M295" s="32">
        <v>4.2500000000000003E-2</v>
      </c>
      <c r="N295" s="32">
        <v>4.4010000000000001E-2</v>
      </c>
      <c r="O295" s="106">
        <v>11362417.188212033</v>
      </c>
      <c r="P295" s="95">
        <v>105.04910000000001</v>
      </c>
      <c r="Q295" s="126">
        <v>0</v>
      </c>
      <c r="R295" s="126">
        <v>50789.371423335979</v>
      </c>
      <c r="S295" s="32">
        <v>1.1362417188212034E-2</v>
      </c>
      <c r="T295" s="32">
        <v>9.8424840977571447E-3</v>
      </c>
      <c r="U295" s="32">
        <v>1.3303105723203954E-3</v>
      </c>
    </row>
    <row r="296" spans="2:21" x14ac:dyDescent="0.2">
      <c r="B296" s="23" t="s">
        <v>1375</v>
      </c>
      <c r="C296" s="32" t="s">
        <v>1376</v>
      </c>
      <c r="D296" s="32" t="s">
        <v>426</v>
      </c>
      <c r="E296" s="32" t="s">
        <v>1207</v>
      </c>
      <c r="F296" s="32" t="s">
        <v>178</v>
      </c>
      <c r="G296" s="32" t="s">
        <v>1265</v>
      </c>
      <c r="H296" s="95" t="s">
        <v>1231</v>
      </c>
      <c r="I296" s="95" t="s">
        <v>320</v>
      </c>
      <c r="J296" s="95" t="s">
        <v>1377</v>
      </c>
      <c r="K296" s="95">
        <v>6.5620000000000003</v>
      </c>
      <c r="L296" s="95" t="s">
        <v>137</v>
      </c>
      <c r="M296" s="32">
        <v>4.4999999999999998E-2</v>
      </c>
      <c r="N296" s="32">
        <v>3.968E-2</v>
      </c>
      <c r="O296" s="106">
        <v>8777801.4666346256</v>
      </c>
      <c r="P296" s="95">
        <v>107.5121</v>
      </c>
      <c r="Q296" s="126">
        <v>0</v>
      </c>
      <c r="R296" s="126">
        <v>40156.224146993445</v>
      </c>
      <c r="S296" s="32">
        <v>8.777801466634625E-3</v>
      </c>
      <c r="T296" s="32">
        <v>7.781884014637688E-3</v>
      </c>
      <c r="U296" s="32">
        <v>1.0517997768066127E-3</v>
      </c>
    </row>
    <row r="297" spans="2:21" x14ac:dyDescent="0.2">
      <c r="B297" s="23" t="s">
        <v>1378</v>
      </c>
      <c r="C297" s="32" t="s">
        <v>1379</v>
      </c>
      <c r="D297" s="32" t="s">
        <v>426</v>
      </c>
      <c r="E297" s="32" t="s">
        <v>1207</v>
      </c>
      <c r="F297" s="32" t="s">
        <v>178</v>
      </c>
      <c r="G297" s="32" t="s">
        <v>1230</v>
      </c>
      <c r="H297" s="95" t="s">
        <v>1231</v>
      </c>
      <c r="I297" s="95" t="s">
        <v>320</v>
      </c>
      <c r="J297" s="95" t="s">
        <v>430</v>
      </c>
      <c r="K297" s="95">
        <v>5.1189999999999998</v>
      </c>
      <c r="L297" s="95" t="s">
        <v>137</v>
      </c>
      <c r="M297" s="32">
        <v>2.1299999999999999E-2</v>
      </c>
      <c r="N297" s="32">
        <v>2.6789999999999998E-2</v>
      </c>
      <c r="O297" s="106">
        <v>6201206.2748371325</v>
      </c>
      <c r="P297" s="95">
        <v>91.524299999999997</v>
      </c>
      <c r="Q297" s="126">
        <v>0</v>
      </c>
      <c r="R297" s="126">
        <v>24150.290811473238</v>
      </c>
      <c r="S297" s="32">
        <v>1.5503015687092831E-2</v>
      </c>
      <c r="T297" s="32">
        <v>4.6800904718210662E-3</v>
      </c>
      <c r="U297" s="32">
        <v>6.3256122867379129E-4</v>
      </c>
    </row>
    <row r="298" spans="2:21" x14ac:dyDescent="0.2">
      <c r="B298" s="23" t="s">
        <v>1380</v>
      </c>
      <c r="C298" s="32" t="s">
        <v>1381</v>
      </c>
      <c r="D298" s="32" t="s">
        <v>426</v>
      </c>
      <c r="E298" s="32" t="s">
        <v>1207</v>
      </c>
      <c r="F298" s="32" t="s">
        <v>178</v>
      </c>
      <c r="G298" s="32" t="s">
        <v>1208</v>
      </c>
      <c r="H298" s="95" t="s">
        <v>1314</v>
      </c>
      <c r="I298" s="95" t="s">
        <v>183</v>
      </c>
      <c r="J298" s="95" t="s">
        <v>825</v>
      </c>
      <c r="K298" s="95">
        <v>7.2350000000000003</v>
      </c>
      <c r="L298" s="95" t="s">
        <v>137</v>
      </c>
      <c r="M298" s="32">
        <v>3.3799999999999997E-2</v>
      </c>
      <c r="N298" s="32">
        <v>3.202E-2</v>
      </c>
      <c r="O298" s="106">
        <v>8205670.3423340674</v>
      </c>
      <c r="P298" s="95">
        <v>94.578900000000004</v>
      </c>
      <c r="Q298" s="126">
        <v>0</v>
      </c>
      <c r="R298" s="126">
        <v>33023.119421367439</v>
      </c>
      <c r="S298" s="32">
        <v>1.0940893789778756E-2</v>
      </c>
      <c r="T298" s="32">
        <v>6.3995579912572856E-3</v>
      </c>
      <c r="U298" s="32">
        <v>8.6496453226549066E-4</v>
      </c>
    </row>
    <row r="299" spans="2:21" x14ac:dyDescent="0.2">
      <c r="B299" s="23" t="s">
        <v>1382</v>
      </c>
      <c r="C299" s="32" t="s">
        <v>1383</v>
      </c>
      <c r="D299" s="32" t="s">
        <v>426</v>
      </c>
      <c r="E299" s="32" t="s">
        <v>1207</v>
      </c>
      <c r="F299" s="32" t="s">
        <v>178</v>
      </c>
      <c r="G299" s="32" t="s">
        <v>1265</v>
      </c>
      <c r="H299" s="95" t="s">
        <v>1314</v>
      </c>
      <c r="I299" s="95" t="s">
        <v>183</v>
      </c>
      <c r="J299" s="95" t="s">
        <v>1384</v>
      </c>
      <c r="K299" s="95">
        <v>3.177</v>
      </c>
      <c r="L299" s="95" t="s">
        <v>2</v>
      </c>
      <c r="M299" s="32">
        <v>6.4199999999999993E-2</v>
      </c>
      <c r="N299" s="32">
        <v>5.5229999999999994E-2</v>
      </c>
      <c r="O299" s="106">
        <v>7771224.9792553717</v>
      </c>
      <c r="P299" s="95">
        <v>105.5718</v>
      </c>
      <c r="Q299" s="126">
        <v>0</v>
      </c>
      <c r="R299" s="126">
        <v>39441.797709279679</v>
      </c>
      <c r="S299" s="32">
        <v>1.5699444402536105E-2</v>
      </c>
      <c r="T299" s="32">
        <v>7.6434351491535173E-3</v>
      </c>
      <c r="U299" s="32">
        <v>1.0330870222164045E-3</v>
      </c>
    </row>
    <row r="300" spans="2:21" x14ac:dyDescent="0.2">
      <c r="B300" s="23" t="s">
        <v>1385</v>
      </c>
      <c r="C300" s="32" t="s">
        <v>1386</v>
      </c>
      <c r="D300" s="32" t="s">
        <v>426</v>
      </c>
      <c r="E300" s="32" t="s">
        <v>1207</v>
      </c>
      <c r="F300" s="32" t="s">
        <v>178</v>
      </c>
      <c r="G300" s="32" t="s">
        <v>1208</v>
      </c>
      <c r="H300" s="95" t="s">
        <v>1214</v>
      </c>
      <c r="I300" s="95" t="s">
        <v>183</v>
      </c>
      <c r="J300" s="95" t="s">
        <v>1387</v>
      </c>
      <c r="K300" s="95">
        <v>5.6260000000000003</v>
      </c>
      <c r="L300" s="95" t="s">
        <v>2</v>
      </c>
      <c r="M300" s="32">
        <v>5.2499999999999998E-2</v>
      </c>
      <c r="N300" s="32">
        <v>4.752E-2</v>
      </c>
      <c r="O300" s="106">
        <v>9502322.6567535587</v>
      </c>
      <c r="P300" s="95">
        <v>105.95490000000001</v>
      </c>
      <c r="Q300" s="126">
        <v>0</v>
      </c>
      <c r="R300" s="126">
        <v>48402.758373392266</v>
      </c>
      <c r="S300" s="32">
        <v>2.1116272570563463E-2</v>
      </c>
      <c r="T300" s="32">
        <v>9.3799817998693295E-3</v>
      </c>
      <c r="U300" s="32">
        <v>1.2677987419235505E-3</v>
      </c>
    </row>
    <row r="301" spans="2:21" x14ac:dyDescent="0.2">
      <c r="B301" s="23" t="s">
        <v>1388</v>
      </c>
      <c r="C301" s="32" t="s">
        <v>1389</v>
      </c>
      <c r="D301" s="32" t="s">
        <v>426</v>
      </c>
      <c r="E301" s="32" t="s">
        <v>1207</v>
      </c>
      <c r="F301" s="32" t="s">
        <v>178</v>
      </c>
      <c r="G301" s="32" t="s">
        <v>1239</v>
      </c>
      <c r="H301" s="95" t="s">
        <v>1226</v>
      </c>
      <c r="I301" s="95" t="s">
        <v>183</v>
      </c>
      <c r="J301" s="95" t="s">
        <v>1390</v>
      </c>
      <c r="K301" s="95">
        <v>1.42</v>
      </c>
      <c r="L301" s="95" t="s">
        <v>136</v>
      </c>
      <c r="M301" s="32">
        <v>0.06</v>
      </c>
      <c r="N301" s="32">
        <v>7.1160000000000001E-2</v>
      </c>
      <c r="O301" s="106">
        <v>10641906.26298306</v>
      </c>
      <c r="P301" s="95">
        <v>99.218000000000004</v>
      </c>
      <c r="Q301" s="126">
        <v>0</v>
      </c>
      <c r="R301" s="126">
        <v>38539.205926750335</v>
      </c>
      <c r="S301" s="32">
        <v>7.0946041753220399E-3</v>
      </c>
      <c r="T301" s="32">
        <v>7.4685216777450178E-3</v>
      </c>
      <c r="U301" s="32">
        <v>1.0094457099272627E-3</v>
      </c>
    </row>
    <row r="302" spans="2:21" x14ac:dyDescent="0.2">
      <c r="B302" s="23" t="s">
        <v>1391</v>
      </c>
      <c r="C302" s="32" t="s">
        <v>1392</v>
      </c>
      <c r="D302" s="32" t="s">
        <v>426</v>
      </c>
      <c r="E302" s="32" t="s">
        <v>1207</v>
      </c>
      <c r="F302" s="32" t="s">
        <v>178</v>
      </c>
      <c r="G302" s="32" t="s">
        <v>1239</v>
      </c>
      <c r="H302" s="95" t="s">
        <v>1214</v>
      </c>
      <c r="I302" s="95" t="s">
        <v>183</v>
      </c>
      <c r="J302" s="95" t="s">
        <v>1393</v>
      </c>
      <c r="K302" s="95">
        <v>5.3079999999999998</v>
      </c>
      <c r="L302" s="95" t="s">
        <v>136</v>
      </c>
      <c r="M302" s="32">
        <v>6.3799999999999996E-2</v>
      </c>
      <c r="N302" s="32">
        <v>7.0179999999999992E-2</v>
      </c>
      <c r="O302" s="106">
        <v>9996921.9931816123</v>
      </c>
      <c r="P302" s="95">
        <v>99.957899999999995</v>
      </c>
      <c r="Q302" s="126">
        <v>0</v>
      </c>
      <c r="R302" s="126">
        <v>36473.403507638992</v>
      </c>
      <c r="S302" s="32">
        <v>4.0803763237475966E-3</v>
      </c>
      <c r="T302" s="32">
        <v>7.0681893466016266E-3</v>
      </c>
      <c r="U302" s="32">
        <v>9.5533677489905355E-4</v>
      </c>
    </row>
    <row r="303" spans="2:21" x14ac:dyDescent="0.2">
      <c r="B303" s="23" t="s">
        <v>1394</v>
      </c>
      <c r="C303" s="32" t="s">
        <v>1395</v>
      </c>
      <c r="D303" s="32" t="s">
        <v>426</v>
      </c>
      <c r="E303" s="32" t="s">
        <v>1207</v>
      </c>
      <c r="F303" s="32" t="s">
        <v>178</v>
      </c>
      <c r="G303" s="32" t="s">
        <v>1239</v>
      </c>
      <c r="H303" s="95" t="s">
        <v>1214</v>
      </c>
      <c r="I303" s="95" t="s">
        <v>183</v>
      </c>
      <c r="J303" s="95" t="s">
        <v>1199</v>
      </c>
      <c r="K303" s="95">
        <v>3.3759999999999999</v>
      </c>
      <c r="L303" s="95" t="s">
        <v>136</v>
      </c>
      <c r="M303" s="32">
        <v>5.6299999999999996E-2</v>
      </c>
      <c r="N303" s="32">
        <v>6.4759999999999998E-2</v>
      </c>
      <c r="O303" s="106">
        <v>8554563.387760343</v>
      </c>
      <c r="P303" s="95">
        <v>96.914299999999997</v>
      </c>
      <c r="Q303" s="126">
        <v>0</v>
      </c>
      <c r="R303" s="126">
        <v>30260.672573663745</v>
      </c>
      <c r="S303" s="32">
        <v>1.4257605646267239E-2</v>
      </c>
      <c r="T303" s="32">
        <v>5.8642227743120647E-3</v>
      </c>
      <c r="U303" s="32">
        <v>7.9260860140856974E-4</v>
      </c>
    </row>
    <row r="304" spans="2:21" x14ac:dyDescent="0.2">
      <c r="B304" s="23" t="s">
        <v>1396</v>
      </c>
      <c r="C304" s="32" t="s">
        <v>1397</v>
      </c>
      <c r="D304" s="32" t="s">
        <v>426</v>
      </c>
      <c r="E304" s="32" t="s">
        <v>1207</v>
      </c>
      <c r="F304" s="32" t="s">
        <v>178</v>
      </c>
      <c r="G304" s="32" t="s">
        <v>1246</v>
      </c>
      <c r="H304" s="95" t="s">
        <v>1270</v>
      </c>
      <c r="I304" s="95" t="s">
        <v>320</v>
      </c>
      <c r="J304" s="95" t="s">
        <v>1121</v>
      </c>
      <c r="K304" s="95">
        <v>3.93</v>
      </c>
      <c r="L304" s="95" t="s">
        <v>136</v>
      </c>
      <c r="M304" s="32">
        <v>0.05</v>
      </c>
      <c r="N304" s="32">
        <v>6.1330000000000003E-2</v>
      </c>
      <c r="O304" s="106">
        <v>9698157.2588798013</v>
      </c>
      <c r="P304" s="95">
        <v>89.858000000000004</v>
      </c>
      <c r="Q304" s="126">
        <v>0</v>
      </c>
      <c r="R304" s="126">
        <v>31808.181046347374</v>
      </c>
      <c r="S304" s="32">
        <v>4.849078629439901E-3</v>
      </c>
      <c r="T304" s="32">
        <v>6.1641148010626607E-3</v>
      </c>
      <c r="U304" s="32">
        <v>8.331420205920278E-4</v>
      </c>
    </row>
    <row r="305" spans="2:21" x14ac:dyDescent="0.2">
      <c r="B305" s="23" t="s">
        <v>1398</v>
      </c>
      <c r="C305" s="32" t="s">
        <v>1399</v>
      </c>
      <c r="D305" s="32" t="s">
        <v>426</v>
      </c>
      <c r="E305" s="32" t="s">
        <v>1207</v>
      </c>
      <c r="F305" s="32" t="s">
        <v>178</v>
      </c>
      <c r="G305" s="32" t="s">
        <v>1265</v>
      </c>
      <c r="H305" s="95" t="s">
        <v>1310</v>
      </c>
      <c r="I305" s="95" t="s">
        <v>183</v>
      </c>
      <c r="J305" s="95" t="s">
        <v>1139</v>
      </c>
      <c r="K305" s="95">
        <v>7.758</v>
      </c>
      <c r="L305" s="95" t="s">
        <v>136</v>
      </c>
      <c r="M305" s="32">
        <v>5.2499999999999998E-2</v>
      </c>
      <c r="N305" s="32">
        <v>5.9340000000000004E-2</v>
      </c>
      <c r="O305" s="106">
        <v>9631987.8881955072</v>
      </c>
      <c r="P305" s="95">
        <v>90.854200000000006</v>
      </c>
      <c r="Q305" s="126">
        <v>0</v>
      </c>
      <c r="R305" s="126">
        <v>31941.389219827877</v>
      </c>
      <c r="S305" s="32">
        <v>1.5411180621112812E-2</v>
      </c>
      <c r="T305" s="32">
        <v>6.1899292439752326E-3</v>
      </c>
      <c r="U305" s="32">
        <v>8.3663110180202244E-4</v>
      </c>
    </row>
    <row r="306" spans="2:21" x14ac:dyDescent="0.2">
      <c r="B306" s="23" t="s">
        <v>1400</v>
      </c>
      <c r="C306" s="32" t="s">
        <v>1401</v>
      </c>
      <c r="D306" s="32" t="s">
        <v>426</v>
      </c>
      <c r="E306" s="32" t="s">
        <v>1207</v>
      </c>
      <c r="F306" s="32" t="s">
        <v>178</v>
      </c>
      <c r="G306" s="32" t="s">
        <v>1265</v>
      </c>
      <c r="H306" s="95" t="s">
        <v>1270</v>
      </c>
      <c r="I306" s="95" t="s">
        <v>320</v>
      </c>
      <c r="J306" s="95" t="s">
        <v>1402</v>
      </c>
      <c r="K306" s="95">
        <v>7.351</v>
      </c>
      <c r="L306" s="95" t="s">
        <v>137</v>
      </c>
      <c r="M306" s="32">
        <v>4.6300000000000001E-2</v>
      </c>
      <c r="N306" s="32">
        <v>4.5860000000000005E-2</v>
      </c>
      <c r="O306" s="106">
        <v>4871803.4638163242</v>
      </c>
      <c r="P306" s="95">
        <v>96.214699999999993</v>
      </c>
      <c r="Q306" s="126">
        <v>0</v>
      </c>
      <c r="R306" s="126">
        <v>19945.317816164945</v>
      </c>
      <c r="S306" s="32">
        <v>1.6239344879387746E-2</v>
      </c>
      <c r="T306" s="32">
        <v>3.8652077773129777E-3</v>
      </c>
      <c r="U306" s="32">
        <v>5.2242164877321843E-4</v>
      </c>
    </row>
    <row r="307" spans="2:21" x14ac:dyDescent="0.2">
      <c r="B307" s="23" t="s">
        <v>1403</v>
      </c>
      <c r="C307" s="32" t="s">
        <v>1404</v>
      </c>
      <c r="D307" s="32" t="s">
        <v>426</v>
      </c>
      <c r="E307" s="32" t="s">
        <v>1207</v>
      </c>
      <c r="F307" s="32" t="s">
        <v>178</v>
      </c>
      <c r="G307" s="32" t="s">
        <v>1239</v>
      </c>
      <c r="H307" s="95" t="s">
        <v>1295</v>
      </c>
      <c r="I307" s="95" t="s">
        <v>320</v>
      </c>
      <c r="J307" s="95" t="s">
        <v>1405</v>
      </c>
      <c r="K307" s="95">
        <v>5.0250000000000004</v>
      </c>
      <c r="L307" s="95" t="s">
        <v>2</v>
      </c>
      <c r="M307" s="32">
        <v>5.8799999999999998E-2</v>
      </c>
      <c r="N307" s="32">
        <v>6.4329999999999998E-2</v>
      </c>
      <c r="O307" s="106">
        <v>11528174.803663598</v>
      </c>
      <c r="P307" s="95">
        <v>95.4084</v>
      </c>
      <c r="Q307" s="126">
        <v>0</v>
      </c>
      <c r="R307" s="126">
        <v>52876.957574594468</v>
      </c>
      <c r="S307" s="32">
        <v>9.222539842930878E-3</v>
      </c>
      <c r="T307" s="32">
        <v>1.0247037903418521E-2</v>
      </c>
      <c r="U307" s="32">
        <v>1.3849900820253102E-3</v>
      </c>
    </row>
    <row r="308" spans="2:21" s="158" customFormat="1" x14ac:dyDescent="0.2">
      <c r="B308" s="116" t="s">
        <v>169</v>
      </c>
      <c r="C308" s="168"/>
      <c r="D308" s="168"/>
      <c r="E308" s="168"/>
      <c r="F308" s="168"/>
      <c r="G308" s="168"/>
      <c r="H308" s="169"/>
      <c r="I308" s="169"/>
      <c r="J308" s="169"/>
      <c r="K308" s="170"/>
      <c r="L308" s="171"/>
      <c r="M308" s="172"/>
      <c r="N308" s="172"/>
      <c r="O308" s="172"/>
      <c r="P308" s="171"/>
      <c r="Q308" s="171"/>
      <c r="R308" s="171"/>
      <c r="S308" s="177"/>
      <c r="T308" s="177"/>
      <c r="U308" s="177"/>
    </row>
    <row r="309" spans="2:21" s="158" customFormat="1" x14ac:dyDescent="0.2">
      <c r="B309" s="116" t="s">
        <v>170</v>
      </c>
      <c r="C309" s="168"/>
      <c r="D309" s="168"/>
      <c r="E309" s="168"/>
      <c r="F309" s="168"/>
      <c r="G309" s="168"/>
      <c r="H309" s="169"/>
      <c r="I309" s="169"/>
      <c r="J309" s="169"/>
      <c r="K309" s="170"/>
      <c r="L309" s="171"/>
      <c r="M309" s="172"/>
      <c r="N309" s="172"/>
      <c r="O309" s="172"/>
      <c r="P309" s="171"/>
      <c r="Q309" s="171"/>
      <c r="R309" s="171"/>
      <c r="S309" s="177"/>
      <c r="T309" s="177"/>
      <c r="U309" s="177"/>
    </row>
    <row r="310" spans="2:21" s="158" customFormat="1" x14ac:dyDescent="0.2">
      <c r="B310" s="116" t="s">
        <v>171</v>
      </c>
      <c r="C310" s="168"/>
      <c r="D310" s="168"/>
      <c r="E310" s="168"/>
      <c r="F310" s="168"/>
      <c r="G310" s="168"/>
      <c r="H310" s="169"/>
      <c r="I310" s="169"/>
      <c r="J310" s="169"/>
      <c r="K310" s="170"/>
      <c r="L310" s="171"/>
      <c r="M310" s="172"/>
      <c r="N310" s="172"/>
      <c r="O310" s="172"/>
      <c r="P310" s="171"/>
      <c r="Q310" s="171"/>
      <c r="R310" s="171"/>
      <c r="S310" s="177"/>
      <c r="T310" s="177"/>
      <c r="U310" s="177"/>
    </row>
    <row r="311" spans="2:21" s="158" customFormat="1" x14ac:dyDescent="0.2">
      <c r="B311" s="116" t="s">
        <v>172</v>
      </c>
      <c r="C311" s="168"/>
      <c r="D311" s="168"/>
      <c r="E311" s="168"/>
      <c r="F311" s="168"/>
      <c r="G311" s="168"/>
      <c r="H311" s="169"/>
      <c r="I311" s="169"/>
      <c r="J311" s="169"/>
      <c r="K311" s="170"/>
      <c r="L311" s="171"/>
      <c r="M311" s="172"/>
      <c r="N311" s="172"/>
      <c r="O311" s="172"/>
      <c r="P311" s="171"/>
      <c r="Q311" s="171"/>
      <c r="R311" s="171"/>
      <c r="S311" s="177"/>
      <c r="T311" s="177"/>
      <c r="U311" s="177"/>
    </row>
    <row r="312" spans="2:21" s="158" customFormat="1" x14ac:dyDescent="0.2">
      <c r="B312" s="116" t="s">
        <v>173</v>
      </c>
      <c r="C312" s="168"/>
      <c r="D312" s="168"/>
      <c r="E312" s="168"/>
      <c r="F312" s="168"/>
      <c r="G312" s="168"/>
      <c r="H312" s="169"/>
      <c r="I312" s="169"/>
      <c r="J312" s="169"/>
      <c r="K312" s="170"/>
      <c r="L312" s="171"/>
      <c r="M312" s="172"/>
      <c r="N312" s="172"/>
      <c r="O312" s="172"/>
      <c r="P312" s="171"/>
      <c r="Q312" s="171"/>
      <c r="R312" s="171"/>
      <c r="S312" s="177"/>
      <c r="T312" s="177"/>
      <c r="U312" s="177"/>
    </row>
  </sheetData>
  <sortState ref="B248:AB254">
    <sortCondition ref="B248:B25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7 T12:U307 C12:J307">
    <cfRule type="expression" dxfId="113" priority="101" stopIfTrue="1">
      <formula>OR(LEFT(#REF!,3)="TIR",LEFT(#REF!,2)="IR")</formula>
    </cfRule>
  </conditionalFormatting>
  <conditionalFormatting sqref="B12:B307 Q12:R307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14.5703125" style="94" bestFit="1" customWidth="1"/>
    <col min="12" max="12" width="13.57031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238"/>
      <c r="P6" s="17"/>
      <c r="Q6" s="17"/>
      <c r="R6" s="16"/>
      <c r="S6" s="16"/>
      <c r="T6" s="18"/>
    </row>
    <row r="7" spans="1:20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2"/>
      <c r="K9" s="2" t="s">
        <v>147</v>
      </c>
      <c r="L9" s="2" t="s">
        <v>147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8" customFormat="1" ht="12.75" customHeight="1" thickBot="1" x14ac:dyDescent="0.25">
      <c r="B11" s="190" t="s">
        <v>66</v>
      </c>
      <c r="C11" s="107" t="s">
        <v>178</v>
      </c>
      <c r="D11" s="107" t="s">
        <v>178</v>
      </c>
      <c r="E11" s="107" t="s">
        <v>178</v>
      </c>
      <c r="F11" s="107" t="s">
        <v>178</v>
      </c>
      <c r="G11" s="107" t="s">
        <v>178</v>
      </c>
      <c r="H11" s="191" t="s">
        <v>178</v>
      </c>
      <c r="I11" s="192" t="s">
        <v>178</v>
      </c>
      <c r="J11" s="191" t="s">
        <v>178</v>
      </c>
      <c r="K11" s="191" t="s">
        <v>178</v>
      </c>
      <c r="L11" s="151">
        <v>6411373.2309351536</v>
      </c>
      <c r="M11" s="107" t="s">
        <v>178</v>
      </c>
      <c r="N11" s="107">
        <v>1</v>
      </c>
      <c r="O11" s="123">
        <v>0.16793115081330126</v>
      </c>
    </row>
    <row r="12" spans="1:20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2" t="s">
        <v>178</v>
      </c>
      <c r="I12" s="174" t="s">
        <v>178</v>
      </c>
      <c r="J12" s="162" t="s">
        <v>178</v>
      </c>
      <c r="K12" s="162" t="s">
        <v>178</v>
      </c>
      <c r="L12" s="175">
        <v>4304609.077823868</v>
      </c>
      <c r="M12" s="161" t="s">
        <v>178</v>
      </c>
      <c r="N12" s="161">
        <v>0.67140204177381879</v>
      </c>
      <c r="O12" s="161">
        <v>0.11274931753347757</v>
      </c>
    </row>
    <row r="13" spans="1:20" s="158" customFormat="1" x14ac:dyDescent="0.2">
      <c r="B13" s="134" t="s">
        <v>1406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6" t="s">
        <v>178</v>
      </c>
      <c r="I13" s="176" t="s">
        <v>178</v>
      </c>
      <c r="J13" s="162" t="s">
        <v>178</v>
      </c>
      <c r="K13" s="162" t="s">
        <v>178</v>
      </c>
      <c r="L13" s="193">
        <v>2927405.6045428524</v>
      </c>
      <c r="M13" s="165" t="s">
        <v>178</v>
      </c>
      <c r="N13" s="161">
        <v>0.45659572436338497</v>
      </c>
      <c r="O13" s="161">
        <v>7.6676645448776129E-2</v>
      </c>
    </row>
    <row r="14" spans="1:20" x14ac:dyDescent="0.2">
      <c r="B14" s="23" t="s">
        <v>1478</v>
      </c>
      <c r="C14" s="32" t="s">
        <v>1479</v>
      </c>
      <c r="D14" s="32" t="s">
        <v>329</v>
      </c>
      <c r="E14" s="32" t="s">
        <v>178</v>
      </c>
      <c r="F14" s="32" t="s">
        <v>1480</v>
      </c>
      <c r="G14" s="32" t="s">
        <v>1424</v>
      </c>
      <c r="H14" s="95" t="s">
        <v>184</v>
      </c>
      <c r="I14" s="106">
        <v>28377.755611353296</v>
      </c>
      <c r="J14" s="102">
        <v>30620</v>
      </c>
      <c r="K14" s="95">
        <v>0</v>
      </c>
      <c r="L14" s="99">
        <v>8689.2687681963798</v>
      </c>
      <c r="M14" s="32">
        <v>1.2533057277180368E-3</v>
      </c>
      <c r="N14" s="41">
        <v>1.3552898037927788E-3</v>
      </c>
      <c r="O14" s="41">
        <v>2.2759537643645463E-4</v>
      </c>
      <c r="P14" s="18"/>
      <c r="Q14" s="18"/>
      <c r="R14" s="18"/>
      <c r="S14" s="18"/>
    </row>
    <row r="15" spans="1:20" x14ac:dyDescent="0.2">
      <c r="B15" s="23" t="s">
        <v>1417</v>
      </c>
      <c r="C15" s="32" t="s">
        <v>1418</v>
      </c>
      <c r="D15" s="32" t="s">
        <v>329</v>
      </c>
      <c r="E15" s="32" t="s">
        <v>178</v>
      </c>
      <c r="F15" s="32" t="s">
        <v>1224</v>
      </c>
      <c r="G15" s="32" t="s">
        <v>1419</v>
      </c>
      <c r="H15" s="95" t="s">
        <v>184</v>
      </c>
      <c r="I15" s="106">
        <v>898713.41602042364</v>
      </c>
      <c r="J15" s="102">
        <v>8683</v>
      </c>
      <c r="K15" s="102">
        <v>0</v>
      </c>
      <c r="L15" s="99">
        <v>78035.285911512721</v>
      </c>
      <c r="M15" s="32">
        <v>8.8240438751699347E-4</v>
      </c>
      <c r="N15" s="41">
        <v>1.2171384054665399E-2</v>
      </c>
      <c r="O15" s="41">
        <v>2.0439545312906254E-3</v>
      </c>
      <c r="P15" s="18"/>
      <c r="Q15" s="18"/>
      <c r="R15" s="18"/>
      <c r="S15" s="18"/>
    </row>
    <row r="16" spans="1:20" x14ac:dyDescent="0.2">
      <c r="B16" s="23" t="s">
        <v>1458</v>
      </c>
      <c r="C16" s="32" t="s">
        <v>1459</v>
      </c>
      <c r="D16" s="32" t="s">
        <v>329</v>
      </c>
      <c r="E16" s="32" t="s">
        <v>178</v>
      </c>
      <c r="F16" s="32" t="s">
        <v>1460</v>
      </c>
      <c r="G16" s="32" t="s">
        <v>1461</v>
      </c>
      <c r="H16" s="95" t="s">
        <v>184</v>
      </c>
      <c r="I16" s="106">
        <v>199243.22259136269</v>
      </c>
      <c r="J16" s="102">
        <v>19280</v>
      </c>
      <c r="K16" s="102">
        <v>0</v>
      </c>
      <c r="L16" s="99">
        <v>38414.093315614729</v>
      </c>
      <c r="M16" s="32">
        <v>3.936274372444413E-3</v>
      </c>
      <c r="N16" s="41">
        <v>5.9915546844574678E-3</v>
      </c>
      <c r="O16" s="41">
        <v>1.0061686733217686E-3</v>
      </c>
      <c r="P16" s="18"/>
      <c r="Q16" s="18"/>
      <c r="R16" s="18"/>
      <c r="S16" s="18"/>
    </row>
    <row r="17" spans="2:19" x14ac:dyDescent="0.2">
      <c r="B17" s="23" t="s">
        <v>1469</v>
      </c>
      <c r="C17" s="32" t="s">
        <v>1470</v>
      </c>
      <c r="D17" s="32" t="s">
        <v>329</v>
      </c>
      <c r="E17" s="32" t="s">
        <v>178</v>
      </c>
      <c r="F17" s="32" t="s">
        <v>650</v>
      </c>
      <c r="G17" s="32" t="s">
        <v>440</v>
      </c>
      <c r="H17" s="95" t="s">
        <v>184</v>
      </c>
      <c r="I17" s="106">
        <v>2089509.6063750694</v>
      </c>
      <c r="J17" s="102">
        <v>4051</v>
      </c>
      <c r="K17" s="102">
        <v>0</v>
      </c>
      <c r="L17" s="99">
        <v>84646.03415473552</v>
      </c>
      <c r="M17" s="32">
        <v>1.5891089055741072E-2</v>
      </c>
      <c r="N17" s="41">
        <v>1.3202481138723096E-2</v>
      </c>
      <c r="O17" s="41">
        <v>2.2171078512166734E-3</v>
      </c>
      <c r="P17" s="18"/>
      <c r="Q17" s="18"/>
      <c r="R17" s="18"/>
      <c r="S17" s="18"/>
    </row>
    <row r="18" spans="2:19" x14ac:dyDescent="0.2">
      <c r="B18" s="23" t="s">
        <v>1425</v>
      </c>
      <c r="C18" s="32" t="s">
        <v>1426</v>
      </c>
      <c r="D18" s="32" t="s">
        <v>329</v>
      </c>
      <c r="E18" s="32" t="s">
        <v>178</v>
      </c>
      <c r="F18" s="32" t="s">
        <v>947</v>
      </c>
      <c r="G18" s="32" t="s">
        <v>948</v>
      </c>
      <c r="H18" s="95" t="s">
        <v>184</v>
      </c>
      <c r="I18" s="106">
        <v>516949.25310000934</v>
      </c>
      <c r="J18" s="102">
        <v>42930</v>
      </c>
      <c r="K18" s="102">
        <v>819.9849064</v>
      </c>
      <c r="L18" s="99">
        <v>222746.29926098057</v>
      </c>
      <c r="M18" s="32">
        <v>1.2091480187369663E-2</v>
      </c>
      <c r="N18" s="41">
        <v>3.4742369729190002E-2</v>
      </c>
      <c r="O18" s="41">
        <v>5.8343261306040778E-3</v>
      </c>
      <c r="P18" s="18"/>
      <c r="Q18" s="18"/>
      <c r="R18" s="18"/>
      <c r="S18" s="18"/>
    </row>
    <row r="19" spans="2:19" x14ac:dyDescent="0.2">
      <c r="B19" s="23" t="s">
        <v>1473</v>
      </c>
      <c r="C19" s="32" t="s">
        <v>1474</v>
      </c>
      <c r="D19" s="32" t="s">
        <v>329</v>
      </c>
      <c r="E19" s="32" t="s">
        <v>178</v>
      </c>
      <c r="F19" s="32" t="s">
        <v>1475</v>
      </c>
      <c r="G19" s="32" t="s">
        <v>440</v>
      </c>
      <c r="H19" s="95" t="s">
        <v>184</v>
      </c>
      <c r="I19" s="106">
        <v>1058993.3754465946</v>
      </c>
      <c r="J19" s="102">
        <v>3360</v>
      </c>
      <c r="K19" s="102">
        <v>0</v>
      </c>
      <c r="L19" s="99">
        <v>35582.177415005579</v>
      </c>
      <c r="M19" s="32">
        <v>6.1997794623754989E-3</v>
      </c>
      <c r="N19" s="41">
        <v>5.5498527590501249E-3</v>
      </c>
      <c r="O19" s="41">
        <v>9.3199316067166271E-4</v>
      </c>
      <c r="P19" s="18"/>
      <c r="Q19" s="18"/>
      <c r="R19" s="18"/>
      <c r="S19" s="18"/>
    </row>
    <row r="20" spans="2:19" x14ac:dyDescent="0.2">
      <c r="B20" s="23" t="s">
        <v>1476</v>
      </c>
      <c r="C20" s="32" t="s">
        <v>1477</v>
      </c>
      <c r="D20" s="32" t="s">
        <v>329</v>
      </c>
      <c r="E20" s="32" t="s">
        <v>178</v>
      </c>
      <c r="F20" s="32" t="s">
        <v>460</v>
      </c>
      <c r="G20" s="32" t="s">
        <v>440</v>
      </c>
      <c r="H20" s="95" t="s">
        <v>184</v>
      </c>
      <c r="I20" s="106">
        <v>248329.11350988789</v>
      </c>
      <c r="J20" s="102">
        <v>1830</v>
      </c>
      <c r="K20" s="102">
        <v>0</v>
      </c>
      <c r="L20" s="99">
        <v>4544.4227772309478</v>
      </c>
      <c r="M20" s="32">
        <v>7.2266365324350314E-4</v>
      </c>
      <c r="N20" s="41">
        <v>7.0880646213262262E-4</v>
      </c>
      <c r="O20" s="41">
        <v>1.1903068488983594E-4</v>
      </c>
      <c r="P20" s="18"/>
      <c r="Q20" s="18"/>
      <c r="R20" s="18"/>
      <c r="S20" s="18"/>
    </row>
    <row r="21" spans="2:19" x14ac:dyDescent="0.2">
      <c r="B21" s="23" t="s">
        <v>1407</v>
      </c>
      <c r="C21" s="32" t="s">
        <v>1408</v>
      </c>
      <c r="D21" s="32" t="s">
        <v>329</v>
      </c>
      <c r="E21" s="32" t="s">
        <v>178</v>
      </c>
      <c r="F21" s="32" t="s">
        <v>567</v>
      </c>
      <c r="G21" s="32" t="s">
        <v>568</v>
      </c>
      <c r="H21" s="95" t="s">
        <v>184</v>
      </c>
      <c r="I21" s="106">
        <v>15344473.674230484</v>
      </c>
      <c r="J21" s="102">
        <v>411.60000000000008</v>
      </c>
      <c r="K21" s="142">
        <v>0</v>
      </c>
      <c r="L21" s="99">
        <v>63157.853642131238</v>
      </c>
      <c r="M21" s="32">
        <v>5.5485636321159111E-3</v>
      </c>
      <c r="N21" s="41">
        <v>9.8509089031647481E-3</v>
      </c>
      <c r="O21" s="41">
        <v>1.6542744686654513E-3</v>
      </c>
      <c r="P21" s="18"/>
      <c r="Q21" s="18"/>
      <c r="R21" s="18"/>
      <c r="S21" s="18"/>
    </row>
    <row r="22" spans="2:19" x14ac:dyDescent="0.2">
      <c r="B22" s="23" t="s">
        <v>185</v>
      </c>
      <c r="C22" s="32" t="s">
        <v>1420</v>
      </c>
      <c r="D22" s="32" t="s">
        <v>329</v>
      </c>
      <c r="E22" s="32" t="s">
        <v>178</v>
      </c>
      <c r="F22" s="32" t="s">
        <v>851</v>
      </c>
      <c r="G22" s="32" t="s">
        <v>446</v>
      </c>
      <c r="H22" s="95" t="s">
        <v>184</v>
      </c>
      <c r="I22" s="106">
        <v>15797075.865765797</v>
      </c>
      <c r="J22" s="102">
        <v>1067</v>
      </c>
      <c r="K22" s="102">
        <v>0</v>
      </c>
      <c r="L22" s="99">
        <v>168554.7994892938</v>
      </c>
      <c r="M22" s="32">
        <v>1.3571172895897574E-2</v>
      </c>
      <c r="N22" s="41">
        <v>2.6289968376198972E-2</v>
      </c>
      <c r="O22" s="41">
        <v>4.4149046442603897E-3</v>
      </c>
      <c r="P22" s="18"/>
      <c r="Q22" s="18"/>
      <c r="R22" s="18"/>
      <c r="S22" s="18"/>
    </row>
    <row r="23" spans="2:19" x14ac:dyDescent="0.2">
      <c r="B23" s="23" t="s">
        <v>1429</v>
      </c>
      <c r="C23" s="32" t="s">
        <v>1430</v>
      </c>
      <c r="D23" s="32" t="s">
        <v>329</v>
      </c>
      <c r="E23" s="32" t="s">
        <v>178</v>
      </c>
      <c r="F23" s="32" t="s">
        <v>1431</v>
      </c>
      <c r="G23" s="32" t="s">
        <v>446</v>
      </c>
      <c r="H23" s="95" t="s">
        <v>184</v>
      </c>
      <c r="I23" s="106">
        <v>16449060.183633124</v>
      </c>
      <c r="J23" s="102">
        <v>2475</v>
      </c>
      <c r="K23" s="102">
        <v>0</v>
      </c>
      <c r="L23" s="99">
        <v>407114.23954491981</v>
      </c>
      <c r="M23" s="32">
        <v>1.23333713260112E-2</v>
      </c>
      <c r="N23" s="41">
        <v>6.3498758359687421E-2</v>
      </c>
      <c r="O23" s="41">
        <v>1.0663419566558044E-2</v>
      </c>
      <c r="P23" s="18"/>
      <c r="Q23" s="18"/>
      <c r="R23" s="18"/>
      <c r="S23" s="18"/>
    </row>
    <row r="24" spans="2:19" x14ac:dyDescent="0.2">
      <c r="B24" s="23" t="s">
        <v>1427</v>
      </c>
      <c r="C24" s="32" t="s">
        <v>1428</v>
      </c>
      <c r="D24" s="32" t="s">
        <v>329</v>
      </c>
      <c r="E24" s="32" t="s">
        <v>178</v>
      </c>
      <c r="F24" s="32" t="s">
        <v>693</v>
      </c>
      <c r="G24" s="32" t="s">
        <v>446</v>
      </c>
      <c r="H24" s="95" t="s">
        <v>184</v>
      </c>
      <c r="I24" s="106">
        <v>18494866.476814784</v>
      </c>
      <c r="J24" s="102">
        <v>2160</v>
      </c>
      <c r="K24" s="102">
        <v>0</v>
      </c>
      <c r="L24" s="99">
        <v>399489.11589984124</v>
      </c>
      <c r="M24" s="32">
        <v>1.2187982930853325E-2</v>
      </c>
      <c r="N24" s="41">
        <v>6.2309446277794112E-2</v>
      </c>
      <c r="O24" s="41">
        <v>1.0463697019969536E-2</v>
      </c>
      <c r="P24" s="18"/>
      <c r="Q24" s="18"/>
      <c r="R24" s="18"/>
      <c r="S24" s="18"/>
    </row>
    <row r="25" spans="2:19" x14ac:dyDescent="0.2">
      <c r="B25" s="23" t="s">
        <v>1432</v>
      </c>
      <c r="C25" s="32" t="s">
        <v>1433</v>
      </c>
      <c r="D25" s="32" t="s">
        <v>329</v>
      </c>
      <c r="E25" s="32" t="s">
        <v>178</v>
      </c>
      <c r="F25" s="32" t="s">
        <v>901</v>
      </c>
      <c r="G25" s="32" t="s">
        <v>446</v>
      </c>
      <c r="H25" s="95" t="s">
        <v>184</v>
      </c>
      <c r="I25" s="106">
        <v>2546851.4563530497</v>
      </c>
      <c r="J25" s="102">
        <v>6717</v>
      </c>
      <c r="K25" s="102">
        <v>0</v>
      </c>
      <c r="L25" s="99">
        <v>171072.01232307387</v>
      </c>
      <c r="M25" s="32">
        <v>1.0928299601206006E-2</v>
      </c>
      <c r="N25" s="41">
        <v>2.6682585174989344E-2</v>
      </c>
      <c r="O25" s="41">
        <v>4.4808372351098922E-3</v>
      </c>
      <c r="P25" s="18"/>
      <c r="Q25" s="18"/>
      <c r="R25" s="18"/>
      <c r="S25" s="18"/>
    </row>
    <row r="26" spans="2:19" x14ac:dyDescent="0.2">
      <c r="B26" s="23" t="s">
        <v>1471</v>
      </c>
      <c r="C26" s="32" t="s">
        <v>1472</v>
      </c>
      <c r="D26" s="32" t="s">
        <v>329</v>
      </c>
      <c r="E26" s="32" t="s">
        <v>178</v>
      </c>
      <c r="F26" s="32" t="s">
        <v>513</v>
      </c>
      <c r="G26" s="32" t="s">
        <v>504</v>
      </c>
      <c r="H26" s="95" t="s">
        <v>184</v>
      </c>
      <c r="I26" s="106">
        <v>15346383.549308943</v>
      </c>
      <c r="J26" s="102">
        <v>153.69999999999999</v>
      </c>
      <c r="K26" s="102">
        <v>0</v>
      </c>
      <c r="L26" s="99">
        <v>23587.391516228294</v>
      </c>
      <c r="M26" s="32">
        <v>4.7951081407245789E-3</v>
      </c>
      <c r="N26" s="41">
        <v>3.678992107715412E-3</v>
      </c>
      <c r="O26" s="41">
        <v>6.1781737848170192E-4</v>
      </c>
      <c r="P26" s="18"/>
      <c r="Q26" s="18"/>
      <c r="R26" s="18"/>
      <c r="S26" s="18"/>
    </row>
    <row r="27" spans="2:19" x14ac:dyDescent="0.2">
      <c r="B27" s="23" t="s">
        <v>1438</v>
      </c>
      <c r="C27" s="32" t="s">
        <v>1439</v>
      </c>
      <c r="D27" s="32" t="s">
        <v>329</v>
      </c>
      <c r="E27" s="32" t="s">
        <v>178</v>
      </c>
      <c r="F27" s="32" t="s">
        <v>439</v>
      </c>
      <c r="G27" s="32" t="s">
        <v>440</v>
      </c>
      <c r="H27" s="95" t="s">
        <v>184</v>
      </c>
      <c r="I27" s="106">
        <v>0.26640656423814907</v>
      </c>
      <c r="J27" s="102">
        <v>3370.0000000000005</v>
      </c>
      <c r="K27" s="102">
        <v>1.02710965E-4</v>
      </c>
      <c r="L27" s="99">
        <v>9.0802912075870334E-3</v>
      </c>
      <c r="M27" s="32">
        <v>1.3863161078684981E-9</v>
      </c>
      <c r="N27" s="41">
        <v>1.4162786786104159E-9</v>
      </c>
      <c r="O27" s="41">
        <v>2.3783730837138879E-10</v>
      </c>
      <c r="P27" s="18"/>
      <c r="Q27" s="18"/>
      <c r="R27" s="18"/>
      <c r="S27" s="18"/>
    </row>
    <row r="28" spans="2:19" x14ac:dyDescent="0.2">
      <c r="B28" s="23" t="s">
        <v>1440</v>
      </c>
      <c r="C28" s="32" t="s">
        <v>1441</v>
      </c>
      <c r="D28" s="32" t="s">
        <v>329</v>
      </c>
      <c r="E28" s="32" t="s">
        <v>178</v>
      </c>
      <c r="F28" s="32" t="s">
        <v>1442</v>
      </c>
      <c r="G28" s="32" t="s">
        <v>1198</v>
      </c>
      <c r="H28" s="95" t="s">
        <v>184</v>
      </c>
      <c r="I28" s="106">
        <v>3220748.6545762331</v>
      </c>
      <c r="J28" s="102">
        <v>916</v>
      </c>
      <c r="K28" s="102">
        <v>0</v>
      </c>
      <c r="L28" s="99">
        <v>29502.057676560238</v>
      </c>
      <c r="M28" s="32">
        <v>2.7438305886531397E-3</v>
      </c>
      <c r="N28" s="41">
        <v>4.6015193023253628E-3</v>
      </c>
      <c r="O28" s="41">
        <v>7.7273843192911739E-4</v>
      </c>
      <c r="P28" s="18"/>
      <c r="Q28" s="18"/>
      <c r="R28" s="18"/>
      <c r="S28" s="18"/>
    </row>
    <row r="29" spans="2:19" x14ac:dyDescent="0.2">
      <c r="B29" s="23" t="s">
        <v>1447</v>
      </c>
      <c r="C29" s="32" t="s">
        <v>1448</v>
      </c>
      <c r="D29" s="32" t="s">
        <v>329</v>
      </c>
      <c r="E29" s="32" t="s">
        <v>178</v>
      </c>
      <c r="F29" s="32" t="s">
        <v>1449</v>
      </c>
      <c r="G29" s="32" t="s">
        <v>446</v>
      </c>
      <c r="H29" s="95" t="s">
        <v>184</v>
      </c>
      <c r="I29" s="106">
        <v>667866.09383890161</v>
      </c>
      <c r="J29" s="102">
        <v>7635.0000000000009</v>
      </c>
      <c r="K29" s="102">
        <v>0</v>
      </c>
      <c r="L29" s="99">
        <v>50991.576265884025</v>
      </c>
      <c r="M29" s="32">
        <v>6.6566911947697977E-3</v>
      </c>
      <c r="N29" s="41">
        <v>7.9533002414907718E-3</v>
      </c>
      <c r="O29" s="41">
        <v>1.3356068623172519E-3</v>
      </c>
      <c r="P29" s="18"/>
      <c r="Q29" s="18"/>
      <c r="R29" s="18"/>
      <c r="S29" s="18"/>
    </row>
    <row r="30" spans="2:19" x14ac:dyDescent="0.2">
      <c r="B30" s="23" t="s">
        <v>1415</v>
      </c>
      <c r="C30" s="32" t="s">
        <v>1416</v>
      </c>
      <c r="D30" s="32" t="s">
        <v>329</v>
      </c>
      <c r="E30" s="32" t="s">
        <v>178</v>
      </c>
      <c r="F30" s="32" t="s">
        <v>509</v>
      </c>
      <c r="G30" s="32" t="s">
        <v>487</v>
      </c>
      <c r="H30" s="95" t="s">
        <v>184</v>
      </c>
      <c r="I30" s="106">
        <v>41239.415172301335</v>
      </c>
      <c r="J30" s="102">
        <v>77850</v>
      </c>
      <c r="K30" s="102">
        <v>0</v>
      </c>
      <c r="L30" s="99">
        <v>32104.884711636587</v>
      </c>
      <c r="M30" s="32">
        <v>5.3568347012855075E-3</v>
      </c>
      <c r="N30" s="41">
        <v>5.0074895900193619E-3</v>
      </c>
      <c r="O30" s="41">
        <v>8.4091348953757757E-4</v>
      </c>
      <c r="P30" s="18"/>
      <c r="Q30" s="18"/>
      <c r="R30" s="18"/>
      <c r="S30" s="18"/>
    </row>
    <row r="31" spans="2:19" x14ac:dyDescent="0.2">
      <c r="B31" s="23" t="s">
        <v>1483</v>
      </c>
      <c r="C31" s="32" t="s">
        <v>1484</v>
      </c>
      <c r="D31" s="32" t="s">
        <v>329</v>
      </c>
      <c r="E31" s="32" t="s">
        <v>178</v>
      </c>
      <c r="F31" s="32" t="s">
        <v>499</v>
      </c>
      <c r="G31" s="32" t="s">
        <v>469</v>
      </c>
      <c r="H31" s="95" t="s">
        <v>184</v>
      </c>
      <c r="I31" s="106">
        <v>2773270.0935855946</v>
      </c>
      <c r="J31" s="102">
        <v>1910.0000000000002</v>
      </c>
      <c r="K31" s="102">
        <v>0</v>
      </c>
      <c r="L31" s="99">
        <v>52969.458787163887</v>
      </c>
      <c r="M31" s="32">
        <v>1.0830779643158867E-2</v>
      </c>
      <c r="N31" s="41">
        <v>8.2617961674082471E-3</v>
      </c>
      <c r="O31" s="41">
        <v>1.3874129381777887E-3</v>
      </c>
      <c r="P31" s="18"/>
      <c r="Q31" s="18"/>
      <c r="R31" s="18"/>
      <c r="S31" s="18"/>
    </row>
    <row r="32" spans="2:19" x14ac:dyDescent="0.2">
      <c r="B32" s="23" t="s">
        <v>1462</v>
      </c>
      <c r="C32" s="32" t="s">
        <v>1463</v>
      </c>
      <c r="D32" s="32" t="s">
        <v>329</v>
      </c>
      <c r="E32" s="32" t="s">
        <v>178</v>
      </c>
      <c r="F32" s="32" t="s">
        <v>1464</v>
      </c>
      <c r="G32" s="32" t="s">
        <v>469</v>
      </c>
      <c r="H32" s="95" t="s">
        <v>184</v>
      </c>
      <c r="I32" s="106">
        <v>2597953.8042340348</v>
      </c>
      <c r="J32" s="102">
        <v>2741</v>
      </c>
      <c r="K32" s="102">
        <v>0</v>
      </c>
      <c r="L32" s="99">
        <v>71209.91377405489</v>
      </c>
      <c r="M32" s="32">
        <v>1.2118521660883071E-2</v>
      </c>
      <c r="N32" s="41">
        <v>1.1106811475342593E-2</v>
      </c>
      <c r="O32" s="41">
        <v>1.8651796329206623E-3</v>
      </c>
      <c r="P32" s="18"/>
      <c r="Q32" s="18"/>
      <c r="R32" s="18"/>
      <c r="S32" s="18"/>
    </row>
    <row r="33" spans="2:19" x14ac:dyDescent="0.2">
      <c r="B33" s="23" t="s">
        <v>1465</v>
      </c>
      <c r="C33" s="32" t="s">
        <v>1466</v>
      </c>
      <c r="D33" s="32" t="s">
        <v>329</v>
      </c>
      <c r="E33" s="32" t="s">
        <v>178</v>
      </c>
      <c r="F33" s="32" t="s">
        <v>1467</v>
      </c>
      <c r="G33" s="32" t="s">
        <v>1468</v>
      </c>
      <c r="H33" s="95" t="s">
        <v>184</v>
      </c>
      <c r="I33" s="106">
        <v>825448.60013978509</v>
      </c>
      <c r="J33" s="102">
        <v>8106</v>
      </c>
      <c r="K33" s="102">
        <v>0</v>
      </c>
      <c r="L33" s="99">
        <v>66910.863527074194</v>
      </c>
      <c r="M33" s="32">
        <v>8.3667071382357225E-3</v>
      </c>
      <c r="N33" s="41">
        <v>1.0436276460123453E-2</v>
      </c>
      <c r="O33" s="41">
        <v>1.7525759161542973E-3</v>
      </c>
      <c r="P33" s="18"/>
      <c r="Q33" s="18"/>
      <c r="R33" s="18"/>
      <c r="S33" s="18"/>
    </row>
    <row r="34" spans="2:19" x14ac:dyDescent="0.2">
      <c r="B34" s="23" t="s">
        <v>1443</v>
      </c>
      <c r="C34" s="32" t="s">
        <v>1444</v>
      </c>
      <c r="D34" s="32" t="s">
        <v>329</v>
      </c>
      <c r="E34" s="32" t="s">
        <v>178</v>
      </c>
      <c r="F34" s="32" t="s">
        <v>1197</v>
      </c>
      <c r="G34" s="32" t="s">
        <v>1198</v>
      </c>
      <c r="H34" s="95" t="s">
        <v>184</v>
      </c>
      <c r="I34" s="106">
        <v>5359134.7531006187</v>
      </c>
      <c r="J34" s="102">
        <v>37.6</v>
      </c>
      <c r="K34" s="102">
        <v>0</v>
      </c>
      <c r="L34" s="99">
        <v>2015.0346659589788</v>
      </c>
      <c r="M34" s="32">
        <v>4.1375979195132145E-4</v>
      </c>
      <c r="N34" s="41">
        <v>3.1429065090710198E-4</v>
      </c>
      <c r="O34" s="41">
        <v>5.2779190696691156E-5</v>
      </c>
      <c r="P34" s="18"/>
      <c r="Q34" s="18"/>
      <c r="R34" s="18"/>
      <c r="S34" s="18"/>
    </row>
    <row r="35" spans="2:19" x14ac:dyDescent="0.2">
      <c r="B35" s="23" t="s">
        <v>1413</v>
      </c>
      <c r="C35" s="32" t="s">
        <v>1414</v>
      </c>
      <c r="D35" s="32" t="s">
        <v>329</v>
      </c>
      <c r="E35" s="32" t="s">
        <v>178</v>
      </c>
      <c r="F35" s="32" t="s">
        <v>1036</v>
      </c>
      <c r="G35" s="32" t="s">
        <v>523</v>
      </c>
      <c r="H35" s="95" t="s">
        <v>184</v>
      </c>
      <c r="I35" s="106">
        <v>12663295.624455955</v>
      </c>
      <c r="J35" s="102">
        <v>1670</v>
      </c>
      <c r="K35" s="102">
        <v>0</v>
      </c>
      <c r="L35" s="99">
        <v>211477.03693001933</v>
      </c>
      <c r="M35" s="32">
        <v>9.8931441426896201E-3</v>
      </c>
      <c r="N35" s="41">
        <v>3.2984671038902159E-2</v>
      </c>
      <c r="O35" s="41">
        <v>5.5391537667610086E-3</v>
      </c>
      <c r="P35" s="18"/>
      <c r="Q35" s="18"/>
      <c r="R35" s="18"/>
      <c r="S35" s="18"/>
    </row>
    <row r="36" spans="2:19" x14ac:dyDescent="0.2">
      <c r="B36" s="23" t="s">
        <v>1456</v>
      </c>
      <c r="C36" s="32" t="s">
        <v>1457</v>
      </c>
      <c r="D36" s="32" t="s">
        <v>329</v>
      </c>
      <c r="E36" s="32" t="s">
        <v>178</v>
      </c>
      <c r="F36" s="32" t="s">
        <v>580</v>
      </c>
      <c r="G36" s="32" t="s">
        <v>440</v>
      </c>
      <c r="H36" s="95" t="s">
        <v>184</v>
      </c>
      <c r="I36" s="106">
        <v>348823.12606050813</v>
      </c>
      <c r="J36" s="102">
        <v>15150</v>
      </c>
      <c r="K36" s="102">
        <v>0</v>
      </c>
      <c r="L36" s="99">
        <v>52846.703598166983</v>
      </c>
      <c r="M36" s="32">
        <v>7.8438745663332848E-3</v>
      </c>
      <c r="N36" s="41">
        <v>8.2426496937004611E-3</v>
      </c>
      <c r="O36" s="41">
        <v>1.3841976488140235E-3</v>
      </c>
      <c r="P36" s="18"/>
      <c r="Q36" s="18"/>
      <c r="R36" s="18"/>
      <c r="S36" s="18"/>
    </row>
    <row r="37" spans="2:19" x14ac:dyDescent="0.2">
      <c r="B37" s="23" t="s">
        <v>1409</v>
      </c>
      <c r="C37" s="32" t="s">
        <v>1410</v>
      </c>
      <c r="D37" s="32" t="s">
        <v>329</v>
      </c>
      <c r="E37" s="32" t="s">
        <v>178</v>
      </c>
      <c r="F37" s="32" t="s">
        <v>1411</v>
      </c>
      <c r="G37" s="32" t="s">
        <v>1412</v>
      </c>
      <c r="H37" s="95" t="s">
        <v>184</v>
      </c>
      <c r="I37" s="106">
        <v>551053.31188897952</v>
      </c>
      <c r="J37" s="102">
        <v>37760</v>
      </c>
      <c r="K37" s="102">
        <v>0</v>
      </c>
      <c r="L37" s="99">
        <v>208077.73056927865</v>
      </c>
      <c r="M37" s="32">
        <v>8.9875884097255464E-3</v>
      </c>
      <c r="N37" s="41">
        <v>3.2454471620103877E-2</v>
      </c>
      <c r="O37" s="41">
        <v>5.4501167682016695E-3</v>
      </c>
      <c r="P37" s="18"/>
      <c r="Q37" s="18"/>
      <c r="R37" s="18"/>
      <c r="S37" s="18"/>
    </row>
    <row r="38" spans="2:19" x14ac:dyDescent="0.2">
      <c r="B38" s="23" t="s">
        <v>1434</v>
      </c>
      <c r="C38" s="32" t="s">
        <v>1435</v>
      </c>
      <c r="D38" s="32" t="s">
        <v>329</v>
      </c>
      <c r="E38" s="32" t="s">
        <v>178</v>
      </c>
      <c r="F38" s="32" t="s">
        <v>757</v>
      </c>
      <c r="G38" s="32" t="s">
        <v>504</v>
      </c>
      <c r="H38" s="95" t="s">
        <v>184</v>
      </c>
      <c r="I38" s="106">
        <v>262887.75078785652</v>
      </c>
      <c r="J38" s="102">
        <v>47990</v>
      </c>
      <c r="K38" s="102">
        <v>0</v>
      </c>
      <c r="L38" s="99">
        <v>126159.83160309235</v>
      </c>
      <c r="M38" s="32">
        <v>2.5859502170849123E-2</v>
      </c>
      <c r="N38" s="41">
        <v>1.9677505435866015E-2</v>
      </c>
      <c r="O38" s="41">
        <v>3.304466132979971E-3</v>
      </c>
      <c r="P38" s="18"/>
      <c r="Q38" s="18"/>
      <c r="R38" s="18"/>
      <c r="S38" s="18"/>
    </row>
    <row r="39" spans="2:19" x14ac:dyDescent="0.2">
      <c r="B39" s="23" t="s">
        <v>1453</v>
      </c>
      <c r="C39" s="32" t="s">
        <v>1454</v>
      </c>
      <c r="D39" s="32" t="s">
        <v>329</v>
      </c>
      <c r="E39" s="32" t="s">
        <v>178</v>
      </c>
      <c r="F39" s="32" t="s">
        <v>1455</v>
      </c>
      <c r="G39" s="32" t="s">
        <v>1424</v>
      </c>
      <c r="H39" s="95" t="s">
        <v>184</v>
      </c>
      <c r="I39" s="106">
        <v>379126.17302415177</v>
      </c>
      <c r="J39" s="102">
        <v>35850</v>
      </c>
      <c r="K39" s="102">
        <v>0</v>
      </c>
      <c r="L39" s="99">
        <v>135916.73302915841</v>
      </c>
      <c r="M39" s="32">
        <v>6.3670383867645104E-3</v>
      </c>
      <c r="N39" s="41">
        <v>2.1199316922208535E-2</v>
      </c>
      <c r="O39" s="41">
        <v>3.5600256872023706E-3</v>
      </c>
      <c r="P39" s="18"/>
      <c r="Q39" s="18"/>
      <c r="R39" s="18"/>
      <c r="S39" s="18"/>
    </row>
    <row r="40" spans="2:19" x14ac:dyDescent="0.2">
      <c r="B40" s="23" t="s">
        <v>1450</v>
      </c>
      <c r="C40" s="32" t="s">
        <v>1451</v>
      </c>
      <c r="D40" s="32" t="s">
        <v>329</v>
      </c>
      <c r="E40" s="32" t="s">
        <v>178</v>
      </c>
      <c r="F40" s="32" t="s">
        <v>1329</v>
      </c>
      <c r="G40" s="32" t="s">
        <v>1452</v>
      </c>
      <c r="H40" s="95" t="s">
        <v>184</v>
      </c>
      <c r="I40" s="106">
        <v>103607.75963456517</v>
      </c>
      <c r="J40" s="102">
        <v>26789.999999999996</v>
      </c>
      <c r="K40" s="102">
        <v>0</v>
      </c>
      <c r="L40" s="99">
        <v>27756.518806100012</v>
      </c>
      <c r="M40" s="32">
        <v>7.3708039049988458E-4</v>
      </c>
      <c r="N40" s="41">
        <v>4.3292626721797454E-3</v>
      </c>
      <c r="O40" s="41">
        <v>7.2701806271221244E-4</v>
      </c>
      <c r="P40" s="18"/>
      <c r="Q40" s="18"/>
      <c r="R40" s="18"/>
      <c r="S40" s="18"/>
    </row>
    <row r="41" spans="2:19" x14ac:dyDescent="0.2">
      <c r="B41" s="23" t="s">
        <v>1436</v>
      </c>
      <c r="C41" s="32" t="s">
        <v>1437</v>
      </c>
      <c r="D41" s="32" t="s">
        <v>329</v>
      </c>
      <c r="E41" s="32" t="s">
        <v>178</v>
      </c>
      <c r="F41" s="32" t="s">
        <v>492</v>
      </c>
      <c r="G41" s="32" t="s">
        <v>487</v>
      </c>
      <c r="H41" s="95" t="s">
        <v>184</v>
      </c>
      <c r="I41" s="106">
        <v>0.10913039980839842</v>
      </c>
      <c r="J41" s="102">
        <v>49630</v>
      </c>
      <c r="K41" s="102">
        <v>0</v>
      </c>
      <c r="L41" s="99">
        <v>5.4160775481379854E-2</v>
      </c>
      <c r="M41" s="32">
        <v>9.1066495328320434E-9</v>
      </c>
      <c r="N41" s="41">
        <v>8.4476091986115791E-9</v>
      </c>
      <c r="O41" s="41">
        <v>1.4186167343438723E-9</v>
      </c>
      <c r="P41" s="18"/>
      <c r="Q41" s="18"/>
      <c r="R41" s="18"/>
      <c r="S41" s="18"/>
    </row>
    <row r="42" spans="2:19" x14ac:dyDescent="0.2">
      <c r="B42" s="23" t="s">
        <v>1445</v>
      </c>
      <c r="C42" s="32" t="s">
        <v>1446</v>
      </c>
      <c r="D42" s="32" t="s">
        <v>329</v>
      </c>
      <c r="E42" s="32" t="s">
        <v>178</v>
      </c>
      <c r="F42" s="32" t="s">
        <v>689</v>
      </c>
      <c r="G42" s="32" t="s">
        <v>440</v>
      </c>
      <c r="H42" s="95" t="s">
        <v>184</v>
      </c>
      <c r="I42" s="106">
        <v>510588.7225553178</v>
      </c>
      <c r="J42" s="102">
        <v>18140</v>
      </c>
      <c r="K42" s="102">
        <v>0</v>
      </c>
      <c r="L42" s="99">
        <v>92620.794271534658</v>
      </c>
      <c r="M42" s="32">
        <v>4.2102506989642012E-3</v>
      </c>
      <c r="N42" s="41">
        <v>1.4446327009108641E-2</v>
      </c>
      <c r="O42" s="41">
        <v>2.4259883196648909E-3</v>
      </c>
      <c r="P42" s="18"/>
      <c r="Q42" s="18"/>
      <c r="R42" s="18"/>
      <c r="S42" s="18"/>
    </row>
    <row r="43" spans="2:19" x14ac:dyDescent="0.2">
      <c r="B43" s="23" t="s">
        <v>1481</v>
      </c>
      <c r="C43" s="32" t="s">
        <v>1482</v>
      </c>
      <c r="D43" s="32" t="s">
        <v>329</v>
      </c>
      <c r="E43" s="32" t="s">
        <v>178</v>
      </c>
      <c r="F43" s="32" t="s">
        <v>615</v>
      </c>
      <c r="G43" s="32" t="s">
        <v>616</v>
      </c>
      <c r="H43" s="95" t="s">
        <v>184</v>
      </c>
      <c r="I43" s="106">
        <v>1054100.8221040787</v>
      </c>
      <c r="J43" s="102">
        <v>2242</v>
      </c>
      <c r="K43" s="102">
        <v>0</v>
      </c>
      <c r="L43" s="99">
        <v>23632.940433114109</v>
      </c>
      <c r="M43" s="32">
        <v>4.4626257359128224E-3</v>
      </c>
      <c r="N43" s="41">
        <v>3.6860965009936006E-3</v>
      </c>
      <c r="O43" s="41">
        <v>6.1901042742073848E-4</v>
      </c>
      <c r="P43" s="18"/>
      <c r="Q43" s="18"/>
      <c r="R43" s="18"/>
      <c r="S43" s="18"/>
    </row>
    <row r="44" spans="2:19" x14ac:dyDescent="0.2">
      <c r="B44" s="23" t="s">
        <v>1421</v>
      </c>
      <c r="C44" s="32" t="s">
        <v>1422</v>
      </c>
      <c r="D44" s="32" t="s">
        <v>329</v>
      </c>
      <c r="E44" s="32" t="s">
        <v>178</v>
      </c>
      <c r="F44" s="32" t="s">
        <v>1423</v>
      </c>
      <c r="G44" s="32" t="s">
        <v>1424</v>
      </c>
      <c r="H44" s="95" t="s">
        <v>184</v>
      </c>
      <c r="I44" s="106">
        <v>510604.19339434948</v>
      </c>
      <c r="J44" s="102">
        <v>7360.0000000000009</v>
      </c>
      <c r="K44" s="102">
        <v>0</v>
      </c>
      <c r="L44" s="99">
        <v>37580.468633824115</v>
      </c>
      <c r="M44" s="32">
        <v>4.4492406277298006E-3</v>
      </c>
      <c r="N44" s="41">
        <v>5.861531887193328E-3</v>
      </c>
      <c r="O44" s="41">
        <v>9.8433379534523715E-4</v>
      </c>
      <c r="P44" s="18"/>
      <c r="Q44" s="18"/>
      <c r="R44" s="18"/>
      <c r="S44" s="18"/>
    </row>
    <row r="45" spans="2:19" s="158" customFormat="1" x14ac:dyDescent="0.2">
      <c r="B45" s="134" t="s">
        <v>1485</v>
      </c>
      <c r="C45" s="165" t="s">
        <v>178</v>
      </c>
      <c r="D45" s="165" t="s">
        <v>178</v>
      </c>
      <c r="E45" s="165" t="s">
        <v>178</v>
      </c>
      <c r="F45" s="165" t="s">
        <v>178</v>
      </c>
      <c r="G45" s="165" t="s">
        <v>178</v>
      </c>
      <c r="H45" s="166" t="s">
        <v>178</v>
      </c>
      <c r="I45" s="176" t="s">
        <v>178</v>
      </c>
      <c r="J45" s="162" t="s">
        <v>178</v>
      </c>
      <c r="K45" s="162" t="s">
        <v>178</v>
      </c>
      <c r="L45" s="193">
        <v>1149193.3013871717</v>
      </c>
      <c r="M45" s="165" t="s">
        <v>178</v>
      </c>
      <c r="N45" s="161">
        <v>0.17924292659211669</v>
      </c>
      <c r="O45" s="161">
        <v>3.0100470937758233E-2</v>
      </c>
    </row>
    <row r="46" spans="2:19" x14ac:dyDescent="0.2">
      <c r="B46" s="23" t="s">
        <v>1582</v>
      </c>
      <c r="C46" s="32" t="s">
        <v>1583</v>
      </c>
      <c r="D46" s="32" t="s">
        <v>329</v>
      </c>
      <c r="E46" s="32" t="s">
        <v>178</v>
      </c>
      <c r="F46" s="32" t="s">
        <v>1584</v>
      </c>
      <c r="G46" s="32" t="s">
        <v>504</v>
      </c>
      <c r="H46" s="95" t="s">
        <v>184</v>
      </c>
      <c r="I46" s="106">
        <v>3636072.1390561033</v>
      </c>
      <c r="J46" s="102">
        <v>199.7</v>
      </c>
      <c r="K46" s="102">
        <v>0</v>
      </c>
      <c r="L46" s="99">
        <v>7261.2360623369823</v>
      </c>
      <c r="M46" s="32">
        <v>4.7892855216592339E-3</v>
      </c>
      <c r="N46" s="41">
        <v>1.1325555073445426E-3</v>
      </c>
      <c r="O46" s="41">
        <v>1.9019134970831131E-4</v>
      </c>
      <c r="P46" s="18"/>
      <c r="Q46" s="18"/>
      <c r="R46" s="18"/>
      <c r="S46" s="18"/>
    </row>
    <row r="47" spans="2:19" x14ac:dyDescent="0.2">
      <c r="B47" s="23" t="s">
        <v>1607</v>
      </c>
      <c r="C47" s="32" t="s">
        <v>1608</v>
      </c>
      <c r="D47" s="32" t="s">
        <v>329</v>
      </c>
      <c r="E47" s="32" t="s">
        <v>178</v>
      </c>
      <c r="F47" s="32" t="s">
        <v>1609</v>
      </c>
      <c r="G47" s="32" t="s">
        <v>1412</v>
      </c>
      <c r="H47" s="95" t="s">
        <v>184</v>
      </c>
      <c r="I47" s="106">
        <v>317998.60269109771</v>
      </c>
      <c r="J47" s="102">
        <v>3029</v>
      </c>
      <c r="K47" s="102">
        <v>0</v>
      </c>
      <c r="L47" s="99">
        <v>9632.1776755133487</v>
      </c>
      <c r="M47" s="32">
        <v>7.147770273409881E-3</v>
      </c>
      <c r="N47" s="41">
        <v>1.5023579705261386E-3</v>
      </c>
      <c r="O47" s="41">
        <v>2.5229270292399016E-4</v>
      </c>
      <c r="P47" s="18"/>
      <c r="Q47" s="18"/>
      <c r="R47" s="18"/>
      <c r="S47" s="18"/>
    </row>
    <row r="48" spans="2:19" x14ac:dyDescent="0.2">
      <c r="B48" s="23" t="s">
        <v>1529</v>
      </c>
      <c r="C48" s="32" t="s">
        <v>1530</v>
      </c>
      <c r="D48" s="32" t="s">
        <v>329</v>
      </c>
      <c r="E48" s="32" t="s">
        <v>178</v>
      </c>
      <c r="F48" s="32" t="s">
        <v>971</v>
      </c>
      <c r="G48" s="32" t="s">
        <v>528</v>
      </c>
      <c r="H48" s="95" t="s">
        <v>184</v>
      </c>
      <c r="I48" s="106">
        <v>6522618.7178093344</v>
      </c>
      <c r="J48" s="102">
        <v>378.5</v>
      </c>
      <c r="K48" s="102">
        <v>0</v>
      </c>
      <c r="L48" s="99">
        <v>24688.11184690833</v>
      </c>
      <c r="M48" s="32">
        <v>2.2132141234406589E-2</v>
      </c>
      <c r="N48" s="41">
        <v>3.8506745680920774E-3</v>
      </c>
      <c r="O48" s="41">
        <v>6.4664821162721433E-4</v>
      </c>
      <c r="P48" s="18"/>
      <c r="Q48" s="18"/>
      <c r="R48" s="18"/>
      <c r="S48" s="18"/>
    </row>
    <row r="49" spans="2:19" x14ac:dyDescent="0.2">
      <c r="B49" s="23" t="s">
        <v>1618</v>
      </c>
      <c r="C49" s="32" t="s">
        <v>1619</v>
      </c>
      <c r="D49" s="32" t="s">
        <v>329</v>
      </c>
      <c r="E49" s="32" t="s">
        <v>178</v>
      </c>
      <c r="F49" s="32" t="s">
        <v>815</v>
      </c>
      <c r="G49" s="32" t="s">
        <v>440</v>
      </c>
      <c r="H49" s="95" t="s">
        <v>184</v>
      </c>
      <c r="I49" s="106">
        <v>1456208.4514715523</v>
      </c>
      <c r="J49" s="102">
        <v>596.70000000000005</v>
      </c>
      <c r="K49" s="102">
        <v>0</v>
      </c>
      <c r="L49" s="99">
        <v>8689.1958305726967</v>
      </c>
      <c r="M49" s="32">
        <v>1.1044162647638803E-2</v>
      </c>
      <c r="N49" s="41">
        <v>1.3552784275055068E-3</v>
      </c>
      <c r="O49" s="41">
        <v>2.2759346600344105E-4</v>
      </c>
      <c r="P49" s="18"/>
      <c r="Q49" s="18"/>
      <c r="R49" s="18"/>
      <c r="S49" s="18"/>
    </row>
    <row r="50" spans="2:19" x14ac:dyDescent="0.2">
      <c r="B50" s="23" t="s">
        <v>1554</v>
      </c>
      <c r="C50" s="32" t="s">
        <v>1555</v>
      </c>
      <c r="D50" s="32" t="s">
        <v>329</v>
      </c>
      <c r="E50" s="32" t="s">
        <v>178</v>
      </c>
      <c r="F50" s="32" t="s">
        <v>1556</v>
      </c>
      <c r="G50" s="32" t="s">
        <v>469</v>
      </c>
      <c r="H50" s="95" t="s">
        <v>184</v>
      </c>
      <c r="I50" s="106">
        <v>157926.31520604447</v>
      </c>
      <c r="J50" s="102">
        <v>21940</v>
      </c>
      <c r="K50" s="102">
        <v>0</v>
      </c>
      <c r="L50" s="99">
        <v>34649.033556848102</v>
      </c>
      <c r="M50" s="32">
        <v>1.0761652570345356E-2</v>
      </c>
      <c r="N50" s="41">
        <v>5.4043076746281143E-3</v>
      </c>
      <c r="O50" s="41">
        <v>9.0755160714945532E-4</v>
      </c>
      <c r="P50" s="18"/>
      <c r="Q50" s="18"/>
      <c r="R50" s="18"/>
      <c r="S50" s="18"/>
    </row>
    <row r="51" spans="2:19" x14ac:dyDescent="0.2">
      <c r="B51" s="23" t="s">
        <v>1570</v>
      </c>
      <c r="C51" s="32" t="s">
        <v>1571</v>
      </c>
      <c r="D51" s="32" t="s">
        <v>329</v>
      </c>
      <c r="E51" s="32" t="s">
        <v>178</v>
      </c>
      <c r="F51" s="32" t="s">
        <v>1572</v>
      </c>
      <c r="G51" s="32" t="s">
        <v>1083</v>
      </c>
      <c r="H51" s="95" t="s">
        <v>184</v>
      </c>
      <c r="I51" s="106">
        <v>1735759.4513948588</v>
      </c>
      <c r="J51" s="102">
        <v>1367</v>
      </c>
      <c r="K51" s="102">
        <v>0</v>
      </c>
      <c r="L51" s="99">
        <v>23727.83170056772</v>
      </c>
      <c r="M51" s="32">
        <v>1.5951492759305658E-2</v>
      </c>
      <c r="N51" s="41">
        <v>3.7008969601207901E-3</v>
      </c>
      <c r="O51" s="41">
        <v>6.214958855545326E-4</v>
      </c>
      <c r="P51" s="18"/>
      <c r="Q51" s="18"/>
      <c r="R51" s="18"/>
      <c r="S51" s="18"/>
    </row>
    <row r="52" spans="2:19" x14ac:dyDescent="0.2">
      <c r="B52" s="23" t="s">
        <v>1516</v>
      </c>
      <c r="C52" s="32" t="s">
        <v>1517</v>
      </c>
      <c r="D52" s="32" t="s">
        <v>329</v>
      </c>
      <c r="E52" s="32" t="s">
        <v>178</v>
      </c>
      <c r="F52" s="32" t="s">
        <v>1518</v>
      </c>
      <c r="G52" s="32" t="s">
        <v>487</v>
      </c>
      <c r="H52" s="95" t="s">
        <v>184</v>
      </c>
      <c r="I52" s="106">
        <v>177316.66883835354</v>
      </c>
      <c r="J52" s="102">
        <v>6861</v>
      </c>
      <c r="K52" s="102">
        <v>0</v>
      </c>
      <c r="L52" s="99">
        <v>12165.696648453782</v>
      </c>
      <c r="M52" s="32">
        <v>6.4145936569920629E-3</v>
      </c>
      <c r="N52" s="41">
        <v>1.8975180839190221E-3</v>
      </c>
      <c r="O52" s="41">
        <v>3.1865239552157171E-4</v>
      </c>
      <c r="P52" s="18"/>
      <c r="Q52" s="18"/>
      <c r="R52" s="18"/>
      <c r="S52" s="18"/>
    </row>
    <row r="53" spans="2:19" x14ac:dyDescent="0.2">
      <c r="B53" s="23" t="s">
        <v>1500</v>
      </c>
      <c r="C53" s="32" t="s">
        <v>1501</v>
      </c>
      <c r="D53" s="32" t="s">
        <v>329</v>
      </c>
      <c r="E53" s="32" t="s">
        <v>178</v>
      </c>
      <c r="F53" s="32" t="s">
        <v>633</v>
      </c>
      <c r="G53" s="32" t="s">
        <v>487</v>
      </c>
      <c r="H53" s="95" t="s">
        <v>184</v>
      </c>
      <c r="I53" s="106">
        <v>62313.727906877371</v>
      </c>
      <c r="J53" s="102">
        <v>90910</v>
      </c>
      <c r="K53" s="102">
        <v>0</v>
      </c>
      <c r="L53" s="99">
        <v>56649.410038858332</v>
      </c>
      <c r="M53" s="32">
        <v>1.7283424522432818E-2</v>
      </c>
      <c r="N53" s="41">
        <v>8.8357685628910939E-3</v>
      </c>
      <c r="O53" s="41">
        <v>1.4838007830862904E-3</v>
      </c>
      <c r="P53" s="18"/>
      <c r="Q53" s="18"/>
      <c r="R53" s="18"/>
      <c r="S53" s="18"/>
    </row>
    <row r="54" spans="2:19" x14ac:dyDescent="0.2">
      <c r="B54" s="23" t="s">
        <v>1573</v>
      </c>
      <c r="C54" s="32" t="s">
        <v>1574</v>
      </c>
      <c r="D54" s="32" t="s">
        <v>329</v>
      </c>
      <c r="E54" s="32" t="s">
        <v>178</v>
      </c>
      <c r="F54" s="32" t="s">
        <v>1575</v>
      </c>
      <c r="G54" s="32" t="s">
        <v>616</v>
      </c>
      <c r="H54" s="95" t="s">
        <v>184</v>
      </c>
      <c r="I54" s="106">
        <v>94848.119219356347</v>
      </c>
      <c r="J54" s="102">
        <v>4255</v>
      </c>
      <c r="K54" s="102">
        <v>0</v>
      </c>
      <c r="L54" s="99">
        <v>4035.7874727836124</v>
      </c>
      <c r="M54" s="32">
        <v>4.255970647056611E-3</v>
      </c>
      <c r="N54" s="41">
        <v>6.2947317640326458E-4</v>
      </c>
      <c r="O54" s="41">
        <v>1.0570815491950441E-4</v>
      </c>
      <c r="P54" s="18"/>
      <c r="Q54" s="18"/>
      <c r="R54" s="18"/>
      <c r="S54" s="18"/>
    </row>
    <row r="55" spans="2:19" x14ac:dyDescent="0.2">
      <c r="B55" s="23" t="s">
        <v>1568</v>
      </c>
      <c r="C55" s="32" t="s">
        <v>1569</v>
      </c>
      <c r="D55" s="32" t="s">
        <v>329</v>
      </c>
      <c r="E55" s="32" t="s">
        <v>178</v>
      </c>
      <c r="F55" s="32" t="s">
        <v>592</v>
      </c>
      <c r="G55" s="32" t="s">
        <v>440</v>
      </c>
      <c r="H55" s="95" t="s">
        <v>184</v>
      </c>
      <c r="I55" s="106">
        <v>920234.15554287471</v>
      </c>
      <c r="J55" s="102">
        <v>11420</v>
      </c>
      <c r="K55" s="102">
        <v>0</v>
      </c>
      <c r="L55" s="99">
        <v>105090.74056235436</v>
      </c>
      <c r="M55" s="32">
        <v>3.8059829532987192E-2</v>
      </c>
      <c r="N55" s="41">
        <v>1.6391299769491968E-2</v>
      </c>
      <c r="O55" s="41">
        <v>2.752609833616586E-3</v>
      </c>
      <c r="P55" s="18"/>
      <c r="Q55" s="18"/>
      <c r="R55" s="18"/>
      <c r="S55" s="18"/>
    </row>
    <row r="56" spans="2:19" x14ac:dyDescent="0.2">
      <c r="B56" s="23" t="s">
        <v>1620</v>
      </c>
      <c r="C56" s="32" t="s">
        <v>1621</v>
      </c>
      <c r="D56" s="32" t="s">
        <v>329</v>
      </c>
      <c r="E56" s="32" t="s">
        <v>178</v>
      </c>
      <c r="F56" s="32" t="s">
        <v>1622</v>
      </c>
      <c r="G56" s="32" t="s">
        <v>1461</v>
      </c>
      <c r="H56" s="95" t="s">
        <v>184</v>
      </c>
      <c r="I56" s="106">
        <v>11036698.525608616</v>
      </c>
      <c r="J56" s="102">
        <v>185.9</v>
      </c>
      <c r="K56" s="102">
        <v>0</v>
      </c>
      <c r="L56" s="99">
        <v>20517.222560069331</v>
      </c>
      <c r="M56" s="32">
        <v>2.0583945205082964E-2</v>
      </c>
      <c r="N56" s="41">
        <v>3.2001291799817299E-3</v>
      </c>
      <c r="O56" s="41">
        <v>5.3740137594555806E-4</v>
      </c>
      <c r="P56" s="18"/>
      <c r="Q56" s="18"/>
      <c r="R56" s="18"/>
      <c r="S56" s="18"/>
    </row>
    <row r="57" spans="2:19" x14ac:dyDescent="0.2">
      <c r="B57" s="23" t="s">
        <v>1519</v>
      </c>
      <c r="C57" s="32" t="s">
        <v>1520</v>
      </c>
      <c r="D57" s="32" t="s">
        <v>329</v>
      </c>
      <c r="E57" s="32" t="s">
        <v>178</v>
      </c>
      <c r="F57" s="32" t="s">
        <v>584</v>
      </c>
      <c r="G57" s="32" t="s">
        <v>440</v>
      </c>
      <c r="H57" s="95" t="s">
        <v>184</v>
      </c>
      <c r="I57" s="106">
        <v>705956.39725828485</v>
      </c>
      <c r="J57" s="102">
        <v>8296</v>
      </c>
      <c r="K57" s="102">
        <v>0</v>
      </c>
      <c r="L57" s="99">
        <v>58566.142717574417</v>
      </c>
      <c r="M57" s="32">
        <v>2.4775586259856531E-2</v>
      </c>
      <c r="N57" s="41">
        <v>9.134726775067506E-3</v>
      </c>
      <c r="O57" s="41">
        <v>1.5340051797021624E-3</v>
      </c>
      <c r="P57" s="18"/>
      <c r="Q57" s="18"/>
      <c r="R57" s="18"/>
      <c r="S57" s="18"/>
    </row>
    <row r="58" spans="2:19" x14ac:dyDescent="0.2">
      <c r="B58" s="23" t="s">
        <v>1576</v>
      </c>
      <c r="C58" s="32" t="s">
        <v>1577</v>
      </c>
      <c r="D58" s="32" t="s">
        <v>329</v>
      </c>
      <c r="E58" s="32" t="s">
        <v>178</v>
      </c>
      <c r="F58" s="32" t="s">
        <v>1578</v>
      </c>
      <c r="G58" s="32" t="s">
        <v>440</v>
      </c>
      <c r="H58" s="95" t="s">
        <v>184</v>
      </c>
      <c r="I58" s="106">
        <v>708355.79600338987</v>
      </c>
      <c r="J58" s="102">
        <v>1604</v>
      </c>
      <c r="K58" s="102">
        <v>0</v>
      </c>
      <c r="L58" s="99">
        <v>11362.026967894373</v>
      </c>
      <c r="M58" s="32">
        <v>8.1675259496657594E-3</v>
      </c>
      <c r="N58" s="41">
        <v>1.7721674528433473E-3</v>
      </c>
      <c r="O58" s="41">
        <v>2.9760211978986011E-4</v>
      </c>
      <c r="P58" s="18"/>
      <c r="Q58" s="18"/>
      <c r="R58" s="18"/>
      <c r="S58" s="18"/>
    </row>
    <row r="59" spans="2:19" x14ac:dyDescent="0.2">
      <c r="B59" s="23" t="s">
        <v>1551</v>
      </c>
      <c r="C59" s="32" t="s">
        <v>1552</v>
      </c>
      <c r="D59" s="32" t="s">
        <v>329</v>
      </c>
      <c r="E59" s="32" t="s">
        <v>178</v>
      </c>
      <c r="F59" s="32" t="s">
        <v>1553</v>
      </c>
      <c r="G59" s="32" t="s">
        <v>568</v>
      </c>
      <c r="H59" s="95" t="s">
        <v>184</v>
      </c>
      <c r="I59" s="106">
        <v>18136.188561099247</v>
      </c>
      <c r="J59" s="102">
        <v>3350</v>
      </c>
      <c r="K59" s="102">
        <v>0</v>
      </c>
      <c r="L59" s="99">
        <v>607.5623167968248</v>
      </c>
      <c r="M59" s="32">
        <v>6.067838086194874E-4</v>
      </c>
      <c r="N59" s="41">
        <v>9.4763211392110238E-5</v>
      </c>
      <c r="O59" s="41">
        <v>1.5913695143841213E-5</v>
      </c>
      <c r="P59" s="18"/>
      <c r="Q59" s="18"/>
      <c r="R59" s="18"/>
      <c r="S59" s="18"/>
    </row>
    <row r="60" spans="2:19" x14ac:dyDescent="0.2">
      <c r="B60" s="23" t="s">
        <v>1616</v>
      </c>
      <c r="C60" s="32" t="s">
        <v>1617</v>
      </c>
      <c r="D60" s="32" t="s">
        <v>329</v>
      </c>
      <c r="E60" s="32" t="s">
        <v>178</v>
      </c>
      <c r="F60" s="32" t="s">
        <v>546</v>
      </c>
      <c r="G60" s="32" t="s">
        <v>440</v>
      </c>
      <c r="H60" s="95" t="s">
        <v>184</v>
      </c>
      <c r="I60" s="106">
        <v>1.2838870565693932</v>
      </c>
      <c r="J60" s="102">
        <v>24680</v>
      </c>
      <c r="K60" s="102">
        <v>0</v>
      </c>
      <c r="L60" s="99">
        <v>0.31686332556132624</v>
      </c>
      <c r="M60" s="32">
        <v>9.3969136076819141E-8</v>
      </c>
      <c r="N60" s="41">
        <v>4.9422068275864356E-8</v>
      </c>
      <c r="O60" s="41">
        <v>8.2995048011394488E-9</v>
      </c>
      <c r="P60" s="18"/>
      <c r="Q60" s="18"/>
      <c r="R60" s="18"/>
      <c r="S60" s="18"/>
    </row>
    <row r="61" spans="2:19" x14ac:dyDescent="0.2">
      <c r="B61" s="23" t="s">
        <v>1546</v>
      </c>
      <c r="C61" s="32" t="s">
        <v>1547</v>
      </c>
      <c r="D61" s="32" t="s">
        <v>329</v>
      </c>
      <c r="E61" s="32" t="s">
        <v>178</v>
      </c>
      <c r="F61" s="32" t="s">
        <v>560</v>
      </c>
      <c r="G61" s="32" t="s">
        <v>440</v>
      </c>
      <c r="H61" s="95" t="s">
        <v>184</v>
      </c>
      <c r="I61" s="106">
        <v>90416.141100078792</v>
      </c>
      <c r="J61" s="102">
        <v>40040</v>
      </c>
      <c r="K61" s="102">
        <v>0</v>
      </c>
      <c r="L61" s="99">
        <v>36202.622896471556</v>
      </c>
      <c r="M61" s="32">
        <v>1.1695460229285661E-2</v>
      </c>
      <c r="N61" s="41">
        <v>5.6466253940407538E-3</v>
      </c>
      <c r="O61" s="41">
        <v>9.4824430063287449E-4</v>
      </c>
      <c r="P61" s="18"/>
      <c r="Q61" s="18"/>
      <c r="R61" s="18"/>
      <c r="S61" s="18"/>
    </row>
    <row r="62" spans="2:19" x14ac:dyDescent="0.2">
      <c r="B62" s="23" t="s">
        <v>1596</v>
      </c>
      <c r="C62" s="32" t="s">
        <v>1597</v>
      </c>
      <c r="D62" s="32" t="s">
        <v>329</v>
      </c>
      <c r="E62" s="32" t="s">
        <v>178</v>
      </c>
      <c r="F62" s="32" t="s">
        <v>1093</v>
      </c>
      <c r="G62" s="32" t="s">
        <v>504</v>
      </c>
      <c r="H62" s="95" t="s">
        <v>184</v>
      </c>
      <c r="I62" s="106">
        <v>278971.00073578366</v>
      </c>
      <c r="J62" s="102">
        <v>4349</v>
      </c>
      <c r="K62" s="102">
        <v>0</v>
      </c>
      <c r="L62" s="99">
        <v>12132.448823571993</v>
      </c>
      <c r="M62" s="32">
        <v>1.756985314080128E-2</v>
      </c>
      <c r="N62" s="41">
        <v>1.8923323267209591E-3</v>
      </c>
      <c r="O62" s="41">
        <v>3.1778154534746266E-4</v>
      </c>
      <c r="P62" s="18"/>
      <c r="Q62" s="18"/>
      <c r="R62" s="18"/>
      <c r="S62" s="18"/>
    </row>
    <row r="63" spans="2:19" x14ac:dyDescent="0.2">
      <c r="B63" s="23" t="s">
        <v>1521</v>
      </c>
      <c r="C63" s="32" t="s">
        <v>1522</v>
      </c>
      <c r="D63" s="32" t="s">
        <v>329</v>
      </c>
      <c r="E63" s="32" t="s">
        <v>178</v>
      </c>
      <c r="F63" s="32" t="s">
        <v>1523</v>
      </c>
      <c r="G63" s="32" t="s">
        <v>616</v>
      </c>
      <c r="H63" s="95" t="s">
        <v>184</v>
      </c>
      <c r="I63" s="106">
        <v>278326.49264310347</v>
      </c>
      <c r="J63" s="102">
        <v>2003</v>
      </c>
      <c r="K63" s="102">
        <v>0</v>
      </c>
      <c r="L63" s="99">
        <v>5574.8796476413627</v>
      </c>
      <c r="M63" s="32">
        <v>2.98630502979163E-3</v>
      </c>
      <c r="N63" s="41">
        <v>8.6952973206150697E-4</v>
      </c>
      <c r="O63" s="41">
        <v>1.4602112857147037E-4</v>
      </c>
      <c r="P63" s="18"/>
      <c r="Q63" s="18"/>
      <c r="R63" s="18"/>
      <c r="S63" s="18"/>
    </row>
    <row r="64" spans="2:19" x14ac:dyDescent="0.2">
      <c r="B64" s="23" t="s">
        <v>1544</v>
      </c>
      <c r="C64" s="32" t="s">
        <v>1545</v>
      </c>
      <c r="D64" s="32" t="s">
        <v>329</v>
      </c>
      <c r="E64" s="32" t="s">
        <v>178</v>
      </c>
      <c r="F64" s="32" t="s">
        <v>955</v>
      </c>
      <c r="G64" s="32" t="s">
        <v>956</v>
      </c>
      <c r="H64" s="95" t="s">
        <v>184</v>
      </c>
      <c r="I64" s="106">
        <v>324249.14584137063</v>
      </c>
      <c r="J64" s="102">
        <v>10580</v>
      </c>
      <c r="K64" s="102">
        <v>0</v>
      </c>
      <c r="L64" s="99">
        <v>34305.559630658958</v>
      </c>
      <c r="M64" s="32">
        <v>1.2739847997648971E-2</v>
      </c>
      <c r="N64" s="41">
        <v>5.350735075776456E-3</v>
      </c>
      <c r="O64" s="41">
        <v>8.9855509897223708E-4</v>
      </c>
      <c r="P64" s="18"/>
      <c r="Q64" s="18"/>
      <c r="R64" s="18"/>
      <c r="S64" s="18"/>
    </row>
    <row r="65" spans="2:19" x14ac:dyDescent="0.2">
      <c r="B65" s="23" t="s">
        <v>1486</v>
      </c>
      <c r="C65" s="32" t="s">
        <v>1487</v>
      </c>
      <c r="D65" s="32" t="s">
        <v>329</v>
      </c>
      <c r="E65" s="32" t="s">
        <v>178</v>
      </c>
      <c r="F65" s="32" t="s">
        <v>1488</v>
      </c>
      <c r="G65" s="32" t="s">
        <v>1489</v>
      </c>
      <c r="H65" s="95" t="s">
        <v>184</v>
      </c>
      <c r="I65" s="106">
        <v>35627.544848036516</v>
      </c>
      <c r="J65" s="102">
        <v>1078</v>
      </c>
      <c r="K65" s="102">
        <v>0</v>
      </c>
      <c r="L65" s="99">
        <v>384.06493346183362</v>
      </c>
      <c r="M65" s="32">
        <v>5.2298453548729122E-4</v>
      </c>
      <c r="N65" s="41">
        <v>5.9903692957493672E-5</v>
      </c>
      <c r="O65" s="41">
        <v>1.0059696096318563E-5</v>
      </c>
      <c r="P65" s="18"/>
      <c r="Q65" s="18"/>
      <c r="R65" s="18"/>
      <c r="S65" s="18"/>
    </row>
    <row r="66" spans="2:19" x14ac:dyDescent="0.2">
      <c r="B66" s="23" t="s">
        <v>1593</v>
      </c>
      <c r="C66" s="32" t="s">
        <v>1594</v>
      </c>
      <c r="D66" s="32" t="s">
        <v>329</v>
      </c>
      <c r="E66" s="32" t="s">
        <v>178</v>
      </c>
      <c r="F66" s="32" t="s">
        <v>1595</v>
      </c>
      <c r="G66" s="32" t="s">
        <v>1083</v>
      </c>
      <c r="H66" s="95" t="s">
        <v>184</v>
      </c>
      <c r="I66" s="106">
        <v>264457.30271451257</v>
      </c>
      <c r="J66" s="102">
        <v>9422</v>
      </c>
      <c r="K66" s="102">
        <v>0</v>
      </c>
      <c r="L66" s="99">
        <v>24917.167061761374</v>
      </c>
      <c r="M66" s="32">
        <v>1.8896581761312328E-2</v>
      </c>
      <c r="N66" s="41">
        <v>3.8864009572138094E-3</v>
      </c>
      <c r="O66" s="41">
        <v>6.5264778526683052E-4</v>
      </c>
      <c r="P66" s="18"/>
      <c r="Q66" s="18"/>
      <c r="R66" s="18"/>
      <c r="S66" s="18"/>
    </row>
    <row r="67" spans="2:19" x14ac:dyDescent="0.2">
      <c r="B67" s="23" t="s">
        <v>1534</v>
      </c>
      <c r="C67" s="32" t="s">
        <v>1535</v>
      </c>
      <c r="D67" s="32" t="s">
        <v>329</v>
      </c>
      <c r="E67" s="32" t="s">
        <v>178</v>
      </c>
      <c r="F67" s="32" t="s">
        <v>473</v>
      </c>
      <c r="G67" s="32" t="s">
        <v>440</v>
      </c>
      <c r="H67" s="95" t="s">
        <v>184</v>
      </c>
      <c r="I67" s="106">
        <v>34529.593524717144</v>
      </c>
      <c r="J67" s="102">
        <v>28290.000000000004</v>
      </c>
      <c r="K67" s="102">
        <v>0</v>
      </c>
      <c r="L67" s="99">
        <v>9768.4220078215076</v>
      </c>
      <c r="M67" s="32">
        <v>5.4826875750194105E-3</v>
      </c>
      <c r="N67" s="41">
        <v>1.5236083840336181E-3</v>
      </c>
      <c r="O67" s="41">
        <v>2.5586130931955979E-4</v>
      </c>
      <c r="P67" s="18"/>
      <c r="Q67" s="18"/>
      <c r="R67" s="18"/>
      <c r="S67" s="18"/>
    </row>
    <row r="68" spans="2:19" x14ac:dyDescent="0.2">
      <c r="B68" s="23" t="s">
        <v>1493</v>
      </c>
      <c r="C68" s="32" t="s">
        <v>1494</v>
      </c>
      <c r="D68" s="32" t="s">
        <v>329</v>
      </c>
      <c r="E68" s="32" t="s">
        <v>178</v>
      </c>
      <c r="F68" s="32" t="s">
        <v>478</v>
      </c>
      <c r="G68" s="32" t="s">
        <v>440</v>
      </c>
      <c r="H68" s="95" t="s">
        <v>184</v>
      </c>
      <c r="I68" s="106">
        <v>24688.547880630482</v>
      </c>
      <c r="J68" s="102">
        <v>157700</v>
      </c>
      <c r="K68" s="102">
        <v>0</v>
      </c>
      <c r="L68" s="99">
        <v>38933.840007754276</v>
      </c>
      <c r="M68" s="32">
        <v>1.1554224925473665E-2</v>
      </c>
      <c r="N68" s="41">
        <v>6.0726210447235871E-3</v>
      </c>
      <c r="O68" s="41">
        <v>1.0197822404935037E-3</v>
      </c>
      <c r="P68" s="18"/>
      <c r="Q68" s="18"/>
      <c r="R68" s="18"/>
      <c r="S68" s="18"/>
    </row>
    <row r="69" spans="2:19" x14ac:dyDescent="0.2">
      <c r="B69" s="23" t="s">
        <v>1623</v>
      </c>
      <c r="C69" s="32" t="s">
        <v>1624</v>
      </c>
      <c r="D69" s="32" t="s">
        <v>329</v>
      </c>
      <c r="E69" s="32" t="s">
        <v>178</v>
      </c>
      <c r="F69" s="32" t="s">
        <v>1117</v>
      </c>
      <c r="G69" s="32" t="s">
        <v>568</v>
      </c>
      <c r="H69" s="95" t="s">
        <v>184</v>
      </c>
      <c r="I69" s="106">
        <v>2214506.8120319634</v>
      </c>
      <c r="J69" s="102">
        <v>1372</v>
      </c>
      <c r="K69" s="102">
        <v>0</v>
      </c>
      <c r="L69" s="99">
        <v>30383.033461078536</v>
      </c>
      <c r="M69" s="32">
        <v>1.3045363511408507E-2</v>
      </c>
      <c r="N69" s="41">
        <v>4.7389275848860402E-3</v>
      </c>
      <c r="O69" s="41">
        <v>7.9581356295081111E-4</v>
      </c>
      <c r="P69" s="18"/>
      <c r="Q69" s="18"/>
      <c r="R69" s="18"/>
      <c r="S69" s="18"/>
    </row>
    <row r="70" spans="2:19" x14ac:dyDescent="0.2">
      <c r="B70" s="23" t="s">
        <v>1579</v>
      </c>
      <c r="C70" s="32" t="s">
        <v>1580</v>
      </c>
      <c r="D70" s="32" t="s">
        <v>329</v>
      </c>
      <c r="E70" s="32" t="s">
        <v>178</v>
      </c>
      <c r="F70" s="32" t="s">
        <v>1581</v>
      </c>
      <c r="G70" s="32" t="s">
        <v>1507</v>
      </c>
      <c r="H70" s="95" t="s">
        <v>184</v>
      </c>
      <c r="I70" s="106">
        <v>55271.658757076519</v>
      </c>
      <c r="J70" s="102">
        <v>8044</v>
      </c>
      <c r="K70" s="102">
        <v>0</v>
      </c>
      <c r="L70" s="99">
        <v>4446.0522304192355</v>
      </c>
      <c r="M70" s="32">
        <v>2.4584109248679113E-3</v>
      </c>
      <c r="N70" s="41">
        <v>6.9346332997225E-4</v>
      </c>
      <c r="O70" s="41">
        <v>1.1645409504906402E-4</v>
      </c>
      <c r="P70" s="18"/>
      <c r="Q70" s="18"/>
      <c r="R70" s="18"/>
      <c r="S70" s="18"/>
    </row>
    <row r="71" spans="2:19" x14ac:dyDescent="0.2">
      <c r="B71" s="23" t="s">
        <v>1508</v>
      </c>
      <c r="C71" s="32" t="s">
        <v>1509</v>
      </c>
      <c r="D71" s="32" t="s">
        <v>329</v>
      </c>
      <c r="E71" s="32" t="s">
        <v>178</v>
      </c>
      <c r="F71" s="32" t="s">
        <v>1510</v>
      </c>
      <c r="G71" s="32" t="s">
        <v>487</v>
      </c>
      <c r="H71" s="95" t="s">
        <v>184</v>
      </c>
      <c r="I71" s="106">
        <v>17346.59802130907</v>
      </c>
      <c r="J71" s="102">
        <v>18570</v>
      </c>
      <c r="K71" s="102">
        <v>0</v>
      </c>
      <c r="L71" s="99">
        <v>3221.2632525570943</v>
      </c>
      <c r="M71" s="32">
        <v>1.0042980820981655E-3</v>
      </c>
      <c r="N71" s="41">
        <v>5.0242953210310071E-4</v>
      </c>
      <c r="O71" s="41">
        <v>8.4373569528662187E-5</v>
      </c>
      <c r="P71" s="18"/>
      <c r="Q71" s="18"/>
      <c r="R71" s="18"/>
      <c r="S71" s="18"/>
    </row>
    <row r="72" spans="2:19" x14ac:dyDescent="0.2">
      <c r="B72" s="23" t="s">
        <v>1610</v>
      </c>
      <c r="C72" s="32" t="s">
        <v>1611</v>
      </c>
      <c r="D72" s="32" t="s">
        <v>329</v>
      </c>
      <c r="E72" s="32" t="s">
        <v>178</v>
      </c>
      <c r="F72" s="32" t="s">
        <v>1612</v>
      </c>
      <c r="G72" s="32" t="s">
        <v>440</v>
      </c>
      <c r="H72" s="95" t="s">
        <v>184</v>
      </c>
      <c r="I72" s="106">
        <v>26480.812485272018</v>
      </c>
      <c r="J72" s="102">
        <v>40000</v>
      </c>
      <c r="K72" s="102">
        <v>0</v>
      </c>
      <c r="L72" s="99">
        <v>10592.324994108807</v>
      </c>
      <c r="M72" s="32">
        <v>4.9003186747620638E-3</v>
      </c>
      <c r="N72" s="41">
        <v>1.6521148609786715E-3</v>
      </c>
      <c r="O72" s="41">
        <v>2.7744154987990551E-4</v>
      </c>
      <c r="P72" s="18"/>
      <c r="Q72" s="18"/>
      <c r="R72" s="18"/>
      <c r="S72" s="18"/>
    </row>
    <row r="73" spans="2:19" x14ac:dyDescent="0.2">
      <c r="B73" s="23" t="s">
        <v>1514</v>
      </c>
      <c r="C73" s="32" t="s">
        <v>1515</v>
      </c>
      <c r="D73" s="32" t="s">
        <v>329</v>
      </c>
      <c r="E73" s="32" t="s">
        <v>178</v>
      </c>
      <c r="F73" s="32" t="s">
        <v>709</v>
      </c>
      <c r="G73" s="32" t="s">
        <v>440</v>
      </c>
      <c r="H73" s="95" t="s">
        <v>184</v>
      </c>
      <c r="I73" s="106">
        <v>896399.77772097988</v>
      </c>
      <c r="J73" s="102">
        <v>878.2</v>
      </c>
      <c r="K73" s="102">
        <v>0</v>
      </c>
      <c r="L73" s="99">
        <v>7872.1828466424995</v>
      </c>
      <c r="M73" s="32">
        <v>3.044813944569875E-3</v>
      </c>
      <c r="N73" s="41">
        <v>1.2278466036977657E-3</v>
      </c>
      <c r="O73" s="41">
        <v>2.0619369318116923E-4</v>
      </c>
      <c r="P73" s="18"/>
      <c r="Q73" s="18"/>
      <c r="R73" s="18"/>
      <c r="S73" s="18"/>
    </row>
    <row r="74" spans="2:19" x14ac:dyDescent="0.2">
      <c r="B74" s="23" t="s">
        <v>1511</v>
      </c>
      <c r="C74" s="32" t="s">
        <v>1512</v>
      </c>
      <c r="D74" s="32" t="s">
        <v>329</v>
      </c>
      <c r="E74" s="32" t="s">
        <v>178</v>
      </c>
      <c r="F74" s="32" t="s">
        <v>1513</v>
      </c>
      <c r="G74" s="32" t="s">
        <v>487</v>
      </c>
      <c r="H74" s="95" t="s">
        <v>184</v>
      </c>
      <c r="I74" s="106">
        <v>248884.42033959526</v>
      </c>
      <c r="J74" s="102">
        <v>6701.0000000000009</v>
      </c>
      <c r="K74" s="102">
        <v>0</v>
      </c>
      <c r="L74" s="99">
        <v>16677.745006699501</v>
      </c>
      <c r="M74" s="32">
        <v>2.6144156319655089E-2</v>
      </c>
      <c r="N74" s="41">
        <v>2.6012750164393266E-3</v>
      </c>
      <c r="O74" s="41">
        <v>4.3683510709254528E-4</v>
      </c>
      <c r="P74" s="18"/>
      <c r="Q74" s="18"/>
      <c r="R74" s="18"/>
      <c r="S74" s="18"/>
    </row>
    <row r="75" spans="2:19" x14ac:dyDescent="0.2">
      <c r="B75" s="23" t="s">
        <v>1560</v>
      </c>
      <c r="C75" s="32" t="s">
        <v>1561</v>
      </c>
      <c r="D75" s="32" t="s">
        <v>329</v>
      </c>
      <c r="E75" s="32" t="s">
        <v>178</v>
      </c>
      <c r="F75" s="32" t="s">
        <v>450</v>
      </c>
      <c r="G75" s="32" t="s">
        <v>440</v>
      </c>
      <c r="H75" s="95" t="s">
        <v>184</v>
      </c>
      <c r="I75" s="106">
        <v>4170026.2611692925</v>
      </c>
      <c r="J75" s="102">
        <v>467.1</v>
      </c>
      <c r="K75" s="102">
        <v>0</v>
      </c>
      <c r="L75" s="99">
        <v>19478.192665437098</v>
      </c>
      <c r="M75" s="32">
        <v>9.3264700187016512E-3</v>
      </c>
      <c r="N75" s="41">
        <v>3.038068751239434E-3</v>
      </c>
      <c r="O75" s="41">
        <v>5.1018638164556718E-4</v>
      </c>
      <c r="P75" s="18"/>
      <c r="Q75" s="18"/>
      <c r="R75" s="18"/>
      <c r="S75" s="18"/>
    </row>
    <row r="76" spans="2:19" x14ac:dyDescent="0.2">
      <c r="B76" s="23" t="s">
        <v>1562</v>
      </c>
      <c r="C76" s="32" t="s">
        <v>1563</v>
      </c>
      <c r="D76" s="32" t="s">
        <v>329</v>
      </c>
      <c r="E76" s="32" t="s">
        <v>178</v>
      </c>
      <c r="F76" s="32" t="s">
        <v>1564</v>
      </c>
      <c r="G76" s="32" t="s">
        <v>469</v>
      </c>
      <c r="H76" s="95" t="s">
        <v>184</v>
      </c>
      <c r="I76" s="106">
        <v>5203274.0966187594</v>
      </c>
      <c r="J76" s="102">
        <v>315.8</v>
      </c>
      <c r="K76" s="102">
        <v>0</v>
      </c>
      <c r="L76" s="99">
        <v>16431.939597879536</v>
      </c>
      <c r="M76" s="32">
        <v>4.9371225394741142E-3</v>
      </c>
      <c r="N76" s="41">
        <v>2.5629360522321045E-3</v>
      </c>
      <c r="O76" s="41">
        <v>4.3039680071223652E-4</v>
      </c>
      <c r="P76" s="18"/>
      <c r="Q76" s="18"/>
      <c r="R76" s="18"/>
      <c r="S76" s="18"/>
    </row>
    <row r="77" spans="2:19" x14ac:dyDescent="0.2">
      <c r="B77" s="23" t="s">
        <v>1600</v>
      </c>
      <c r="C77" s="32" t="s">
        <v>1601</v>
      </c>
      <c r="D77" s="32" t="s">
        <v>329</v>
      </c>
      <c r="E77" s="32" t="s">
        <v>178</v>
      </c>
      <c r="F77" s="32" t="s">
        <v>1602</v>
      </c>
      <c r="G77" s="32" t="s">
        <v>440</v>
      </c>
      <c r="H77" s="95" t="s">
        <v>184</v>
      </c>
      <c r="I77" s="106">
        <v>955072.66834199068</v>
      </c>
      <c r="J77" s="102">
        <v>656.9</v>
      </c>
      <c r="K77" s="102">
        <v>0</v>
      </c>
      <c r="L77" s="99">
        <v>6273.8723570546499</v>
      </c>
      <c r="M77" s="32">
        <v>6.6770014707580334E-3</v>
      </c>
      <c r="N77" s="41">
        <v>9.7855360015276349E-4</v>
      </c>
      <c r="O77" s="41">
        <v>1.6432963220615261E-4</v>
      </c>
      <c r="P77" s="18"/>
      <c r="Q77" s="18"/>
      <c r="R77" s="18"/>
      <c r="S77" s="18"/>
    </row>
    <row r="78" spans="2:19" x14ac:dyDescent="0.2">
      <c r="B78" s="23" t="s">
        <v>1598</v>
      </c>
      <c r="C78" s="32" t="s">
        <v>1599</v>
      </c>
      <c r="D78" s="32" t="s">
        <v>329</v>
      </c>
      <c r="E78" s="32" t="s">
        <v>178</v>
      </c>
      <c r="F78" s="32" t="s">
        <v>792</v>
      </c>
      <c r="G78" s="32" t="s">
        <v>440</v>
      </c>
      <c r="H78" s="95" t="s">
        <v>184</v>
      </c>
      <c r="I78" s="106">
        <v>868875.05913803482</v>
      </c>
      <c r="J78" s="102">
        <v>4100</v>
      </c>
      <c r="K78" s="102">
        <v>0</v>
      </c>
      <c r="L78" s="99">
        <v>35623.877424659426</v>
      </c>
      <c r="M78" s="32">
        <v>2.8551047120997704E-2</v>
      </c>
      <c r="N78" s="41">
        <v>5.556356827391154E-3</v>
      </c>
      <c r="O78" s="41">
        <v>9.3308539635314003E-4</v>
      </c>
      <c r="P78" s="18"/>
      <c r="Q78" s="18"/>
      <c r="R78" s="18"/>
      <c r="S78" s="18"/>
    </row>
    <row r="79" spans="2:19" x14ac:dyDescent="0.2">
      <c r="B79" s="23" t="s">
        <v>1504</v>
      </c>
      <c r="C79" s="32" t="s">
        <v>1505</v>
      </c>
      <c r="D79" s="32" t="s">
        <v>329</v>
      </c>
      <c r="E79" s="32" t="s">
        <v>178</v>
      </c>
      <c r="F79" s="32" t="s">
        <v>1506</v>
      </c>
      <c r="G79" s="32" t="s">
        <v>1507</v>
      </c>
      <c r="H79" s="95" t="s">
        <v>184</v>
      </c>
      <c r="I79" s="106">
        <v>425342.79463204398</v>
      </c>
      <c r="J79" s="102">
        <v>3895.0000000000005</v>
      </c>
      <c r="K79" s="102">
        <v>0</v>
      </c>
      <c r="L79" s="99">
        <v>16567.101850918112</v>
      </c>
      <c r="M79" s="32">
        <v>6.896050601835008E-3</v>
      </c>
      <c r="N79" s="41">
        <v>2.5840176907781826E-3</v>
      </c>
      <c r="O79" s="41">
        <v>4.3393706453430944E-4</v>
      </c>
      <c r="P79" s="18"/>
      <c r="Q79" s="18"/>
      <c r="R79" s="18"/>
      <c r="S79" s="18"/>
    </row>
    <row r="80" spans="2:19" x14ac:dyDescent="0.2">
      <c r="B80" s="23" t="s">
        <v>1585</v>
      </c>
      <c r="C80" s="32" t="s">
        <v>1586</v>
      </c>
      <c r="D80" s="32" t="s">
        <v>329</v>
      </c>
      <c r="E80" s="32" t="s">
        <v>178</v>
      </c>
      <c r="F80" s="32" t="s">
        <v>1587</v>
      </c>
      <c r="G80" s="32" t="s">
        <v>1507</v>
      </c>
      <c r="H80" s="95" t="s">
        <v>184</v>
      </c>
      <c r="I80" s="106">
        <v>16734.825838853754</v>
      </c>
      <c r="J80" s="102">
        <v>34140</v>
      </c>
      <c r="K80" s="102">
        <v>0</v>
      </c>
      <c r="L80" s="99">
        <v>5713.2695413846723</v>
      </c>
      <c r="M80" s="32">
        <v>7.6431377239945661E-3</v>
      </c>
      <c r="N80" s="41">
        <v>8.9111479484892543E-4</v>
      </c>
      <c r="O80" s="41">
        <v>1.4964593300573892E-4</v>
      </c>
      <c r="P80" s="18"/>
      <c r="Q80" s="18"/>
      <c r="R80" s="18"/>
      <c r="S80" s="18"/>
    </row>
    <row r="81" spans="2:19" x14ac:dyDescent="0.2">
      <c r="B81" s="23" t="s">
        <v>1498</v>
      </c>
      <c r="C81" s="32" t="s">
        <v>1499</v>
      </c>
      <c r="D81" s="32" t="s">
        <v>329</v>
      </c>
      <c r="E81" s="32" t="s">
        <v>178</v>
      </c>
      <c r="F81" s="32" t="s">
        <v>518</v>
      </c>
      <c r="G81" s="32" t="s">
        <v>469</v>
      </c>
      <c r="H81" s="95" t="s">
        <v>184</v>
      </c>
      <c r="I81" s="106">
        <v>322135.60775912844</v>
      </c>
      <c r="J81" s="102">
        <v>3942</v>
      </c>
      <c r="K81" s="102">
        <v>0</v>
      </c>
      <c r="L81" s="99">
        <v>12698.585657864842</v>
      </c>
      <c r="M81" s="32">
        <v>5.0912877585343247E-3</v>
      </c>
      <c r="N81" s="41">
        <v>1.9806342885473607E-3</v>
      </c>
      <c r="O81" s="41">
        <v>3.3261019541604245E-4</v>
      </c>
      <c r="P81" s="18"/>
      <c r="Q81" s="18"/>
      <c r="R81" s="18"/>
      <c r="S81" s="18"/>
    </row>
    <row r="82" spans="2:19" x14ac:dyDescent="0.2">
      <c r="B82" s="23" t="s">
        <v>1541</v>
      </c>
      <c r="C82" s="32" t="s">
        <v>1542</v>
      </c>
      <c r="D82" s="32" t="s">
        <v>329</v>
      </c>
      <c r="E82" s="32" t="s">
        <v>178</v>
      </c>
      <c r="F82" s="32" t="s">
        <v>1543</v>
      </c>
      <c r="G82" s="32" t="s">
        <v>1468</v>
      </c>
      <c r="H82" s="95" t="s">
        <v>184</v>
      </c>
      <c r="I82" s="106">
        <v>232270.57517808204</v>
      </c>
      <c r="J82" s="102">
        <v>9998</v>
      </c>
      <c r="K82" s="102">
        <v>0</v>
      </c>
      <c r="L82" s="99">
        <v>23222.41210630464</v>
      </c>
      <c r="M82" s="32">
        <v>8.3165953989430552E-3</v>
      </c>
      <c r="N82" s="41">
        <v>3.6220652377957807E-3</v>
      </c>
      <c r="O82" s="41">
        <v>6.0825758370389909E-4</v>
      </c>
      <c r="P82" s="18"/>
      <c r="Q82" s="18"/>
      <c r="R82" s="18"/>
      <c r="S82" s="18"/>
    </row>
    <row r="83" spans="2:19" x14ac:dyDescent="0.2">
      <c r="B83" s="23" t="s">
        <v>1588</v>
      </c>
      <c r="C83" s="32" t="s">
        <v>1589</v>
      </c>
      <c r="D83" s="32" t="s">
        <v>329</v>
      </c>
      <c r="E83" s="32" t="s">
        <v>178</v>
      </c>
      <c r="F83" s="32" t="s">
        <v>527</v>
      </c>
      <c r="G83" s="32" t="s">
        <v>528</v>
      </c>
      <c r="H83" s="95" t="s">
        <v>184</v>
      </c>
      <c r="I83" s="106">
        <v>225947.75239624194</v>
      </c>
      <c r="J83" s="102">
        <v>26480</v>
      </c>
      <c r="K83" s="102">
        <v>0</v>
      </c>
      <c r="L83" s="99">
        <v>59830.964834524864</v>
      </c>
      <c r="M83" s="32">
        <v>3.5339449367933221E-2</v>
      </c>
      <c r="N83" s="41">
        <v>9.3320046547653562E-3</v>
      </c>
      <c r="O83" s="41">
        <v>1.5671342810698306E-3</v>
      </c>
      <c r="P83" s="18"/>
      <c r="Q83" s="18"/>
      <c r="R83" s="18"/>
      <c r="S83" s="18"/>
    </row>
    <row r="84" spans="2:19" x14ac:dyDescent="0.2">
      <c r="B84" s="23" t="s">
        <v>1524</v>
      </c>
      <c r="C84" s="32" t="s">
        <v>1525</v>
      </c>
      <c r="D84" s="32" t="s">
        <v>329</v>
      </c>
      <c r="E84" s="32" t="s">
        <v>178</v>
      </c>
      <c r="F84" s="32" t="s">
        <v>1526</v>
      </c>
      <c r="G84" s="32" t="s">
        <v>1198</v>
      </c>
      <c r="H84" s="95" t="s">
        <v>184</v>
      </c>
      <c r="I84" s="106">
        <v>340296.27041724353</v>
      </c>
      <c r="J84" s="102">
        <v>2143</v>
      </c>
      <c r="K84" s="102">
        <v>0</v>
      </c>
      <c r="L84" s="99">
        <v>7292.5490758439582</v>
      </c>
      <c r="M84" s="32">
        <v>3.4710102991322893E-3</v>
      </c>
      <c r="N84" s="41">
        <v>1.1374394865451122E-3</v>
      </c>
      <c r="O84" s="41">
        <v>1.9101152195601117E-4</v>
      </c>
      <c r="P84" s="18"/>
      <c r="Q84" s="18"/>
      <c r="R84" s="18"/>
      <c r="S84" s="18"/>
    </row>
    <row r="85" spans="2:19" x14ac:dyDescent="0.2">
      <c r="B85" s="23" t="s">
        <v>1557</v>
      </c>
      <c r="C85" s="32" t="s">
        <v>1558</v>
      </c>
      <c r="D85" s="32" t="s">
        <v>329</v>
      </c>
      <c r="E85" s="32" t="s">
        <v>178</v>
      </c>
      <c r="F85" s="32" t="s">
        <v>1559</v>
      </c>
      <c r="G85" s="32" t="s">
        <v>1412</v>
      </c>
      <c r="H85" s="95" t="s">
        <v>184</v>
      </c>
      <c r="I85" s="106">
        <v>740206.14513099915</v>
      </c>
      <c r="J85" s="102">
        <v>3548.0000000000005</v>
      </c>
      <c r="K85" s="102">
        <v>0</v>
      </c>
      <c r="L85" s="99">
        <v>26262.51402924785</v>
      </c>
      <c r="M85" s="32">
        <v>1.4875993587961373E-2</v>
      </c>
      <c r="N85" s="41">
        <v>4.0962385253957888E-3</v>
      </c>
      <c r="O85" s="41">
        <v>6.8788604957549504E-4</v>
      </c>
      <c r="P85" s="18"/>
      <c r="Q85" s="18"/>
      <c r="R85" s="18"/>
      <c r="S85" s="18"/>
    </row>
    <row r="86" spans="2:19" x14ac:dyDescent="0.2">
      <c r="B86" s="23" t="s">
        <v>1605</v>
      </c>
      <c r="C86" s="32" t="s">
        <v>1606</v>
      </c>
      <c r="D86" s="32" t="s">
        <v>329</v>
      </c>
      <c r="E86" s="32" t="s">
        <v>178</v>
      </c>
      <c r="F86" s="32" t="s">
        <v>780</v>
      </c>
      <c r="G86" s="32" t="s">
        <v>440</v>
      </c>
      <c r="H86" s="95" t="s">
        <v>184</v>
      </c>
      <c r="I86" s="106">
        <v>67351.431100573798</v>
      </c>
      <c r="J86" s="102">
        <v>653.70000000000005</v>
      </c>
      <c r="K86" s="102">
        <v>0</v>
      </c>
      <c r="L86" s="99">
        <v>440.27630446250737</v>
      </c>
      <c r="M86" s="32">
        <v>3.5142162131008512E-4</v>
      </c>
      <c r="N86" s="41">
        <v>6.8671139333794374E-5</v>
      </c>
      <c r="O86" s="41">
        <v>1.1532023455984648E-5</v>
      </c>
      <c r="P86" s="18"/>
      <c r="Q86" s="18"/>
      <c r="R86" s="18"/>
      <c r="S86" s="18"/>
    </row>
    <row r="87" spans="2:19" x14ac:dyDescent="0.2">
      <c r="B87" s="23" t="s">
        <v>1625</v>
      </c>
      <c r="C87" s="32" t="s">
        <v>1626</v>
      </c>
      <c r="D87" s="32" t="s">
        <v>329</v>
      </c>
      <c r="E87" s="32" t="s">
        <v>178</v>
      </c>
      <c r="F87" s="32" t="s">
        <v>1138</v>
      </c>
      <c r="G87" s="32" t="s">
        <v>568</v>
      </c>
      <c r="H87" s="95" t="s">
        <v>184</v>
      </c>
      <c r="I87" s="106">
        <v>1604775.0470813003</v>
      </c>
      <c r="J87" s="102">
        <v>2077</v>
      </c>
      <c r="K87" s="102">
        <v>0</v>
      </c>
      <c r="L87" s="99">
        <v>33331.17772787861</v>
      </c>
      <c r="M87" s="32">
        <v>1.4180747689261693E-2</v>
      </c>
      <c r="N87" s="41">
        <v>5.1987579770047133E-3</v>
      </c>
      <c r="O87" s="41">
        <v>8.7303340987823135E-4</v>
      </c>
      <c r="P87" s="18"/>
      <c r="Q87" s="18"/>
      <c r="R87" s="18"/>
      <c r="S87" s="18"/>
    </row>
    <row r="88" spans="2:19" x14ac:dyDescent="0.2">
      <c r="B88" s="23" t="s">
        <v>1495</v>
      </c>
      <c r="C88" s="32" t="s">
        <v>1496</v>
      </c>
      <c r="D88" s="32" t="s">
        <v>329</v>
      </c>
      <c r="E88" s="32" t="s">
        <v>178</v>
      </c>
      <c r="F88" s="32" t="s">
        <v>1497</v>
      </c>
      <c r="G88" s="32" t="s">
        <v>446</v>
      </c>
      <c r="H88" s="95" t="s">
        <v>184</v>
      </c>
      <c r="I88" s="106">
        <v>171293.51813438727</v>
      </c>
      <c r="J88" s="102">
        <v>9172</v>
      </c>
      <c r="K88" s="102">
        <v>0</v>
      </c>
      <c r="L88" s="99">
        <v>15711.041483542778</v>
      </c>
      <c r="M88" s="32">
        <v>4.8316153080387603E-3</v>
      </c>
      <c r="N88" s="41">
        <v>2.4504955362349397E-3</v>
      </c>
      <c r="O88" s="41">
        <v>4.1151453546279122E-4</v>
      </c>
      <c r="P88" s="18"/>
      <c r="Q88" s="18"/>
      <c r="R88" s="18"/>
      <c r="S88" s="18"/>
    </row>
    <row r="89" spans="2:19" x14ac:dyDescent="0.2">
      <c r="B89" s="23" t="s">
        <v>1548</v>
      </c>
      <c r="C89" s="32" t="s">
        <v>1549</v>
      </c>
      <c r="D89" s="32" t="s">
        <v>329</v>
      </c>
      <c r="E89" s="32" t="s">
        <v>178</v>
      </c>
      <c r="F89" s="32" t="s">
        <v>1550</v>
      </c>
      <c r="G89" s="32" t="s">
        <v>956</v>
      </c>
      <c r="H89" s="95" t="s">
        <v>184</v>
      </c>
      <c r="I89" s="106">
        <v>173417.51347670521</v>
      </c>
      <c r="J89" s="102">
        <v>7550</v>
      </c>
      <c r="K89" s="102">
        <v>0</v>
      </c>
      <c r="L89" s="99">
        <v>13093.022267491244</v>
      </c>
      <c r="M89" s="32">
        <v>1.2830118456252065E-2</v>
      </c>
      <c r="N89" s="41">
        <v>2.042155681144383E-3</v>
      </c>
      <c r="O89" s="41">
        <v>3.4294155367449734E-4</v>
      </c>
      <c r="P89" s="18"/>
      <c r="Q89" s="18"/>
      <c r="R89" s="18"/>
      <c r="S89" s="18"/>
    </row>
    <row r="90" spans="2:19" x14ac:dyDescent="0.2">
      <c r="B90" s="23" t="s">
        <v>1536</v>
      </c>
      <c r="C90" s="32" t="s">
        <v>1537</v>
      </c>
      <c r="D90" s="32" t="s">
        <v>329</v>
      </c>
      <c r="E90" s="32" t="s">
        <v>178</v>
      </c>
      <c r="F90" s="32" t="s">
        <v>1538</v>
      </c>
      <c r="G90" s="32" t="s">
        <v>1507</v>
      </c>
      <c r="H90" s="95" t="s">
        <v>184</v>
      </c>
      <c r="I90" s="106">
        <v>369206.75891413208</v>
      </c>
      <c r="J90" s="102">
        <v>13219.999999999998</v>
      </c>
      <c r="K90" s="102">
        <v>0</v>
      </c>
      <c r="L90" s="99">
        <v>48809.133528448263</v>
      </c>
      <c r="M90" s="32">
        <v>2.5050018306406328E-2</v>
      </c>
      <c r="N90" s="41">
        <v>7.6128984806159896E-3</v>
      </c>
      <c r="O90" s="41">
        <v>1.2784428028746759E-3</v>
      </c>
      <c r="P90" s="18"/>
      <c r="Q90" s="18"/>
      <c r="R90" s="18"/>
      <c r="S90" s="18"/>
    </row>
    <row r="91" spans="2:19" x14ac:dyDescent="0.2">
      <c r="B91" s="23" t="s">
        <v>1490</v>
      </c>
      <c r="C91" s="32" t="s">
        <v>1491</v>
      </c>
      <c r="D91" s="32" t="s">
        <v>329</v>
      </c>
      <c r="E91" s="32" t="s">
        <v>178</v>
      </c>
      <c r="F91" s="32" t="s">
        <v>1492</v>
      </c>
      <c r="G91" s="32" t="s">
        <v>523</v>
      </c>
      <c r="H91" s="95" t="s">
        <v>184</v>
      </c>
      <c r="I91" s="106">
        <v>54523.473574860705</v>
      </c>
      <c r="J91" s="102">
        <v>15550</v>
      </c>
      <c r="K91" s="102">
        <v>0</v>
      </c>
      <c r="L91" s="99">
        <v>8478.4001408908389</v>
      </c>
      <c r="M91" s="32">
        <v>5.7104870702533372E-3</v>
      </c>
      <c r="N91" s="41">
        <v>1.3224000281222422E-3</v>
      </c>
      <c r="O91" s="41">
        <v>2.2207215855811011E-4</v>
      </c>
      <c r="P91" s="18"/>
      <c r="Q91" s="18"/>
      <c r="R91" s="18"/>
      <c r="S91" s="18"/>
    </row>
    <row r="92" spans="2:19" x14ac:dyDescent="0.2">
      <c r="B92" s="23" t="s">
        <v>1590</v>
      </c>
      <c r="C92" s="32" t="s">
        <v>1591</v>
      </c>
      <c r="D92" s="32" t="s">
        <v>329</v>
      </c>
      <c r="E92" s="32" t="s">
        <v>178</v>
      </c>
      <c r="F92" s="32" t="s">
        <v>1592</v>
      </c>
      <c r="G92" s="32" t="s">
        <v>487</v>
      </c>
      <c r="H92" s="95" t="s">
        <v>184</v>
      </c>
      <c r="I92" s="106">
        <v>711933.37296426157</v>
      </c>
      <c r="J92" s="102">
        <v>1394</v>
      </c>
      <c r="K92" s="102">
        <v>0</v>
      </c>
      <c r="L92" s="99">
        <v>9924.351220662471</v>
      </c>
      <c r="M92" s="32">
        <v>1.114734852826137E-2</v>
      </c>
      <c r="N92" s="41">
        <v>1.5479291039830665E-3</v>
      </c>
      <c r="O92" s="41">
        <v>2.5994551580927862E-4</v>
      </c>
      <c r="P92" s="18"/>
      <c r="Q92" s="18"/>
      <c r="R92" s="18"/>
      <c r="S92" s="18"/>
    </row>
    <row r="93" spans="2:19" x14ac:dyDescent="0.2">
      <c r="B93" s="23" t="s">
        <v>1565</v>
      </c>
      <c r="C93" s="32" t="s">
        <v>1566</v>
      </c>
      <c r="D93" s="32" t="s">
        <v>329</v>
      </c>
      <c r="E93" s="32" t="s">
        <v>178</v>
      </c>
      <c r="F93" s="32" t="s">
        <v>1567</v>
      </c>
      <c r="G93" s="32" t="s">
        <v>487</v>
      </c>
      <c r="H93" s="95" t="s">
        <v>184</v>
      </c>
      <c r="I93" s="106">
        <v>868754.37375471729</v>
      </c>
      <c r="J93" s="102">
        <v>5549</v>
      </c>
      <c r="K93" s="102">
        <v>0</v>
      </c>
      <c r="L93" s="99">
        <v>48207.180199649258</v>
      </c>
      <c r="M93" s="32">
        <v>1.6139826199697057E-2</v>
      </c>
      <c r="N93" s="41">
        <v>7.5190101189317017E-3</v>
      </c>
      <c r="O93" s="41">
        <v>1.2626760222490578E-3</v>
      </c>
      <c r="P93" s="18"/>
      <c r="Q93" s="18"/>
      <c r="R93" s="18"/>
      <c r="S93" s="18"/>
    </row>
    <row r="94" spans="2:19" x14ac:dyDescent="0.2">
      <c r="B94" s="23" t="s">
        <v>1613</v>
      </c>
      <c r="C94" s="32" t="s">
        <v>1614</v>
      </c>
      <c r="D94" s="32" t="s">
        <v>329</v>
      </c>
      <c r="E94" s="32" t="s">
        <v>178</v>
      </c>
      <c r="F94" s="32" t="s">
        <v>1615</v>
      </c>
      <c r="G94" s="32" t="s">
        <v>616</v>
      </c>
      <c r="H94" s="95" t="s">
        <v>184</v>
      </c>
      <c r="I94" s="106">
        <v>539305.1033778413</v>
      </c>
      <c r="J94" s="102">
        <v>2019.0000000000002</v>
      </c>
      <c r="K94" s="102">
        <v>0</v>
      </c>
      <c r="L94" s="99">
        <v>10888.570037198617</v>
      </c>
      <c r="M94" s="32">
        <v>6.7457395876447251E-3</v>
      </c>
      <c r="N94" s="41">
        <v>1.6983210374745918E-3</v>
      </c>
      <c r="O94" s="41">
        <v>2.8520100627354793E-4</v>
      </c>
      <c r="P94" s="18"/>
      <c r="Q94" s="18"/>
      <c r="R94" s="18"/>
      <c r="S94" s="18"/>
    </row>
    <row r="95" spans="2:19" x14ac:dyDescent="0.2">
      <c r="B95" s="23" t="s">
        <v>1527</v>
      </c>
      <c r="C95" s="32" t="s">
        <v>1528</v>
      </c>
      <c r="D95" s="32" t="s">
        <v>329</v>
      </c>
      <c r="E95" s="32" t="s">
        <v>178</v>
      </c>
      <c r="F95" s="32" t="s">
        <v>538</v>
      </c>
      <c r="G95" s="32" t="s">
        <v>440</v>
      </c>
      <c r="H95" s="95" t="s">
        <v>184</v>
      </c>
      <c r="I95" s="106">
        <v>29975.537004665697</v>
      </c>
      <c r="J95" s="102">
        <v>12600</v>
      </c>
      <c r="K95" s="102">
        <v>0</v>
      </c>
      <c r="L95" s="99">
        <v>3776.9176625878777</v>
      </c>
      <c r="M95" s="32">
        <v>2.589706518260123E-3</v>
      </c>
      <c r="N95" s="41">
        <v>5.8909652059625642E-4</v>
      </c>
      <c r="O95" s="41">
        <v>9.8927656643840956E-5</v>
      </c>
      <c r="P95" s="18"/>
      <c r="Q95" s="18"/>
      <c r="R95" s="18"/>
      <c r="S95" s="18"/>
    </row>
    <row r="96" spans="2:19" x14ac:dyDescent="0.2">
      <c r="B96" s="23" t="s">
        <v>1539</v>
      </c>
      <c r="C96" s="32" t="s">
        <v>1540</v>
      </c>
      <c r="D96" s="32" t="s">
        <v>329</v>
      </c>
      <c r="E96" s="32" t="s">
        <v>178</v>
      </c>
      <c r="F96" s="32" t="s">
        <v>629</v>
      </c>
      <c r="G96" s="32" t="s">
        <v>440</v>
      </c>
      <c r="H96" s="95" t="s">
        <v>184</v>
      </c>
      <c r="I96" s="106">
        <v>685582.84933749028</v>
      </c>
      <c r="J96" s="102">
        <v>1450</v>
      </c>
      <c r="K96" s="102">
        <v>0</v>
      </c>
      <c r="L96" s="99">
        <v>9940.9513153936077</v>
      </c>
      <c r="M96" s="32">
        <v>3.9779483700647413E-3</v>
      </c>
      <c r="N96" s="41">
        <v>1.5505182676666034E-3</v>
      </c>
      <c r="O96" s="41">
        <v>2.6038031704629893E-4</v>
      </c>
      <c r="P96" s="18"/>
      <c r="Q96" s="18"/>
      <c r="R96" s="18"/>
      <c r="S96" s="18"/>
    </row>
    <row r="97" spans="2:19" x14ac:dyDescent="0.2">
      <c r="B97" s="23" t="s">
        <v>1531</v>
      </c>
      <c r="C97" s="32" t="s">
        <v>1532</v>
      </c>
      <c r="D97" s="32" t="s">
        <v>329</v>
      </c>
      <c r="E97" s="32" t="s">
        <v>178</v>
      </c>
      <c r="F97" s="32" t="s">
        <v>1533</v>
      </c>
      <c r="G97" s="32" t="s">
        <v>1198</v>
      </c>
      <c r="H97" s="95" t="s">
        <v>184</v>
      </c>
      <c r="I97" s="106">
        <v>11032924.440104583</v>
      </c>
      <c r="J97" s="102">
        <v>227.5</v>
      </c>
      <c r="K97" s="102">
        <v>0</v>
      </c>
      <c r="L97" s="99">
        <v>25099.90310131817</v>
      </c>
      <c r="M97" s="32">
        <v>1.0563023825384217E-2</v>
      </c>
      <c r="N97" s="41">
        <v>3.9149028136764913E-3</v>
      </c>
      <c r="O97" s="41">
        <v>6.5743413482292424E-4</v>
      </c>
      <c r="P97" s="18"/>
      <c r="Q97" s="18"/>
      <c r="R97" s="18"/>
      <c r="S97" s="18"/>
    </row>
    <row r="98" spans="2:19" x14ac:dyDescent="0.2">
      <c r="B98" s="23" t="s">
        <v>1502</v>
      </c>
      <c r="C98" s="32" t="s">
        <v>1503</v>
      </c>
      <c r="D98" s="32" t="s">
        <v>329</v>
      </c>
      <c r="E98" s="32" t="s">
        <v>178</v>
      </c>
      <c r="F98" s="32" t="s">
        <v>608</v>
      </c>
      <c r="G98" s="32" t="s">
        <v>440</v>
      </c>
      <c r="H98" s="95" t="s">
        <v>184</v>
      </c>
      <c r="I98" s="106">
        <v>4574159.9445549734</v>
      </c>
      <c r="J98" s="102">
        <v>645.29999999999995</v>
      </c>
      <c r="K98" s="102">
        <v>0</v>
      </c>
      <c r="L98" s="99">
        <v>29517.054122534217</v>
      </c>
      <c r="M98" s="32">
        <v>1.1237380556564099E-2</v>
      </c>
      <c r="N98" s="41">
        <v>4.6038583403806765E-3</v>
      </c>
      <c r="O98" s="41">
        <v>7.7313122928154236E-4</v>
      </c>
      <c r="P98" s="18"/>
      <c r="Q98" s="18"/>
      <c r="R98" s="18"/>
      <c r="S98" s="18"/>
    </row>
    <row r="99" spans="2:19" x14ac:dyDescent="0.2">
      <c r="B99" s="23" t="s">
        <v>1603</v>
      </c>
      <c r="C99" s="32" t="s">
        <v>1604</v>
      </c>
      <c r="D99" s="32" t="s">
        <v>329</v>
      </c>
      <c r="E99" s="32" t="s">
        <v>178</v>
      </c>
      <c r="F99" s="32" t="s">
        <v>1082</v>
      </c>
      <c r="G99" s="32" t="s">
        <v>1083</v>
      </c>
      <c r="H99" s="95" t="s">
        <v>184</v>
      </c>
      <c r="I99" s="106">
        <v>4650323.3344683116</v>
      </c>
      <c r="J99" s="102">
        <v>1065</v>
      </c>
      <c r="K99" s="102">
        <v>0</v>
      </c>
      <c r="L99" s="99">
        <v>49525.943512087513</v>
      </c>
      <c r="M99" s="32">
        <v>1.3260852333230773E-2</v>
      </c>
      <c r="N99" s="41">
        <v>7.7247013593160808E-3</v>
      </c>
      <c r="O99" s="41">
        <v>1.2972179889590219E-3</v>
      </c>
      <c r="P99" s="18"/>
      <c r="Q99" s="18"/>
      <c r="R99" s="18"/>
      <c r="S99" s="18"/>
    </row>
    <row r="100" spans="2:19" s="158" customFormat="1" x14ac:dyDescent="0.2">
      <c r="B100" s="134" t="s">
        <v>1627</v>
      </c>
      <c r="C100" s="165" t="s">
        <v>178</v>
      </c>
      <c r="D100" s="165" t="s">
        <v>178</v>
      </c>
      <c r="E100" s="165" t="s">
        <v>178</v>
      </c>
      <c r="F100" s="165" t="s">
        <v>178</v>
      </c>
      <c r="G100" s="165" t="s">
        <v>178</v>
      </c>
      <c r="H100" s="166" t="s">
        <v>178</v>
      </c>
      <c r="I100" s="176" t="s">
        <v>178</v>
      </c>
      <c r="J100" s="162" t="s">
        <v>178</v>
      </c>
      <c r="K100" s="162" t="s">
        <v>178</v>
      </c>
      <c r="L100" s="193">
        <v>228010.17189304155</v>
      </c>
      <c r="M100" s="165" t="s">
        <v>178</v>
      </c>
      <c r="N100" s="161">
        <v>3.5563390818192049E-2</v>
      </c>
      <c r="O100" s="161">
        <v>5.9722011469221827E-3</v>
      </c>
    </row>
    <row r="101" spans="2:19" x14ac:dyDescent="0.2">
      <c r="B101" s="23" t="s">
        <v>1680</v>
      </c>
      <c r="C101" s="32" t="s">
        <v>1681</v>
      </c>
      <c r="D101" s="32" t="s">
        <v>329</v>
      </c>
      <c r="E101" s="32" t="s">
        <v>178</v>
      </c>
      <c r="F101" s="32" t="s">
        <v>1682</v>
      </c>
      <c r="G101" s="32" t="s">
        <v>1412</v>
      </c>
      <c r="H101" s="95" t="s">
        <v>184</v>
      </c>
      <c r="I101" s="106">
        <v>79876.712252700658</v>
      </c>
      <c r="J101" s="102">
        <v>1936</v>
      </c>
      <c r="K101" s="102">
        <v>0</v>
      </c>
      <c r="L101" s="99">
        <v>1546.4131492122847</v>
      </c>
      <c r="M101" s="32">
        <v>2.3855714013975298E-3</v>
      </c>
      <c r="N101" s="41">
        <v>2.4119842871582866E-4</v>
      </c>
      <c r="O101" s="41">
        <v>4.0504729708609113E-5</v>
      </c>
      <c r="P101" s="18"/>
      <c r="Q101" s="18"/>
      <c r="R101" s="18"/>
      <c r="S101" s="18"/>
    </row>
    <row r="102" spans="2:19" x14ac:dyDescent="0.2">
      <c r="B102" s="23" t="s">
        <v>1691</v>
      </c>
      <c r="C102" s="32" t="s">
        <v>1692</v>
      </c>
      <c r="D102" s="32" t="s">
        <v>329</v>
      </c>
      <c r="E102" s="32" t="s">
        <v>178</v>
      </c>
      <c r="F102" s="32" t="s">
        <v>1693</v>
      </c>
      <c r="G102" s="32" t="s">
        <v>1694</v>
      </c>
      <c r="H102" s="95" t="s">
        <v>184</v>
      </c>
      <c r="I102" s="106">
        <v>105511.60365357551</v>
      </c>
      <c r="J102" s="102">
        <v>1047</v>
      </c>
      <c r="K102" s="102">
        <v>0</v>
      </c>
      <c r="L102" s="99">
        <v>1104.7064918577944</v>
      </c>
      <c r="M102" s="32">
        <v>4.0968543483666242E-3</v>
      </c>
      <c r="N102" s="41">
        <v>1.7230419319959998E-4</v>
      </c>
      <c r="O102" s="41">
        <v>2.8935241453966223E-5</v>
      </c>
      <c r="P102" s="18"/>
      <c r="Q102" s="18"/>
      <c r="R102" s="18"/>
      <c r="S102" s="18"/>
    </row>
    <row r="103" spans="2:19" x14ac:dyDescent="0.2">
      <c r="B103" s="23" t="s">
        <v>1688</v>
      </c>
      <c r="C103" s="32" t="s">
        <v>1689</v>
      </c>
      <c r="D103" s="32" t="s">
        <v>329</v>
      </c>
      <c r="E103" s="32" t="s">
        <v>178</v>
      </c>
      <c r="F103" s="32" t="s">
        <v>1690</v>
      </c>
      <c r="G103" s="32" t="s">
        <v>762</v>
      </c>
      <c r="H103" s="95" t="s">
        <v>184</v>
      </c>
      <c r="I103" s="106">
        <v>6998447.4821950924</v>
      </c>
      <c r="J103" s="102">
        <v>143.9</v>
      </c>
      <c r="K103" s="102">
        <v>0</v>
      </c>
      <c r="L103" s="99">
        <v>10070.765928483597</v>
      </c>
      <c r="M103" s="32">
        <v>1.9995564234843121E-2</v>
      </c>
      <c r="N103" s="41">
        <v>1.5707658196986124E-3</v>
      </c>
      <c r="O103" s="41">
        <v>2.6378051176018645E-4</v>
      </c>
      <c r="P103" s="18"/>
      <c r="Q103" s="18"/>
      <c r="R103" s="18"/>
      <c r="S103" s="18"/>
    </row>
    <row r="104" spans="2:19" x14ac:dyDescent="0.2">
      <c r="B104" s="23" t="s">
        <v>1631</v>
      </c>
      <c r="C104" s="32" t="s">
        <v>1632</v>
      </c>
      <c r="D104" s="32" t="s">
        <v>329</v>
      </c>
      <c r="E104" s="32" t="s">
        <v>178</v>
      </c>
      <c r="F104" s="32" t="s">
        <v>1633</v>
      </c>
      <c r="G104" s="32" t="s">
        <v>1507</v>
      </c>
      <c r="H104" s="95" t="s">
        <v>184</v>
      </c>
      <c r="I104" s="106">
        <v>470889.32990737149</v>
      </c>
      <c r="J104" s="102">
        <v>938.3</v>
      </c>
      <c r="K104" s="102">
        <v>56.506719590000003</v>
      </c>
      <c r="L104" s="99">
        <v>4474.8613014678067</v>
      </c>
      <c r="M104" s="32">
        <v>1.0624930177856234E-2</v>
      </c>
      <c r="N104" s="41">
        <v>6.9795676219197589E-4</v>
      </c>
      <c r="O104" s="41">
        <v>1.1720868229282413E-4</v>
      </c>
      <c r="P104" s="18"/>
      <c r="Q104" s="18"/>
      <c r="R104" s="18"/>
      <c r="S104" s="18"/>
    </row>
    <row r="105" spans="2:19" x14ac:dyDescent="0.2">
      <c r="B105" s="23" t="s">
        <v>1634</v>
      </c>
      <c r="C105" s="32" t="s">
        <v>1635</v>
      </c>
      <c r="D105" s="32" t="s">
        <v>329</v>
      </c>
      <c r="E105" s="32" t="s">
        <v>178</v>
      </c>
      <c r="F105" s="32" t="s">
        <v>1636</v>
      </c>
      <c r="G105" s="32" t="s">
        <v>1637</v>
      </c>
      <c r="H105" s="95" t="s">
        <v>184</v>
      </c>
      <c r="I105" s="106">
        <v>176598.66463112002</v>
      </c>
      <c r="J105" s="102">
        <v>44.4</v>
      </c>
      <c r="K105" s="102">
        <v>0</v>
      </c>
      <c r="L105" s="99">
        <v>78.409807096217293</v>
      </c>
      <c r="M105" s="32">
        <v>4.7189641755527806E-3</v>
      </c>
      <c r="N105" s="41">
        <v>1.2229799182160629E-5</v>
      </c>
      <c r="O105" s="41">
        <v>2.0537642508758048E-6</v>
      </c>
      <c r="P105" s="18"/>
      <c r="Q105" s="18"/>
      <c r="R105" s="18"/>
      <c r="S105" s="18"/>
    </row>
    <row r="106" spans="2:19" x14ac:dyDescent="0.2">
      <c r="B106" s="23" t="s">
        <v>1683</v>
      </c>
      <c r="C106" s="32" t="s">
        <v>1684</v>
      </c>
      <c r="D106" s="32" t="s">
        <v>329</v>
      </c>
      <c r="E106" s="32" t="s">
        <v>178</v>
      </c>
      <c r="F106" s="32" t="s">
        <v>1685</v>
      </c>
      <c r="G106" s="32" t="s">
        <v>762</v>
      </c>
      <c r="H106" s="95" t="s">
        <v>184</v>
      </c>
      <c r="I106" s="106">
        <v>1529327.1032302356</v>
      </c>
      <c r="J106" s="102">
        <v>529</v>
      </c>
      <c r="K106" s="102">
        <v>0</v>
      </c>
      <c r="L106" s="99">
        <v>8090.1403760879466</v>
      </c>
      <c r="M106" s="32">
        <v>2.7814620435831092E-2</v>
      </c>
      <c r="N106" s="41">
        <v>1.2618420554667865E-3</v>
      </c>
      <c r="O106" s="41">
        <v>2.1190258851915898E-4</v>
      </c>
      <c r="P106" s="18"/>
      <c r="Q106" s="18"/>
      <c r="R106" s="18"/>
      <c r="S106" s="18"/>
    </row>
    <row r="107" spans="2:19" x14ac:dyDescent="0.2">
      <c r="B107" s="23" t="s">
        <v>1647</v>
      </c>
      <c r="C107" s="32" t="s">
        <v>1648</v>
      </c>
      <c r="D107" s="32" t="s">
        <v>329</v>
      </c>
      <c r="E107" s="32" t="s">
        <v>178</v>
      </c>
      <c r="F107" s="32" t="s">
        <v>1649</v>
      </c>
      <c r="G107" s="32" t="s">
        <v>762</v>
      </c>
      <c r="H107" s="95" t="s">
        <v>184</v>
      </c>
      <c r="I107" s="106">
        <v>280471.54694286676</v>
      </c>
      <c r="J107" s="102">
        <v>2035.0000000000002</v>
      </c>
      <c r="K107" s="102">
        <v>0</v>
      </c>
      <c r="L107" s="99">
        <v>5707.5959802873385</v>
      </c>
      <c r="M107" s="32">
        <v>2.1128201224073464E-2</v>
      </c>
      <c r="N107" s="41">
        <v>8.9022987349230277E-4</v>
      </c>
      <c r="O107" s="41">
        <v>1.4949732714394199E-4</v>
      </c>
      <c r="P107" s="18"/>
      <c r="Q107" s="18"/>
      <c r="R107" s="18"/>
      <c r="S107" s="18"/>
    </row>
    <row r="108" spans="2:19" x14ac:dyDescent="0.2">
      <c r="B108" s="23" t="s">
        <v>1638</v>
      </c>
      <c r="C108" s="32" t="s">
        <v>1639</v>
      </c>
      <c r="D108" s="32" t="s">
        <v>329</v>
      </c>
      <c r="E108" s="32" t="s">
        <v>178</v>
      </c>
      <c r="F108" s="32" t="s">
        <v>1640</v>
      </c>
      <c r="G108" s="32" t="s">
        <v>469</v>
      </c>
      <c r="H108" s="95" t="s">
        <v>184</v>
      </c>
      <c r="I108" s="106">
        <v>186163.62320256201</v>
      </c>
      <c r="J108" s="102">
        <v>2016</v>
      </c>
      <c r="K108" s="102">
        <v>0</v>
      </c>
      <c r="L108" s="99">
        <v>3753.0586437636498</v>
      </c>
      <c r="M108" s="32">
        <v>1.0230007099900098E-2</v>
      </c>
      <c r="N108" s="41">
        <v>5.8537516200975149E-4</v>
      </c>
      <c r="O108" s="41">
        <v>9.8302724613820235E-5</v>
      </c>
      <c r="P108" s="18"/>
      <c r="Q108" s="18"/>
      <c r="R108" s="18"/>
      <c r="S108" s="18"/>
    </row>
    <row r="109" spans="2:19" x14ac:dyDescent="0.2">
      <c r="B109" s="23" t="s">
        <v>1714</v>
      </c>
      <c r="C109" s="32" t="s">
        <v>1715</v>
      </c>
      <c r="D109" s="32" t="s">
        <v>329</v>
      </c>
      <c r="E109" s="32" t="s">
        <v>178</v>
      </c>
      <c r="F109" s="32" t="s">
        <v>1716</v>
      </c>
      <c r="G109" s="32" t="s">
        <v>948</v>
      </c>
      <c r="H109" s="95" t="s">
        <v>184</v>
      </c>
      <c r="I109" s="106">
        <v>634341.63302274921</v>
      </c>
      <c r="J109" s="102">
        <v>741.8</v>
      </c>
      <c r="K109" s="102">
        <v>0</v>
      </c>
      <c r="L109" s="99">
        <v>4705.5462344046973</v>
      </c>
      <c r="M109" s="32">
        <v>1.16697912174009E-2</v>
      </c>
      <c r="N109" s="41">
        <v>7.3393734304848018E-4</v>
      </c>
      <c r="O109" s="41">
        <v>1.2325094264298796E-4</v>
      </c>
      <c r="P109" s="18"/>
      <c r="Q109" s="18"/>
      <c r="R109" s="18"/>
      <c r="S109" s="18"/>
    </row>
    <row r="110" spans="2:19" x14ac:dyDescent="0.2">
      <c r="B110" s="23" t="s">
        <v>1720</v>
      </c>
      <c r="C110" s="32" t="s">
        <v>1721</v>
      </c>
      <c r="D110" s="32" t="s">
        <v>329</v>
      </c>
      <c r="E110" s="32" t="s">
        <v>178</v>
      </c>
      <c r="F110" s="32" t="s">
        <v>1722</v>
      </c>
      <c r="G110" s="32" t="s">
        <v>762</v>
      </c>
      <c r="H110" s="95" t="s">
        <v>184</v>
      </c>
      <c r="I110" s="106">
        <v>4731476.8723987704</v>
      </c>
      <c r="J110" s="102">
        <v>77.8</v>
      </c>
      <c r="K110" s="102">
        <v>0</v>
      </c>
      <c r="L110" s="99">
        <v>3681.089006726243</v>
      </c>
      <c r="M110" s="32">
        <v>9.5446726550081039E-3</v>
      </c>
      <c r="N110" s="41">
        <v>5.7414985435020834E-4</v>
      </c>
      <c r="O110" s="41">
        <v>9.6417645780319785E-5</v>
      </c>
      <c r="P110" s="18"/>
      <c r="Q110" s="18"/>
      <c r="R110" s="18"/>
      <c r="S110" s="18"/>
    </row>
    <row r="111" spans="2:19" x14ac:dyDescent="0.2">
      <c r="B111" s="23" t="s">
        <v>1653</v>
      </c>
      <c r="C111" s="32" t="s">
        <v>1654</v>
      </c>
      <c r="D111" s="32" t="s">
        <v>329</v>
      </c>
      <c r="E111" s="32" t="s">
        <v>178</v>
      </c>
      <c r="F111" s="32" t="s">
        <v>1655</v>
      </c>
      <c r="G111" s="32" t="s">
        <v>1198</v>
      </c>
      <c r="H111" s="95" t="s">
        <v>184</v>
      </c>
      <c r="I111" s="106">
        <v>29894.02943487939</v>
      </c>
      <c r="J111" s="102">
        <v>4120</v>
      </c>
      <c r="K111" s="102">
        <v>0</v>
      </c>
      <c r="L111" s="99">
        <v>1231.6340120750872</v>
      </c>
      <c r="M111" s="32">
        <v>2.1295172812699895E-3</v>
      </c>
      <c r="N111" s="41">
        <v>1.921014371979469E-4</v>
      </c>
      <c r="O111" s="41">
        <v>3.2259815421540339E-5</v>
      </c>
      <c r="P111" s="18"/>
      <c r="Q111" s="18"/>
      <c r="R111" s="18"/>
      <c r="S111" s="18"/>
    </row>
    <row r="112" spans="2:19" x14ac:dyDescent="0.2">
      <c r="B112" s="23" t="s">
        <v>1668</v>
      </c>
      <c r="C112" s="32" t="s">
        <v>1669</v>
      </c>
      <c r="D112" s="32" t="s">
        <v>329</v>
      </c>
      <c r="E112" s="32" t="s">
        <v>178</v>
      </c>
      <c r="F112" s="32" t="s">
        <v>1670</v>
      </c>
      <c r="G112" s="32" t="s">
        <v>440</v>
      </c>
      <c r="H112" s="95" t="s">
        <v>184</v>
      </c>
      <c r="I112" s="106">
        <v>1777610.3081486984</v>
      </c>
      <c r="J112" s="102">
        <v>931.7</v>
      </c>
      <c r="K112" s="102">
        <v>0</v>
      </c>
      <c r="L112" s="99">
        <v>16561.995241506091</v>
      </c>
      <c r="M112" s="32">
        <v>3.1512332676771684E-2</v>
      </c>
      <c r="N112" s="41">
        <v>2.5832211984780024E-3</v>
      </c>
      <c r="O112" s="41">
        <v>4.3380330866572625E-4</v>
      </c>
      <c r="P112" s="18"/>
      <c r="Q112" s="18"/>
      <c r="R112" s="18"/>
      <c r="S112" s="18"/>
    </row>
    <row r="113" spans="2:19" x14ac:dyDescent="0.2">
      <c r="B113" s="23" t="s">
        <v>1712</v>
      </c>
      <c r="C113" s="32" t="s">
        <v>1713</v>
      </c>
      <c r="D113" s="32" t="s">
        <v>329</v>
      </c>
      <c r="E113" s="32" t="s">
        <v>178</v>
      </c>
      <c r="F113" s="32" t="s">
        <v>1025</v>
      </c>
      <c r="G113" s="32" t="s">
        <v>440</v>
      </c>
      <c r="H113" s="95" t="s">
        <v>184</v>
      </c>
      <c r="I113" s="106">
        <v>86377.674363639773</v>
      </c>
      <c r="J113" s="102">
        <v>6400</v>
      </c>
      <c r="K113" s="102">
        <v>0</v>
      </c>
      <c r="L113" s="99">
        <v>5528.1711592729453</v>
      </c>
      <c r="M113" s="32">
        <v>6.8317656044669601E-3</v>
      </c>
      <c r="N113" s="41">
        <v>8.6224447714247545E-4</v>
      </c>
      <c r="O113" s="41">
        <v>1.4479770732894913E-4</v>
      </c>
      <c r="P113" s="18"/>
      <c r="Q113" s="18"/>
      <c r="R113" s="18"/>
      <c r="S113" s="18"/>
    </row>
    <row r="114" spans="2:19" x14ac:dyDescent="0.2">
      <c r="B114" s="23" t="s">
        <v>1709</v>
      </c>
      <c r="C114" s="32" t="s">
        <v>1710</v>
      </c>
      <c r="D114" s="32" t="s">
        <v>329</v>
      </c>
      <c r="E114" s="32" t="s">
        <v>178</v>
      </c>
      <c r="F114" s="32" t="s">
        <v>1711</v>
      </c>
      <c r="G114" s="32" t="s">
        <v>487</v>
      </c>
      <c r="H114" s="95" t="s">
        <v>184</v>
      </c>
      <c r="I114" s="106">
        <v>166741.33608943841</v>
      </c>
      <c r="J114" s="102">
        <v>4056</v>
      </c>
      <c r="K114" s="102">
        <v>0</v>
      </c>
      <c r="L114" s="99">
        <v>6763.0285912740674</v>
      </c>
      <c r="M114" s="32">
        <v>3.3759333009977044E-3</v>
      </c>
      <c r="N114" s="41">
        <v>1.0548486802549821E-3</v>
      </c>
      <c r="O114" s="41">
        <v>1.771419528091112E-4</v>
      </c>
      <c r="P114" s="18"/>
      <c r="Q114" s="18"/>
      <c r="R114" s="18"/>
      <c r="S114" s="18"/>
    </row>
    <row r="115" spans="2:19" x14ac:dyDescent="0.2">
      <c r="B115" s="23" t="s">
        <v>1641</v>
      </c>
      <c r="C115" s="32" t="s">
        <v>1642</v>
      </c>
      <c r="D115" s="32" t="s">
        <v>329</v>
      </c>
      <c r="E115" s="32" t="s">
        <v>178</v>
      </c>
      <c r="F115" s="32" t="s">
        <v>1643</v>
      </c>
      <c r="G115" s="32" t="s">
        <v>1424</v>
      </c>
      <c r="H115" s="95" t="s">
        <v>184</v>
      </c>
      <c r="I115" s="106">
        <v>375848.62762952968</v>
      </c>
      <c r="J115" s="102">
        <v>2911</v>
      </c>
      <c r="K115" s="102">
        <v>0</v>
      </c>
      <c r="L115" s="99">
        <v>10940.95355029561</v>
      </c>
      <c r="M115" s="32">
        <v>2.3724294702549827E-2</v>
      </c>
      <c r="N115" s="41">
        <v>1.7064914420369468E-3</v>
      </c>
      <c r="O115" s="41">
        <v>2.8657307171431448E-4</v>
      </c>
      <c r="P115" s="18"/>
      <c r="Q115" s="18"/>
      <c r="R115" s="18"/>
      <c r="S115" s="18"/>
    </row>
    <row r="116" spans="2:19" x14ac:dyDescent="0.2">
      <c r="B116" s="23" t="s">
        <v>1665</v>
      </c>
      <c r="C116" s="32" t="s">
        <v>1666</v>
      </c>
      <c r="D116" s="32" t="s">
        <v>329</v>
      </c>
      <c r="E116" s="32" t="s">
        <v>178</v>
      </c>
      <c r="F116" s="32" t="s">
        <v>1667</v>
      </c>
      <c r="G116" s="32" t="s">
        <v>1198</v>
      </c>
      <c r="H116" s="95" t="s">
        <v>184</v>
      </c>
      <c r="I116" s="106">
        <v>17165.990419343812</v>
      </c>
      <c r="J116" s="102">
        <v>131900</v>
      </c>
      <c r="K116" s="102">
        <v>0</v>
      </c>
      <c r="L116" s="99">
        <v>22641.941363114489</v>
      </c>
      <c r="M116" s="32">
        <v>3.3373954767910927E-3</v>
      </c>
      <c r="N116" s="41">
        <v>3.5315275756941022E-3</v>
      </c>
      <c r="O116" s="41">
        <v>5.9305348991521849E-4</v>
      </c>
      <c r="P116" s="18"/>
      <c r="Q116" s="18"/>
      <c r="R116" s="18"/>
      <c r="S116" s="18"/>
    </row>
    <row r="117" spans="2:19" x14ac:dyDescent="0.2">
      <c r="B117" s="23" t="s">
        <v>1702</v>
      </c>
      <c r="C117" s="32" t="s">
        <v>1703</v>
      </c>
      <c r="D117" s="32" t="s">
        <v>329</v>
      </c>
      <c r="E117" s="32" t="s">
        <v>178</v>
      </c>
      <c r="F117" s="32" t="s">
        <v>1704</v>
      </c>
      <c r="G117" s="32" t="s">
        <v>762</v>
      </c>
      <c r="H117" s="95" t="s">
        <v>184</v>
      </c>
      <c r="I117" s="106">
        <v>730082.3747181854</v>
      </c>
      <c r="J117" s="102">
        <v>341.6</v>
      </c>
      <c r="K117" s="102">
        <v>0</v>
      </c>
      <c r="L117" s="99">
        <v>2493.9613920373213</v>
      </c>
      <c r="M117" s="32">
        <v>9.7609108014403319E-3</v>
      </c>
      <c r="N117" s="41">
        <v>3.8899020571815245E-4</v>
      </c>
      <c r="O117" s="41">
        <v>6.5323572901352143E-5</v>
      </c>
      <c r="P117" s="18"/>
      <c r="Q117" s="18"/>
      <c r="R117" s="18"/>
      <c r="S117" s="18"/>
    </row>
    <row r="118" spans="2:19" x14ac:dyDescent="0.2">
      <c r="B118" s="23" t="s">
        <v>1650</v>
      </c>
      <c r="C118" s="32" t="s">
        <v>1651</v>
      </c>
      <c r="D118" s="32" t="s">
        <v>329</v>
      </c>
      <c r="E118" s="32" t="s">
        <v>178</v>
      </c>
      <c r="F118" s="32" t="s">
        <v>1652</v>
      </c>
      <c r="G118" s="32" t="s">
        <v>616</v>
      </c>
      <c r="H118" s="95" t="s">
        <v>184</v>
      </c>
      <c r="I118" s="106">
        <v>641911.75208004646</v>
      </c>
      <c r="J118" s="102">
        <v>91.2</v>
      </c>
      <c r="K118" s="102">
        <v>0</v>
      </c>
      <c r="L118" s="99">
        <v>585.42351725505887</v>
      </c>
      <c r="M118" s="32">
        <v>4.0536944345464484E-3</v>
      </c>
      <c r="N118" s="41">
        <v>9.1310160268063162E-5</v>
      </c>
      <c r="O118" s="41">
        <v>1.5333820294762824E-5</v>
      </c>
      <c r="P118" s="18"/>
      <c r="Q118" s="18"/>
      <c r="R118" s="18"/>
      <c r="S118" s="18"/>
    </row>
    <row r="119" spans="2:19" x14ac:dyDescent="0.2">
      <c r="B119" s="23" t="s">
        <v>1674</v>
      </c>
      <c r="C119" s="32" t="s">
        <v>1675</v>
      </c>
      <c r="D119" s="32" t="s">
        <v>329</v>
      </c>
      <c r="E119" s="32" t="s">
        <v>178</v>
      </c>
      <c r="F119" s="32" t="s">
        <v>1676</v>
      </c>
      <c r="G119" s="32" t="s">
        <v>616</v>
      </c>
      <c r="H119" s="95" t="s">
        <v>184</v>
      </c>
      <c r="I119" s="106">
        <v>339055.63430589234</v>
      </c>
      <c r="J119" s="102">
        <v>4300</v>
      </c>
      <c r="K119" s="102">
        <v>0</v>
      </c>
      <c r="L119" s="99">
        <v>14579.39227515337</v>
      </c>
      <c r="M119" s="32">
        <v>2.4572259854877314E-2</v>
      </c>
      <c r="N119" s="41">
        <v>2.2739890114035432E-3</v>
      </c>
      <c r="O119" s="41">
        <v>3.8187359162179823E-4</v>
      </c>
      <c r="P119" s="18"/>
      <c r="Q119" s="18"/>
      <c r="R119" s="18"/>
      <c r="S119" s="18"/>
    </row>
    <row r="120" spans="2:19" x14ac:dyDescent="0.2">
      <c r="B120" s="23" t="s">
        <v>1662</v>
      </c>
      <c r="C120" s="32" t="s">
        <v>1663</v>
      </c>
      <c r="D120" s="32" t="s">
        <v>329</v>
      </c>
      <c r="E120" s="32" t="s">
        <v>178</v>
      </c>
      <c r="F120" s="32" t="s">
        <v>1664</v>
      </c>
      <c r="G120" s="32" t="s">
        <v>1198</v>
      </c>
      <c r="H120" s="95" t="s">
        <v>184</v>
      </c>
      <c r="I120" s="106">
        <v>119088.54879091478</v>
      </c>
      <c r="J120" s="102">
        <v>7000</v>
      </c>
      <c r="K120" s="102">
        <v>0</v>
      </c>
      <c r="L120" s="99">
        <v>8336.1984153640333</v>
      </c>
      <c r="M120" s="32">
        <v>1.8096913471554992E-2</v>
      </c>
      <c r="N120" s="41">
        <v>1.3002204231601297E-3</v>
      </c>
      <c r="O120" s="41">
        <v>2.183475119722381E-4</v>
      </c>
      <c r="P120" s="18"/>
      <c r="Q120" s="18"/>
      <c r="R120" s="18"/>
      <c r="S120" s="18"/>
    </row>
    <row r="121" spans="2:19" x14ac:dyDescent="0.2">
      <c r="B121" s="23" t="s">
        <v>1717</v>
      </c>
      <c r="C121" s="32" t="s">
        <v>1718</v>
      </c>
      <c r="D121" s="32" t="s">
        <v>329</v>
      </c>
      <c r="E121" s="32" t="s">
        <v>178</v>
      </c>
      <c r="F121" s="32" t="s">
        <v>1719</v>
      </c>
      <c r="G121" s="32" t="s">
        <v>1424</v>
      </c>
      <c r="H121" s="95" t="s">
        <v>184</v>
      </c>
      <c r="I121" s="106">
        <v>297552.38034346601</v>
      </c>
      <c r="J121" s="102">
        <v>4909</v>
      </c>
      <c r="K121" s="102">
        <v>0</v>
      </c>
      <c r="L121" s="99">
        <v>14606.846351060743</v>
      </c>
      <c r="M121" s="32">
        <v>2.9755238034346602E-2</v>
      </c>
      <c r="N121" s="41">
        <v>2.2782711012021696E-3</v>
      </c>
      <c r="O121" s="41">
        <v>3.8259268788956742E-4</v>
      </c>
      <c r="P121" s="18"/>
      <c r="Q121" s="18"/>
      <c r="R121" s="18"/>
      <c r="S121" s="18"/>
    </row>
    <row r="122" spans="2:19" x14ac:dyDescent="0.2">
      <c r="B122" s="23" t="s">
        <v>1656</v>
      </c>
      <c r="C122" s="32" t="s">
        <v>1657</v>
      </c>
      <c r="D122" s="32" t="s">
        <v>329</v>
      </c>
      <c r="E122" s="32" t="s">
        <v>178</v>
      </c>
      <c r="F122" s="32" t="s">
        <v>1658</v>
      </c>
      <c r="G122" s="32" t="s">
        <v>1424</v>
      </c>
      <c r="H122" s="95" t="s">
        <v>184</v>
      </c>
      <c r="I122" s="106">
        <v>198645.89413829378</v>
      </c>
      <c r="J122" s="102">
        <v>3849</v>
      </c>
      <c r="K122" s="102">
        <v>0</v>
      </c>
      <c r="L122" s="99">
        <v>7645.8804653829284</v>
      </c>
      <c r="M122" s="32">
        <v>2.031302171245572E-2</v>
      </c>
      <c r="N122" s="41">
        <v>1.1925495818105275E-3</v>
      </c>
      <c r="O122" s="41">
        <v>2.0026622367536303E-4</v>
      </c>
      <c r="P122" s="18"/>
      <c r="Q122" s="18"/>
      <c r="R122" s="18"/>
      <c r="S122" s="18"/>
    </row>
    <row r="123" spans="2:19" x14ac:dyDescent="0.2">
      <c r="B123" s="23" t="s">
        <v>1686</v>
      </c>
      <c r="C123" s="32" t="s">
        <v>1687</v>
      </c>
      <c r="D123" s="32" t="s">
        <v>329</v>
      </c>
      <c r="E123" s="32" t="s">
        <v>178</v>
      </c>
      <c r="F123" s="32" t="s">
        <v>178</v>
      </c>
      <c r="G123" s="32" t="s">
        <v>440</v>
      </c>
      <c r="H123" s="95" t="s">
        <v>184</v>
      </c>
      <c r="I123" s="106">
        <v>518055.69412649033</v>
      </c>
      <c r="J123" s="102">
        <v>170.6</v>
      </c>
      <c r="K123" s="102">
        <v>0</v>
      </c>
      <c r="L123" s="99">
        <v>883.80301294726087</v>
      </c>
      <c r="M123" s="32">
        <v>5.4911958683690537E-3</v>
      </c>
      <c r="N123" s="41">
        <v>1.3784925336788584E-4</v>
      </c>
      <c r="O123" s="41">
        <v>2.3149183756823412E-5</v>
      </c>
      <c r="P123" s="18"/>
      <c r="Q123" s="18"/>
      <c r="R123" s="18"/>
      <c r="S123" s="18"/>
    </row>
    <row r="124" spans="2:19" x14ac:dyDescent="0.2">
      <c r="B124" s="23" t="s">
        <v>1671</v>
      </c>
      <c r="C124" s="32" t="s">
        <v>1672</v>
      </c>
      <c r="D124" s="32" t="s">
        <v>329</v>
      </c>
      <c r="E124" s="32" t="s">
        <v>178</v>
      </c>
      <c r="F124" s="32" t="s">
        <v>1673</v>
      </c>
      <c r="G124" s="32" t="s">
        <v>616</v>
      </c>
      <c r="H124" s="95" t="s">
        <v>184</v>
      </c>
      <c r="I124" s="106">
        <v>2576862.1076687127</v>
      </c>
      <c r="J124" s="102">
        <v>199.8</v>
      </c>
      <c r="K124" s="102">
        <v>0</v>
      </c>
      <c r="L124" s="99">
        <v>5148.5704904801441</v>
      </c>
      <c r="M124" s="32">
        <v>1.1862196052621237E-2</v>
      </c>
      <c r="N124" s="41">
        <v>8.0303708816046909E-4</v>
      </c>
      <c r="O124" s="41">
        <v>1.3485494236055001E-4</v>
      </c>
      <c r="P124" s="18"/>
      <c r="Q124" s="18"/>
      <c r="R124" s="18"/>
      <c r="S124" s="18"/>
    </row>
    <row r="125" spans="2:19" x14ac:dyDescent="0.2">
      <c r="B125" s="23" t="s">
        <v>1644</v>
      </c>
      <c r="C125" s="32" t="s">
        <v>1645</v>
      </c>
      <c r="D125" s="32" t="s">
        <v>329</v>
      </c>
      <c r="E125" s="32" t="s">
        <v>178</v>
      </c>
      <c r="F125" s="32" t="s">
        <v>1646</v>
      </c>
      <c r="G125" s="32" t="s">
        <v>528</v>
      </c>
      <c r="H125" s="95" t="s">
        <v>184</v>
      </c>
      <c r="I125" s="106">
        <v>229971.18802496616</v>
      </c>
      <c r="J125" s="102">
        <v>4412</v>
      </c>
      <c r="K125" s="102">
        <v>0</v>
      </c>
      <c r="L125" s="99">
        <v>10146.328815533117</v>
      </c>
      <c r="M125" s="32">
        <v>2.1838076020551461E-2</v>
      </c>
      <c r="N125" s="41">
        <v>1.5825515767163019E-3</v>
      </c>
      <c r="O125" s="41">
        <v>2.6575970749937296E-4</v>
      </c>
      <c r="P125" s="18"/>
      <c r="Q125" s="18"/>
      <c r="R125" s="18"/>
      <c r="S125" s="18"/>
    </row>
    <row r="126" spans="2:19" x14ac:dyDescent="0.2">
      <c r="B126" s="23" t="s">
        <v>1705</v>
      </c>
      <c r="C126" s="32" t="s">
        <v>1706</v>
      </c>
      <c r="D126" s="32" t="s">
        <v>329</v>
      </c>
      <c r="E126" s="32" t="s">
        <v>178</v>
      </c>
      <c r="F126" s="32" t="s">
        <v>1707</v>
      </c>
      <c r="G126" s="32" t="s">
        <v>1708</v>
      </c>
      <c r="H126" s="95" t="s">
        <v>184</v>
      </c>
      <c r="I126" s="106">
        <v>53927.749980612505</v>
      </c>
      <c r="J126" s="102">
        <v>39380</v>
      </c>
      <c r="K126" s="102">
        <v>0</v>
      </c>
      <c r="L126" s="99">
        <v>21236.747942365204</v>
      </c>
      <c r="M126" s="32">
        <v>3.7341432494988509E-3</v>
      </c>
      <c r="N126" s="41">
        <v>3.3123555870834304E-3</v>
      </c>
      <c r="O126" s="41">
        <v>5.5624768564178863E-4</v>
      </c>
      <c r="P126" s="18"/>
      <c r="Q126" s="18"/>
      <c r="R126" s="18"/>
      <c r="S126" s="18"/>
    </row>
    <row r="127" spans="2:19" x14ac:dyDescent="0.2">
      <c r="B127" s="23" t="s">
        <v>1699</v>
      </c>
      <c r="C127" s="32" t="s">
        <v>1700</v>
      </c>
      <c r="D127" s="32" t="s">
        <v>329</v>
      </c>
      <c r="E127" s="32" t="s">
        <v>178</v>
      </c>
      <c r="F127" s="32" t="s">
        <v>1701</v>
      </c>
      <c r="G127" s="32" t="s">
        <v>440</v>
      </c>
      <c r="H127" s="95" t="s">
        <v>184</v>
      </c>
      <c r="I127" s="106">
        <v>1313377.6212870278</v>
      </c>
      <c r="J127" s="102">
        <v>149.5</v>
      </c>
      <c r="K127" s="102">
        <v>0</v>
      </c>
      <c r="L127" s="99">
        <v>1963.4995454289656</v>
      </c>
      <c r="M127" s="32">
        <v>9.8606587345124262E-3</v>
      </c>
      <c r="N127" s="41">
        <v>3.0625257253079498E-4</v>
      </c>
      <c r="O127" s="41">
        <v>5.1429346944630413E-5</v>
      </c>
      <c r="P127" s="18"/>
      <c r="Q127" s="18"/>
      <c r="R127" s="18"/>
      <c r="S127" s="18"/>
    </row>
    <row r="128" spans="2:19" x14ac:dyDescent="0.2">
      <c r="B128" s="23" t="s">
        <v>1677</v>
      </c>
      <c r="C128" s="32" t="s">
        <v>1678</v>
      </c>
      <c r="D128" s="32" t="s">
        <v>329</v>
      </c>
      <c r="E128" s="32" t="s">
        <v>178</v>
      </c>
      <c r="F128" s="32" t="s">
        <v>1679</v>
      </c>
      <c r="G128" s="32" t="s">
        <v>616</v>
      </c>
      <c r="H128" s="95" t="s">
        <v>184</v>
      </c>
      <c r="I128" s="106">
        <v>60958.315502386504</v>
      </c>
      <c r="J128" s="102">
        <v>434.70000000000005</v>
      </c>
      <c r="K128" s="102">
        <v>0</v>
      </c>
      <c r="L128" s="99">
        <v>264.9857987727612</v>
      </c>
      <c r="M128" s="32">
        <v>1.2936961449588069E-3</v>
      </c>
      <c r="N128" s="41">
        <v>4.1330583827844121E-5</v>
      </c>
      <c r="O128" s="41">
        <v>6.9406925059954819E-6</v>
      </c>
      <c r="P128" s="18"/>
      <c r="Q128" s="18"/>
      <c r="R128" s="18"/>
      <c r="S128" s="18"/>
    </row>
    <row r="129" spans="2:19" x14ac:dyDescent="0.2">
      <c r="B129" s="23" t="s">
        <v>1695</v>
      </c>
      <c r="C129" s="32" t="s">
        <v>1696</v>
      </c>
      <c r="D129" s="32" t="s">
        <v>329</v>
      </c>
      <c r="E129" s="32" t="s">
        <v>178</v>
      </c>
      <c r="F129" s="32" t="s">
        <v>1679</v>
      </c>
      <c r="G129" s="32" t="s">
        <v>616</v>
      </c>
      <c r="H129" s="95" t="s">
        <v>184</v>
      </c>
      <c r="I129" s="106">
        <v>1750697.1563262795</v>
      </c>
      <c r="J129" s="102">
        <v>404.41</v>
      </c>
      <c r="K129" s="102">
        <v>0</v>
      </c>
      <c r="L129" s="99">
        <v>7079.9943710225079</v>
      </c>
      <c r="M129" s="32">
        <v>3.7154408606336647E-2</v>
      </c>
      <c r="N129" s="41">
        <v>1.1042867285999242E-3</v>
      </c>
      <c r="O129" s="41">
        <v>1.8544414116164097E-4</v>
      </c>
      <c r="P129" s="18"/>
      <c r="Q129" s="18"/>
      <c r="R129" s="18"/>
      <c r="S129" s="18"/>
    </row>
    <row r="130" spans="2:19" x14ac:dyDescent="0.2">
      <c r="B130" s="23" t="s">
        <v>1628</v>
      </c>
      <c r="C130" s="32" t="s">
        <v>1629</v>
      </c>
      <c r="D130" s="32" t="s">
        <v>329</v>
      </c>
      <c r="E130" s="32" t="s">
        <v>178</v>
      </c>
      <c r="F130" s="32" t="s">
        <v>1630</v>
      </c>
      <c r="G130" s="32" t="s">
        <v>568</v>
      </c>
      <c r="H130" s="95" t="s">
        <v>184</v>
      </c>
      <c r="I130" s="106">
        <v>332068.72094404168</v>
      </c>
      <c r="J130" s="102">
        <v>1914</v>
      </c>
      <c r="K130" s="102">
        <v>0</v>
      </c>
      <c r="L130" s="99">
        <v>6355.7953188689571</v>
      </c>
      <c r="M130" s="32">
        <v>3.7542977071532688E-2</v>
      </c>
      <c r="N130" s="41">
        <v>9.9133135600372934E-4</v>
      </c>
      <c r="O130" s="41">
        <v>1.6647541545101671E-4</v>
      </c>
      <c r="P130" s="18"/>
      <c r="Q130" s="18"/>
      <c r="R130" s="18"/>
      <c r="S130" s="18"/>
    </row>
    <row r="131" spans="2:19" x14ac:dyDescent="0.2">
      <c r="B131" s="23" t="s">
        <v>1659</v>
      </c>
      <c r="C131" s="32" t="s">
        <v>1660</v>
      </c>
      <c r="D131" s="32" t="s">
        <v>329</v>
      </c>
      <c r="E131" s="32" t="s">
        <v>178</v>
      </c>
      <c r="F131" s="32" t="s">
        <v>1661</v>
      </c>
      <c r="G131" s="32" t="s">
        <v>440</v>
      </c>
      <c r="H131" s="95" t="s">
        <v>184</v>
      </c>
      <c r="I131" s="106">
        <v>9214774.9712522589</v>
      </c>
      <c r="J131" s="102">
        <v>178.3</v>
      </c>
      <c r="K131" s="102">
        <v>0</v>
      </c>
      <c r="L131" s="99">
        <v>16429.943772982075</v>
      </c>
      <c r="M131" s="32">
        <v>5.0414392469781626E-2</v>
      </c>
      <c r="N131" s="41">
        <v>2.5626247577830727E-3</v>
      </c>
      <c r="O131" s="41">
        <v>4.3034452467716878E-4</v>
      </c>
      <c r="P131" s="18"/>
      <c r="Q131" s="18"/>
      <c r="R131" s="18"/>
      <c r="S131" s="18"/>
    </row>
    <row r="132" spans="2:19" x14ac:dyDescent="0.2">
      <c r="B132" s="23" t="s">
        <v>1697</v>
      </c>
      <c r="C132" s="32" t="s">
        <v>1698</v>
      </c>
      <c r="D132" s="32" t="s">
        <v>329</v>
      </c>
      <c r="E132" s="32" t="s">
        <v>178</v>
      </c>
      <c r="F132" s="32" t="s">
        <v>1615</v>
      </c>
      <c r="G132" s="32" t="s">
        <v>616</v>
      </c>
      <c r="H132" s="95" t="s">
        <v>184</v>
      </c>
      <c r="I132" s="106">
        <v>175303.54356280566</v>
      </c>
      <c r="J132" s="102">
        <v>1923.8</v>
      </c>
      <c r="K132" s="102">
        <v>0</v>
      </c>
      <c r="L132" s="99">
        <v>3372.489571061255</v>
      </c>
      <c r="M132" s="32">
        <v>2.1927329191941927E-3</v>
      </c>
      <c r="N132" s="41">
        <v>5.2601672833346323E-4</v>
      </c>
      <c r="O132" s="41">
        <v>8.8334594536086119E-5</v>
      </c>
      <c r="P132" s="18"/>
      <c r="Q132" s="18"/>
      <c r="R132" s="18"/>
      <c r="S132" s="18"/>
    </row>
    <row r="133" spans="2:19" s="158" customFormat="1" x14ac:dyDescent="0.2">
      <c r="B133" s="134" t="s">
        <v>1723</v>
      </c>
      <c r="C133" s="165" t="s">
        <v>178</v>
      </c>
      <c r="D133" s="165" t="s">
        <v>178</v>
      </c>
      <c r="E133" s="165" t="s">
        <v>178</v>
      </c>
      <c r="F133" s="165" t="s">
        <v>178</v>
      </c>
      <c r="G133" s="165" t="s">
        <v>178</v>
      </c>
      <c r="H133" s="166" t="s">
        <v>178</v>
      </c>
      <c r="I133" s="176" t="s">
        <v>178</v>
      </c>
      <c r="J133" s="162" t="s">
        <v>178</v>
      </c>
      <c r="K133" s="162" t="s">
        <v>178</v>
      </c>
      <c r="L133" s="193">
        <v>0</v>
      </c>
      <c r="M133" s="165" t="s">
        <v>178</v>
      </c>
      <c r="N133" s="161">
        <v>0</v>
      </c>
      <c r="O133" s="161">
        <v>0</v>
      </c>
    </row>
    <row r="134" spans="2:19" s="158" customFormat="1" x14ac:dyDescent="0.2">
      <c r="B134" s="134" t="s">
        <v>1724</v>
      </c>
      <c r="C134" s="165" t="s">
        <v>178</v>
      </c>
      <c r="D134" s="165" t="s">
        <v>178</v>
      </c>
      <c r="E134" s="165" t="s">
        <v>178</v>
      </c>
      <c r="F134" s="165" t="s">
        <v>178</v>
      </c>
      <c r="G134" s="165" t="s">
        <v>178</v>
      </c>
      <c r="H134" s="166" t="s">
        <v>178</v>
      </c>
      <c r="I134" s="176" t="s">
        <v>178</v>
      </c>
      <c r="J134" s="162" t="s">
        <v>178</v>
      </c>
      <c r="K134" s="162" t="s">
        <v>178</v>
      </c>
      <c r="L134" s="193">
        <v>0</v>
      </c>
      <c r="M134" s="165" t="s">
        <v>178</v>
      </c>
      <c r="N134" s="161">
        <v>0</v>
      </c>
      <c r="O134" s="161">
        <v>0</v>
      </c>
    </row>
    <row r="135" spans="2:19" s="158" customFormat="1" x14ac:dyDescent="0.2">
      <c r="B135" s="134" t="s">
        <v>1725</v>
      </c>
      <c r="C135" s="165" t="s">
        <v>178</v>
      </c>
      <c r="D135" s="165" t="s">
        <v>178</v>
      </c>
      <c r="E135" s="165" t="s">
        <v>178</v>
      </c>
      <c r="F135" s="165" t="s">
        <v>178</v>
      </c>
      <c r="G135" s="165" t="s">
        <v>178</v>
      </c>
      <c r="H135" s="166" t="s">
        <v>178</v>
      </c>
      <c r="I135" s="176" t="s">
        <v>178</v>
      </c>
      <c r="J135" s="162" t="s">
        <v>178</v>
      </c>
      <c r="K135" s="162" t="s">
        <v>178</v>
      </c>
      <c r="L135" s="193">
        <v>0</v>
      </c>
      <c r="M135" s="165" t="s">
        <v>178</v>
      </c>
      <c r="N135" s="161">
        <v>0</v>
      </c>
      <c r="O135" s="161">
        <v>0</v>
      </c>
    </row>
    <row r="136" spans="2:19" s="158" customFormat="1" x14ac:dyDescent="0.2">
      <c r="B136" s="134" t="s">
        <v>151</v>
      </c>
      <c r="C136" s="165" t="s">
        <v>178</v>
      </c>
      <c r="D136" s="165" t="s">
        <v>178</v>
      </c>
      <c r="E136" s="165" t="s">
        <v>178</v>
      </c>
      <c r="F136" s="165" t="s">
        <v>178</v>
      </c>
      <c r="G136" s="165" t="s">
        <v>178</v>
      </c>
      <c r="H136" s="166" t="s">
        <v>178</v>
      </c>
      <c r="I136" s="176" t="s">
        <v>178</v>
      </c>
      <c r="J136" s="162" t="s">
        <v>178</v>
      </c>
      <c r="K136" s="162" t="s">
        <v>178</v>
      </c>
      <c r="L136" s="193">
        <v>2106764.1531112874</v>
      </c>
      <c r="M136" s="165" t="s">
        <v>178</v>
      </c>
      <c r="N136" s="161">
        <v>0.32859795822618137</v>
      </c>
      <c r="O136" s="161">
        <v>5.5181833279823733E-2</v>
      </c>
    </row>
    <row r="137" spans="2:19" s="158" customFormat="1" x14ac:dyDescent="0.2">
      <c r="B137" s="134" t="s">
        <v>157</v>
      </c>
      <c r="C137" s="165" t="s">
        <v>178</v>
      </c>
      <c r="D137" s="165" t="s">
        <v>178</v>
      </c>
      <c r="E137" s="165" t="s">
        <v>178</v>
      </c>
      <c r="F137" s="165" t="s">
        <v>178</v>
      </c>
      <c r="G137" s="165" t="s">
        <v>178</v>
      </c>
      <c r="H137" s="166" t="s">
        <v>178</v>
      </c>
      <c r="I137" s="176" t="s">
        <v>178</v>
      </c>
      <c r="J137" s="162" t="s">
        <v>178</v>
      </c>
      <c r="K137" s="162" t="s">
        <v>178</v>
      </c>
      <c r="L137" s="193">
        <v>657220.13489281188</v>
      </c>
      <c r="M137" s="165" t="s">
        <v>178</v>
      </c>
      <c r="N137" s="161">
        <v>0.10250848160292654</v>
      </c>
      <c r="O137" s="161">
        <v>1.7214367283703572E-2</v>
      </c>
    </row>
    <row r="138" spans="2:19" x14ac:dyDescent="0.2">
      <c r="B138" s="23" t="s">
        <v>1730</v>
      </c>
      <c r="C138" s="32" t="s">
        <v>1731</v>
      </c>
      <c r="D138" s="32" t="s">
        <v>1732</v>
      </c>
      <c r="E138" s="32" t="s">
        <v>1207</v>
      </c>
      <c r="F138" s="32" t="s">
        <v>178</v>
      </c>
      <c r="G138" s="32" t="s">
        <v>1230</v>
      </c>
      <c r="H138" s="95" t="s">
        <v>136</v>
      </c>
      <c r="I138" s="106">
        <v>6048108.0721187918</v>
      </c>
      <c r="J138" s="102">
        <v>19.400000000000002</v>
      </c>
      <c r="K138" s="102">
        <v>0</v>
      </c>
      <c r="L138" s="99">
        <v>4282.6653253008017</v>
      </c>
      <c r="M138" s="32">
        <v>1.154556151011389E-2</v>
      </c>
      <c r="N138" s="41">
        <v>6.6797941268443954E-4</v>
      </c>
      <c r="O138" s="41">
        <v>1.1217455149169102E-4</v>
      </c>
      <c r="P138" s="18"/>
      <c r="Q138" s="18"/>
      <c r="R138" s="18"/>
      <c r="S138" s="18"/>
    </row>
    <row r="139" spans="2:19" x14ac:dyDescent="0.2">
      <c r="B139" s="23" t="s">
        <v>1733</v>
      </c>
      <c r="C139" s="32" t="s">
        <v>1734</v>
      </c>
      <c r="D139" s="32" t="s">
        <v>1732</v>
      </c>
      <c r="E139" s="32" t="s">
        <v>1207</v>
      </c>
      <c r="F139" s="32" t="s">
        <v>178</v>
      </c>
      <c r="G139" s="32" t="s">
        <v>1230</v>
      </c>
      <c r="H139" s="95" t="s">
        <v>136</v>
      </c>
      <c r="I139" s="106">
        <v>9857.6848203398004</v>
      </c>
      <c r="J139" s="102">
        <v>22.3</v>
      </c>
      <c r="K139" s="102">
        <v>0</v>
      </c>
      <c r="L139" s="99">
        <v>8.0236617891833468</v>
      </c>
      <c r="M139" s="32">
        <v>1.8817869172215042E-5</v>
      </c>
      <c r="N139" s="41">
        <v>1.2514732024129917E-6</v>
      </c>
      <c r="O139" s="41">
        <v>2.1016133509322121E-7</v>
      </c>
      <c r="P139" s="18"/>
      <c r="Q139" s="18"/>
      <c r="R139" s="18"/>
      <c r="S139" s="18"/>
    </row>
    <row r="140" spans="2:19" x14ac:dyDescent="0.2">
      <c r="B140" s="23" t="s">
        <v>1774</v>
      </c>
      <c r="C140" s="32" t="s">
        <v>1775</v>
      </c>
      <c r="D140" s="32" t="s">
        <v>1737</v>
      </c>
      <c r="E140" s="32" t="s">
        <v>1207</v>
      </c>
      <c r="F140" s="32" t="s">
        <v>1682</v>
      </c>
      <c r="G140" s="32" t="s">
        <v>1306</v>
      </c>
      <c r="H140" s="95" t="s">
        <v>136</v>
      </c>
      <c r="I140" s="106">
        <v>677105.02213119844</v>
      </c>
      <c r="J140" s="102">
        <v>536</v>
      </c>
      <c r="K140" s="102">
        <v>0</v>
      </c>
      <c r="L140" s="99">
        <v>13246.882653616709</v>
      </c>
      <c r="M140" s="32">
        <v>2.0222194066133653E-2</v>
      </c>
      <c r="N140" s="41">
        <v>2.0661537203449528E-3</v>
      </c>
      <c r="O140" s="41">
        <v>3.4697157201471176E-4</v>
      </c>
      <c r="P140" s="18"/>
      <c r="Q140" s="18"/>
      <c r="R140" s="18"/>
      <c r="S140" s="18"/>
    </row>
    <row r="141" spans="2:19" x14ac:dyDescent="0.2">
      <c r="B141" s="23" t="s">
        <v>1753</v>
      </c>
      <c r="C141" s="32" t="s">
        <v>1754</v>
      </c>
      <c r="D141" s="32" t="s">
        <v>1737</v>
      </c>
      <c r="E141" s="32" t="s">
        <v>1207</v>
      </c>
      <c r="F141" s="32" t="s">
        <v>178</v>
      </c>
      <c r="G141" s="32" t="s">
        <v>1750</v>
      </c>
      <c r="H141" s="95" t="s">
        <v>136</v>
      </c>
      <c r="I141" s="106">
        <v>177625.77427637554</v>
      </c>
      <c r="J141" s="102">
        <v>1510</v>
      </c>
      <c r="K141" s="102">
        <v>0</v>
      </c>
      <c r="L141" s="99">
        <v>9789.8445492424362</v>
      </c>
      <c r="M141" s="32">
        <v>5.1712577514341331E-3</v>
      </c>
      <c r="N141" s="41">
        <v>1.526949718354566E-3</v>
      </c>
      <c r="O141" s="41">
        <v>2.5642242343732846E-4</v>
      </c>
      <c r="P141" s="18"/>
      <c r="Q141" s="18"/>
      <c r="R141" s="18"/>
      <c r="S141" s="18"/>
    </row>
    <row r="142" spans="2:19" x14ac:dyDescent="0.2">
      <c r="B142" s="23" t="s">
        <v>1751</v>
      </c>
      <c r="C142" s="32" t="s">
        <v>1752</v>
      </c>
      <c r="D142" s="32" t="s">
        <v>1737</v>
      </c>
      <c r="E142" s="32" t="s">
        <v>1207</v>
      </c>
      <c r="F142" s="32" t="s">
        <v>178</v>
      </c>
      <c r="G142" s="32" t="s">
        <v>1306</v>
      </c>
      <c r="H142" s="95" t="s">
        <v>136</v>
      </c>
      <c r="I142" s="106">
        <v>37531.870324693067</v>
      </c>
      <c r="J142" s="102">
        <v>6296</v>
      </c>
      <c r="K142" s="102">
        <v>0</v>
      </c>
      <c r="L142" s="99">
        <v>8624.9739287377088</v>
      </c>
      <c r="M142" s="32">
        <v>1.0407767930013666E-3</v>
      </c>
      <c r="N142" s="41">
        <v>1.3452615559989296E-3</v>
      </c>
      <c r="O142" s="41">
        <v>2.2591132124379255E-4</v>
      </c>
      <c r="P142" s="18"/>
      <c r="Q142" s="18"/>
      <c r="R142" s="18"/>
      <c r="S142" s="18"/>
    </row>
    <row r="143" spans="2:19" x14ac:dyDescent="0.2">
      <c r="B143" s="23" t="s">
        <v>1766</v>
      </c>
      <c r="C143" s="32" t="s">
        <v>1767</v>
      </c>
      <c r="D143" s="32" t="s">
        <v>1737</v>
      </c>
      <c r="E143" s="32" t="s">
        <v>1207</v>
      </c>
      <c r="F143" s="32" t="s">
        <v>1693</v>
      </c>
      <c r="G143" s="32" t="s">
        <v>1225</v>
      </c>
      <c r="H143" s="95" t="s">
        <v>136</v>
      </c>
      <c r="I143" s="106">
        <v>185981.95318405743</v>
      </c>
      <c r="J143" s="102">
        <v>286</v>
      </c>
      <c r="K143" s="102">
        <v>0</v>
      </c>
      <c r="L143" s="99">
        <v>1941.4656105722627</v>
      </c>
      <c r="M143" s="32">
        <v>7.2213950621155543E-3</v>
      </c>
      <c r="N143" s="41">
        <v>3.0281587744800239E-4</v>
      </c>
      <c r="O143" s="41">
        <v>5.085221878438264E-5</v>
      </c>
      <c r="P143" s="18"/>
      <c r="Q143" s="18"/>
      <c r="R143" s="18"/>
      <c r="S143" s="18"/>
    </row>
    <row r="144" spans="2:19" x14ac:dyDescent="0.2">
      <c r="B144" s="23" t="s">
        <v>1748</v>
      </c>
      <c r="C144" s="32" t="s">
        <v>1749</v>
      </c>
      <c r="D144" s="32" t="s">
        <v>1737</v>
      </c>
      <c r="E144" s="32" t="s">
        <v>1207</v>
      </c>
      <c r="F144" s="32" t="s">
        <v>178</v>
      </c>
      <c r="G144" s="32" t="s">
        <v>1750</v>
      </c>
      <c r="H144" s="95" t="s">
        <v>136</v>
      </c>
      <c r="I144" s="106">
        <v>649398.73945043085</v>
      </c>
      <c r="J144" s="102">
        <v>1780</v>
      </c>
      <c r="K144" s="102">
        <v>0</v>
      </c>
      <c r="L144" s="99">
        <v>42191.436102094493</v>
      </c>
      <c r="M144" s="32">
        <v>1.8902181065328611E-2</v>
      </c>
      <c r="N144" s="41">
        <v>6.5807175128284505E-3</v>
      </c>
      <c r="O144" s="41">
        <v>1.1051074651065272E-3</v>
      </c>
      <c r="P144" s="18"/>
      <c r="Q144" s="18"/>
      <c r="R144" s="18"/>
      <c r="S144" s="18"/>
    </row>
    <row r="145" spans="2:19" x14ac:dyDescent="0.2">
      <c r="B145" s="23" t="s">
        <v>1770</v>
      </c>
      <c r="C145" s="32" t="s">
        <v>1771</v>
      </c>
      <c r="D145" s="32" t="s">
        <v>1737</v>
      </c>
      <c r="E145" s="32" t="s">
        <v>1207</v>
      </c>
      <c r="F145" s="32" t="s">
        <v>1609</v>
      </c>
      <c r="G145" s="32" t="s">
        <v>1306</v>
      </c>
      <c r="H145" s="95" t="s">
        <v>136</v>
      </c>
      <c r="I145" s="106">
        <v>404373.06733709603</v>
      </c>
      <c r="J145" s="102">
        <v>830.00000000000011</v>
      </c>
      <c r="K145" s="102">
        <v>0</v>
      </c>
      <c r="L145" s="99">
        <v>12250.482074977324</v>
      </c>
      <c r="M145" s="32">
        <v>9.0898467412953536E-3</v>
      </c>
      <c r="N145" s="41">
        <v>1.9107423064794009E-3</v>
      </c>
      <c r="O145" s="41">
        <v>3.2087315443474738E-4</v>
      </c>
      <c r="P145" s="18"/>
      <c r="Q145" s="18"/>
      <c r="R145" s="18"/>
      <c r="S145" s="18"/>
    </row>
    <row r="146" spans="2:19" x14ac:dyDescent="0.2">
      <c r="B146" s="23" t="s">
        <v>1768</v>
      </c>
      <c r="C146" s="32" t="s">
        <v>1769</v>
      </c>
      <c r="D146" s="32" t="s">
        <v>1737</v>
      </c>
      <c r="E146" s="32" t="s">
        <v>1207</v>
      </c>
      <c r="F146" s="32" t="s">
        <v>1480</v>
      </c>
      <c r="G146" s="32" t="s">
        <v>1269</v>
      </c>
      <c r="H146" s="95" t="s">
        <v>136</v>
      </c>
      <c r="I146" s="106">
        <v>21321.833320212056</v>
      </c>
      <c r="J146" s="102">
        <v>8530</v>
      </c>
      <c r="K146" s="102">
        <v>0</v>
      </c>
      <c r="L146" s="99">
        <v>6638.4461966862809</v>
      </c>
      <c r="M146" s="32">
        <v>9.4024354624661457E-4</v>
      </c>
      <c r="N146" s="41">
        <v>1.0354172121278932E-3</v>
      </c>
      <c r="O146" s="41">
        <v>1.7387880400453719E-4</v>
      </c>
      <c r="P146" s="18"/>
      <c r="Q146" s="18"/>
      <c r="R146" s="18"/>
      <c r="S146" s="18"/>
    </row>
    <row r="147" spans="2:19" x14ac:dyDescent="0.2">
      <c r="B147" s="23" t="s">
        <v>1755</v>
      </c>
      <c r="C147" s="32" t="s">
        <v>1756</v>
      </c>
      <c r="D147" s="32" t="s">
        <v>1737</v>
      </c>
      <c r="E147" s="32" t="s">
        <v>1207</v>
      </c>
      <c r="F147" s="32" t="s">
        <v>178</v>
      </c>
      <c r="G147" s="32" t="s">
        <v>1745</v>
      </c>
      <c r="H147" s="95" t="s">
        <v>136</v>
      </c>
      <c r="I147" s="106">
        <v>335420.95004874439</v>
      </c>
      <c r="J147" s="102">
        <v>4785</v>
      </c>
      <c r="K147" s="102">
        <v>0</v>
      </c>
      <c r="L147" s="99">
        <v>58582.107477585894</v>
      </c>
      <c r="M147" s="32">
        <v>7.4520173610216562E-3</v>
      </c>
      <c r="N147" s="41">
        <v>9.1372168437994974E-3</v>
      </c>
      <c r="O147" s="41">
        <v>1.53442333980993E-3</v>
      </c>
      <c r="P147" s="18"/>
      <c r="Q147" s="18"/>
      <c r="R147" s="18"/>
      <c r="S147" s="18"/>
    </row>
    <row r="148" spans="2:19" x14ac:dyDescent="0.2">
      <c r="B148" s="23" t="s">
        <v>1761</v>
      </c>
      <c r="C148" s="32" t="s">
        <v>1762</v>
      </c>
      <c r="D148" s="32" t="s">
        <v>1763</v>
      </c>
      <c r="E148" s="32" t="s">
        <v>1207</v>
      </c>
      <c r="F148" s="32" t="s">
        <v>1224</v>
      </c>
      <c r="G148" s="32" t="s">
        <v>1225</v>
      </c>
      <c r="H148" s="95" t="s">
        <v>136</v>
      </c>
      <c r="I148" s="106">
        <v>210568.39031736131</v>
      </c>
      <c r="J148" s="102">
        <v>2432</v>
      </c>
      <c r="K148" s="102">
        <v>0</v>
      </c>
      <c r="L148" s="99">
        <v>18691.734871049586</v>
      </c>
      <c r="M148" s="32">
        <v>2.0679910379196853E-4</v>
      </c>
      <c r="N148" s="41">
        <v>2.9154027066871035E-3</v>
      </c>
      <c r="O148" s="41">
        <v>4.8958693161817862E-4</v>
      </c>
      <c r="P148" s="18"/>
      <c r="Q148" s="18"/>
      <c r="R148" s="18"/>
      <c r="S148" s="18"/>
    </row>
    <row r="149" spans="2:19" x14ac:dyDescent="0.2">
      <c r="B149" s="23" t="s">
        <v>1757</v>
      </c>
      <c r="C149" s="32" t="s">
        <v>1758</v>
      </c>
      <c r="D149" s="32" t="s">
        <v>1737</v>
      </c>
      <c r="E149" s="32" t="s">
        <v>1207</v>
      </c>
      <c r="F149" s="32" t="s">
        <v>178</v>
      </c>
      <c r="G149" s="32" t="s">
        <v>1225</v>
      </c>
      <c r="H149" s="95" t="s">
        <v>136</v>
      </c>
      <c r="I149" s="106">
        <v>94142.944253535607</v>
      </c>
      <c r="J149" s="102">
        <v>4976</v>
      </c>
      <c r="K149" s="102">
        <v>0</v>
      </c>
      <c r="L149" s="99">
        <v>17098.618105820264</v>
      </c>
      <c r="M149" s="32">
        <v>6.0839511340705149E-3</v>
      </c>
      <c r="N149" s="41">
        <v>2.6669197830066563E-3</v>
      </c>
      <c r="O149" s="41">
        <v>4.4785890828706745E-4</v>
      </c>
      <c r="P149" s="18"/>
      <c r="Q149" s="18"/>
      <c r="R149" s="18"/>
      <c r="S149" s="18"/>
    </row>
    <row r="150" spans="2:19" x14ac:dyDescent="0.2">
      <c r="B150" s="23" t="s">
        <v>1735</v>
      </c>
      <c r="C150" s="32" t="s">
        <v>1736</v>
      </c>
      <c r="D150" s="32" t="s">
        <v>1737</v>
      </c>
      <c r="E150" s="32" t="s">
        <v>1207</v>
      </c>
      <c r="F150" s="32" t="s">
        <v>1738</v>
      </c>
      <c r="G150" s="32" t="s">
        <v>1235</v>
      </c>
      <c r="H150" s="95" t="s">
        <v>136</v>
      </c>
      <c r="I150" s="106">
        <v>532255.27955021872</v>
      </c>
      <c r="J150" s="102">
        <v>6180</v>
      </c>
      <c r="K150" s="102">
        <v>0</v>
      </c>
      <c r="L150" s="99">
        <v>120060.82340814284</v>
      </c>
      <c r="M150" s="32">
        <v>1.0972914385609244E-2</v>
      </c>
      <c r="N150" s="41">
        <v>1.8726225893205554E-2</v>
      </c>
      <c r="O150" s="41">
        <v>3.1447166646358491E-3</v>
      </c>
      <c r="P150" s="18"/>
      <c r="Q150" s="18"/>
      <c r="R150" s="18"/>
      <c r="S150" s="18"/>
    </row>
    <row r="151" spans="2:19" x14ac:dyDescent="0.2">
      <c r="B151" s="23" t="s">
        <v>1786</v>
      </c>
      <c r="C151" s="32" t="s">
        <v>1787</v>
      </c>
      <c r="D151" s="32" t="s">
        <v>1737</v>
      </c>
      <c r="E151" s="32" t="s">
        <v>1207</v>
      </c>
      <c r="F151" s="32" t="s">
        <v>947</v>
      </c>
      <c r="G151" s="32" t="s">
        <v>1750</v>
      </c>
      <c r="H151" s="95" t="s">
        <v>136</v>
      </c>
      <c r="I151" s="106">
        <v>28974.763092658064</v>
      </c>
      <c r="J151" s="102">
        <v>11874</v>
      </c>
      <c r="K151" s="102">
        <v>0</v>
      </c>
      <c r="L151" s="99">
        <v>12557.691298479154</v>
      </c>
      <c r="M151" s="32">
        <v>6.777217913898915E-4</v>
      </c>
      <c r="N151" s="41">
        <v>1.9586585971766157E-3</v>
      </c>
      <c r="O151" s="41">
        <v>3.2891979227423531E-4</v>
      </c>
      <c r="P151" s="18"/>
      <c r="Q151" s="18"/>
      <c r="R151" s="18"/>
      <c r="S151" s="18"/>
    </row>
    <row r="152" spans="2:19" x14ac:dyDescent="0.2">
      <c r="B152" s="23" t="s">
        <v>1739</v>
      </c>
      <c r="C152" s="32" t="s">
        <v>1740</v>
      </c>
      <c r="D152" s="32" t="s">
        <v>1737</v>
      </c>
      <c r="E152" s="32" t="s">
        <v>1207</v>
      </c>
      <c r="F152" s="32" t="s">
        <v>1741</v>
      </c>
      <c r="G152" s="32" t="s">
        <v>1306</v>
      </c>
      <c r="H152" s="95" t="s">
        <v>136</v>
      </c>
      <c r="I152" s="106">
        <v>106533.73823648682</v>
      </c>
      <c r="J152" s="102">
        <v>6619</v>
      </c>
      <c r="K152" s="102">
        <v>0</v>
      </c>
      <c r="L152" s="99">
        <v>25737.858690241537</v>
      </c>
      <c r="M152" s="32">
        <v>7.4742160337100936E-4</v>
      </c>
      <c r="N152" s="41">
        <v>4.0144065496070724E-3</v>
      </c>
      <c r="O152" s="41">
        <v>6.7414391170796963E-4</v>
      </c>
      <c r="P152" s="18"/>
      <c r="Q152" s="18"/>
      <c r="R152" s="18"/>
      <c r="S152" s="18"/>
    </row>
    <row r="153" spans="2:19" x14ac:dyDescent="0.2">
      <c r="B153" s="23" t="s">
        <v>1726</v>
      </c>
      <c r="C153" s="32" t="s">
        <v>1727</v>
      </c>
      <c r="D153" s="32" t="s">
        <v>426</v>
      </c>
      <c r="E153" s="32" t="s">
        <v>1207</v>
      </c>
      <c r="F153" s="32" t="s">
        <v>1728</v>
      </c>
      <c r="G153" s="32" t="s">
        <v>1729</v>
      </c>
      <c r="H153" s="95" t="s">
        <v>136</v>
      </c>
      <c r="I153" s="106">
        <v>33787</v>
      </c>
      <c r="J153" s="102">
        <v>0.59</v>
      </c>
      <c r="K153" s="102">
        <v>0</v>
      </c>
      <c r="L153" s="99">
        <v>0.72760000000000002</v>
      </c>
      <c r="M153" s="32">
        <v>1.2038032014958556E-2</v>
      </c>
      <c r="N153" s="41">
        <v>1.1348582804215772E-7</v>
      </c>
      <c r="O153" s="41">
        <v>1.9057805704119962E-8</v>
      </c>
      <c r="P153" s="18"/>
      <c r="Q153" s="18"/>
      <c r="R153" s="18"/>
      <c r="S153" s="18"/>
    </row>
    <row r="154" spans="2:19" x14ac:dyDescent="0.2">
      <c r="B154" s="23" t="s">
        <v>1726</v>
      </c>
      <c r="C154" s="32" t="s">
        <v>1727</v>
      </c>
      <c r="D154" s="32" t="s">
        <v>426</v>
      </c>
      <c r="E154" s="32" t="s">
        <v>1207</v>
      </c>
      <c r="F154" s="32" t="s">
        <v>1728</v>
      </c>
      <c r="G154" s="32" t="s">
        <v>1729</v>
      </c>
      <c r="H154" s="95" t="s">
        <v>136</v>
      </c>
      <c r="I154" s="106">
        <v>11957</v>
      </c>
      <c r="J154" s="102">
        <v>0.59</v>
      </c>
      <c r="K154" s="102">
        <v>0</v>
      </c>
      <c r="L154" s="99">
        <v>0.25749</v>
      </c>
      <c r="M154" s="32">
        <v>4.2601813952958074E-3</v>
      </c>
      <c r="N154" s="41">
        <v>4.0161442911730608E-8</v>
      </c>
      <c r="O154" s="41">
        <v>6.7443573264896216E-9</v>
      </c>
      <c r="P154" s="18"/>
      <c r="Q154" s="18"/>
      <c r="R154" s="18"/>
      <c r="S154" s="18"/>
    </row>
    <row r="155" spans="2:19" x14ac:dyDescent="0.2">
      <c r="B155" s="23" t="s">
        <v>1726</v>
      </c>
      <c r="C155" s="32" t="s">
        <v>1727</v>
      </c>
      <c r="D155" s="32" t="s">
        <v>426</v>
      </c>
      <c r="E155" s="32" t="s">
        <v>1207</v>
      </c>
      <c r="F155" s="32" t="s">
        <v>1728</v>
      </c>
      <c r="G155" s="32" t="s">
        <v>1729</v>
      </c>
      <c r="H155" s="95" t="s">
        <v>136</v>
      </c>
      <c r="I155" s="106">
        <v>29569</v>
      </c>
      <c r="J155" s="102">
        <v>0.59</v>
      </c>
      <c r="K155" s="102">
        <v>0</v>
      </c>
      <c r="L155" s="99">
        <v>0.63676999999999995</v>
      </c>
      <c r="M155" s="32">
        <v>1.0535193081667787E-2</v>
      </c>
      <c r="N155" s="41">
        <v>9.9318816275982364E-8</v>
      </c>
      <c r="O155" s="41">
        <v>1.6678723114640554E-8</v>
      </c>
      <c r="P155" s="18"/>
      <c r="Q155" s="18"/>
      <c r="R155" s="18"/>
      <c r="S155" s="18"/>
    </row>
    <row r="156" spans="2:19" x14ac:dyDescent="0.2">
      <c r="B156" s="23" t="s">
        <v>1782</v>
      </c>
      <c r="C156" s="32" t="s">
        <v>1783</v>
      </c>
      <c r="D156" s="32" t="s">
        <v>1737</v>
      </c>
      <c r="E156" s="32" t="s">
        <v>1207</v>
      </c>
      <c r="F156" s="32" t="s">
        <v>1553</v>
      </c>
      <c r="G156" s="32" t="s">
        <v>1778</v>
      </c>
      <c r="H156" s="95" t="s">
        <v>136</v>
      </c>
      <c r="I156" s="106">
        <v>49062.459979742787</v>
      </c>
      <c r="J156" s="102">
        <v>936.9899999999999</v>
      </c>
      <c r="K156" s="102">
        <v>0</v>
      </c>
      <c r="L156" s="99">
        <v>1677.9427561644152</v>
      </c>
      <c r="M156" s="32">
        <v>1.6414863699975289E-3</v>
      </c>
      <c r="N156" s="41">
        <v>2.6171347318672213E-4</v>
      </c>
      <c r="O156" s="41">
        <v>4.3949844735592303E-5</v>
      </c>
      <c r="P156" s="18"/>
      <c r="Q156" s="18"/>
      <c r="R156" s="18"/>
      <c r="S156" s="18"/>
    </row>
    <row r="157" spans="2:19" x14ac:dyDescent="0.2">
      <c r="B157" s="23" t="s">
        <v>1772</v>
      </c>
      <c r="C157" s="32" t="s">
        <v>1773</v>
      </c>
      <c r="D157" s="32" t="s">
        <v>1763</v>
      </c>
      <c r="E157" s="32" t="s">
        <v>1207</v>
      </c>
      <c r="F157" s="32" t="s">
        <v>439</v>
      </c>
      <c r="G157" s="32" t="s">
        <v>1230</v>
      </c>
      <c r="H157" s="95" t="s">
        <v>136</v>
      </c>
      <c r="I157" s="106">
        <v>68497.942242090256</v>
      </c>
      <c r="J157" s="102">
        <v>932</v>
      </c>
      <c r="K157" s="102">
        <v>0</v>
      </c>
      <c r="L157" s="99">
        <v>2330.1629979075392</v>
      </c>
      <c r="M157" s="32">
        <v>3.5644692523855473E-4</v>
      </c>
      <c r="N157" s="41">
        <v>3.6344210732646196E-4</v>
      </c>
      <c r="O157" s="41">
        <v>6.1033251337344102E-5</v>
      </c>
      <c r="P157" s="18"/>
      <c r="Q157" s="18"/>
      <c r="R157" s="18"/>
      <c r="S157" s="18"/>
    </row>
    <row r="158" spans="2:19" x14ac:dyDescent="0.2">
      <c r="B158" s="23" t="s">
        <v>1746</v>
      </c>
      <c r="C158" s="32" t="s">
        <v>1747</v>
      </c>
      <c r="D158" s="32" t="s">
        <v>1737</v>
      </c>
      <c r="E158" s="32" t="s">
        <v>1207</v>
      </c>
      <c r="F158" s="32" t="s">
        <v>178</v>
      </c>
      <c r="G158" s="32" t="s">
        <v>1306</v>
      </c>
      <c r="H158" s="95" t="s">
        <v>136</v>
      </c>
      <c r="I158" s="106">
        <v>153537.48532102059</v>
      </c>
      <c r="J158" s="102">
        <v>4435</v>
      </c>
      <c r="K158" s="102">
        <v>0</v>
      </c>
      <c r="L158" s="99">
        <v>24854.26428005351</v>
      </c>
      <c r="M158" s="32">
        <v>2.3985728386127967E-3</v>
      </c>
      <c r="N158" s="41">
        <v>3.8765898326010109E-3</v>
      </c>
      <c r="O158" s="41">
        <v>6.5100019181983063E-4</v>
      </c>
      <c r="P158" s="18"/>
      <c r="Q158" s="18"/>
      <c r="R158" s="18"/>
      <c r="S158" s="18"/>
    </row>
    <row r="159" spans="2:19" x14ac:dyDescent="0.2">
      <c r="B159" s="23" t="s">
        <v>1784</v>
      </c>
      <c r="C159" s="32" t="s">
        <v>1785</v>
      </c>
      <c r="D159" s="32" t="s">
        <v>1737</v>
      </c>
      <c r="E159" s="32" t="s">
        <v>1207</v>
      </c>
      <c r="F159" s="32" t="s">
        <v>1467</v>
      </c>
      <c r="G159" s="32" t="s">
        <v>1745</v>
      </c>
      <c r="H159" s="95" t="s">
        <v>136</v>
      </c>
      <c r="I159" s="106">
        <v>395818.20690741006</v>
      </c>
      <c r="J159" s="102">
        <v>2201</v>
      </c>
      <c r="K159" s="102">
        <v>0</v>
      </c>
      <c r="L159" s="99">
        <v>31798.649380661522</v>
      </c>
      <c r="M159" s="32">
        <v>4.0119942254612517E-3</v>
      </c>
      <c r="N159" s="41">
        <v>4.9597252000915587E-3</v>
      </c>
      <c r="O159" s="41">
        <v>8.3289236056910637E-4</v>
      </c>
      <c r="P159" s="18"/>
      <c r="Q159" s="18"/>
      <c r="R159" s="18"/>
      <c r="S159" s="18"/>
    </row>
    <row r="160" spans="2:19" x14ac:dyDescent="0.2">
      <c r="B160" s="23" t="s">
        <v>1779</v>
      </c>
      <c r="C160" s="32" t="s">
        <v>1780</v>
      </c>
      <c r="D160" s="32" t="s">
        <v>1763</v>
      </c>
      <c r="E160" s="32" t="s">
        <v>1207</v>
      </c>
      <c r="F160" s="32" t="s">
        <v>1036</v>
      </c>
      <c r="G160" s="32" t="s">
        <v>1781</v>
      </c>
      <c r="H160" s="95" t="s">
        <v>136</v>
      </c>
      <c r="I160" s="106">
        <v>198925.13957309764</v>
      </c>
      <c r="J160" s="102">
        <v>459.99999999999994</v>
      </c>
      <c r="K160" s="102">
        <v>0</v>
      </c>
      <c r="L160" s="99">
        <v>3339.9530934323093</v>
      </c>
      <c r="M160" s="32">
        <v>1.5540939244919946E-4</v>
      </c>
      <c r="N160" s="41">
        <v>5.2094192197654169E-4</v>
      </c>
      <c r="O160" s="41">
        <v>8.7482376464413652E-5</v>
      </c>
      <c r="P160" s="18"/>
      <c r="Q160" s="18"/>
      <c r="R160" s="18"/>
      <c r="S160" s="18"/>
    </row>
    <row r="161" spans="2:19" x14ac:dyDescent="0.2">
      <c r="B161" s="23" t="s">
        <v>1742</v>
      </c>
      <c r="C161" s="32" t="s">
        <v>1743</v>
      </c>
      <c r="D161" s="32" t="s">
        <v>1737</v>
      </c>
      <c r="E161" s="32" t="s">
        <v>1207</v>
      </c>
      <c r="F161" s="32" t="s">
        <v>1744</v>
      </c>
      <c r="G161" s="32" t="s">
        <v>1745</v>
      </c>
      <c r="H161" s="95" t="s">
        <v>136</v>
      </c>
      <c r="I161" s="106">
        <v>615136.28751529183</v>
      </c>
      <c r="J161" s="102">
        <v>8430</v>
      </c>
      <c r="K161" s="102">
        <v>0</v>
      </c>
      <c r="L161" s="99">
        <v>189274.35998862257</v>
      </c>
      <c r="M161" s="32">
        <v>1.1621659763707711E-2</v>
      </c>
      <c r="N161" s="41">
        <v>2.9521656776330785E-2</v>
      </c>
      <c r="O161" s="41">
        <v>4.9576057963645215E-3</v>
      </c>
      <c r="P161" s="18"/>
      <c r="Q161" s="18"/>
      <c r="R161" s="18"/>
      <c r="S161" s="18"/>
    </row>
    <row r="162" spans="2:19" x14ac:dyDescent="0.2">
      <c r="B162" s="23" t="s">
        <v>1764</v>
      </c>
      <c r="C162" s="32" t="s">
        <v>1765</v>
      </c>
      <c r="D162" s="32" t="s">
        <v>1737</v>
      </c>
      <c r="E162" s="32" t="s">
        <v>1207</v>
      </c>
      <c r="F162" s="32" t="s">
        <v>1543</v>
      </c>
      <c r="G162" s="32" t="s">
        <v>1745</v>
      </c>
      <c r="H162" s="95" t="s">
        <v>136</v>
      </c>
      <c r="I162" s="106">
        <v>211515.89896510952</v>
      </c>
      <c r="J162" s="102">
        <v>2725</v>
      </c>
      <c r="K162" s="102">
        <v>0</v>
      </c>
      <c r="L162" s="99">
        <v>21037.900102422067</v>
      </c>
      <c r="M162" s="32">
        <v>7.5734610412353633E-3</v>
      </c>
      <c r="N162" s="41">
        <v>3.2813407275859852E-3</v>
      </c>
      <c r="O162" s="41">
        <v>5.5103932459406974E-4</v>
      </c>
      <c r="P162" s="18"/>
      <c r="Q162" s="18"/>
      <c r="R162" s="18"/>
      <c r="S162" s="18"/>
    </row>
    <row r="163" spans="2:19" x14ac:dyDescent="0.2">
      <c r="B163" s="23" t="s">
        <v>1759</v>
      </c>
      <c r="C163" s="32" t="s">
        <v>1760</v>
      </c>
      <c r="D163" s="32" t="s">
        <v>1737</v>
      </c>
      <c r="E163" s="32" t="s">
        <v>1207</v>
      </c>
      <c r="F163" s="32" t="s">
        <v>1411</v>
      </c>
      <c r="G163" s="32" t="s">
        <v>1306</v>
      </c>
      <c r="H163" s="95" t="s">
        <v>136</v>
      </c>
      <c r="I163" s="106">
        <v>65347.604377033116</v>
      </c>
      <c r="J163" s="102">
        <v>10377</v>
      </c>
      <c r="K163" s="102">
        <v>0</v>
      </c>
      <c r="L163" s="99">
        <v>24751.091308770654</v>
      </c>
      <c r="M163" s="32">
        <v>1.0658086232873958E-3</v>
      </c>
      <c r="N163" s="41">
        <v>3.860497652725248E-3</v>
      </c>
      <c r="O163" s="41">
        <v>6.4829781353419925E-4</v>
      </c>
      <c r="P163" s="18"/>
      <c r="Q163" s="18"/>
      <c r="R163" s="18"/>
      <c r="S163" s="18"/>
    </row>
    <row r="164" spans="2:19" x14ac:dyDescent="0.2">
      <c r="B164" s="23" t="s">
        <v>1776</v>
      </c>
      <c r="C164" s="32" t="s">
        <v>1777</v>
      </c>
      <c r="D164" s="32" t="s">
        <v>1763</v>
      </c>
      <c r="E164" s="32" t="s">
        <v>1207</v>
      </c>
      <c r="F164" s="32" t="s">
        <v>1138</v>
      </c>
      <c r="G164" s="32" t="s">
        <v>1778</v>
      </c>
      <c r="H164" s="95" t="s">
        <v>136</v>
      </c>
      <c r="I164" s="106">
        <v>63400.268683981485</v>
      </c>
      <c r="J164" s="102">
        <v>570</v>
      </c>
      <c r="K164" s="102">
        <v>0</v>
      </c>
      <c r="L164" s="99">
        <v>1319.0425899702348</v>
      </c>
      <c r="M164" s="32">
        <v>5.6024251827327485E-4</v>
      </c>
      <c r="N164" s="41">
        <v>2.0573480009022045E-4</v>
      </c>
      <c r="O164" s="41">
        <v>3.4549281741495196E-5</v>
      </c>
      <c r="P164" s="18"/>
      <c r="Q164" s="18"/>
      <c r="R164" s="18"/>
      <c r="S164" s="18"/>
    </row>
    <row r="165" spans="2:19" x14ac:dyDescent="0.2">
      <c r="B165" s="23" t="s">
        <v>1788</v>
      </c>
      <c r="C165" s="32" t="s">
        <v>1789</v>
      </c>
      <c r="D165" s="32" t="s">
        <v>1737</v>
      </c>
      <c r="E165" s="32" t="s">
        <v>1207</v>
      </c>
      <c r="F165" s="32" t="s">
        <v>178</v>
      </c>
      <c r="G165" s="32" t="s">
        <v>1790</v>
      </c>
      <c r="H165" s="95" t="s">
        <v>136</v>
      </c>
      <c r="I165" s="106">
        <v>117171.06347192838</v>
      </c>
      <c r="J165" s="102">
        <v>1200</v>
      </c>
      <c r="K165" s="102">
        <v>0</v>
      </c>
      <c r="L165" s="99">
        <v>5132.0925800704626</v>
      </c>
      <c r="M165" s="32">
        <v>1.4525181190839386E-2</v>
      </c>
      <c r="N165" s="41">
        <v>8.0046698191081655E-4</v>
      </c>
      <c r="O165" s="41">
        <v>1.3442334146033342E-4</v>
      </c>
      <c r="P165" s="18"/>
      <c r="Q165" s="18"/>
      <c r="R165" s="18"/>
      <c r="S165" s="18"/>
    </row>
    <row r="166" spans="2:19" s="158" customFormat="1" x14ac:dyDescent="0.2">
      <c r="B166" s="134" t="s">
        <v>158</v>
      </c>
      <c r="C166" s="165" t="s">
        <v>178</v>
      </c>
      <c r="D166" s="165" t="s">
        <v>178</v>
      </c>
      <c r="E166" s="165" t="s">
        <v>178</v>
      </c>
      <c r="F166" s="165" t="s">
        <v>178</v>
      </c>
      <c r="G166" s="165" t="s">
        <v>178</v>
      </c>
      <c r="H166" s="166" t="s">
        <v>178</v>
      </c>
      <c r="I166" s="176" t="s">
        <v>178</v>
      </c>
      <c r="J166" s="162" t="s">
        <v>178</v>
      </c>
      <c r="K166" s="162" t="s">
        <v>178</v>
      </c>
      <c r="L166" s="193">
        <v>1449544.0182184752</v>
      </c>
      <c r="M166" s="165" t="s">
        <v>178</v>
      </c>
      <c r="N166" s="161">
        <v>0.22608947662325479</v>
      </c>
      <c r="O166" s="161">
        <v>3.796746599612015E-2</v>
      </c>
    </row>
    <row r="167" spans="2:19" x14ac:dyDescent="0.2">
      <c r="B167" s="23" t="s">
        <v>1791</v>
      </c>
      <c r="C167" s="32" t="s">
        <v>1792</v>
      </c>
      <c r="D167" s="32" t="s">
        <v>1793</v>
      </c>
      <c r="E167" s="32" t="s">
        <v>1207</v>
      </c>
      <c r="F167" s="32" t="s">
        <v>178</v>
      </c>
      <c r="G167" s="32" t="s">
        <v>1781</v>
      </c>
      <c r="H167" s="95" t="s">
        <v>137</v>
      </c>
      <c r="I167" s="106">
        <v>28278.189983020162</v>
      </c>
      <c r="J167" s="102">
        <v>7208</v>
      </c>
      <c r="K167" s="102">
        <v>0</v>
      </c>
      <c r="L167" s="99">
        <v>8673.1360065213485</v>
      </c>
      <c r="M167" s="32">
        <v>1.4251936336426416E-4</v>
      </c>
      <c r="N167" s="41">
        <v>1.3527735313665862E-3</v>
      </c>
      <c r="O167" s="41">
        <v>2.2717281591216434E-4</v>
      </c>
      <c r="P167" s="18"/>
      <c r="Q167" s="18"/>
      <c r="R167" s="18"/>
      <c r="S167" s="18"/>
    </row>
    <row r="168" spans="2:19" x14ac:dyDescent="0.2">
      <c r="B168" s="23" t="s">
        <v>1794</v>
      </c>
      <c r="C168" s="32" t="s">
        <v>1795</v>
      </c>
      <c r="D168" s="32" t="s">
        <v>426</v>
      </c>
      <c r="E168" s="32" t="s">
        <v>1207</v>
      </c>
      <c r="F168" s="32" t="s">
        <v>178</v>
      </c>
      <c r="G168" s="32" t="s">
        <v>1781</v>
      </c>
      <c r="H168" s="95" t="s">
        <v>137</v>
      </c>
      <c r="I168" s="106">
        <v>63548.15836487912</v>
      </c>
      <c r="J168" s="102">
        <v>2099</v>
      </c>
      <c r="K168" s="102">
        <v>0</v>
      </c>
      <c r="L168" s="99">
        <v>5675.7751049411854</v>
      </c>
      <c r="M168" s="32">
        <v>3.8432709662678167E-4</v>
      </c>
      <c r="N168" s="41">
        <v>8.8526668164556769E-4</v>
      </c>
      <c r="O168" s="41">
        <v>1.4866385262541257E-4</v>
      </c>
      <c r="P168" s="18"/>
      <c r="Q168" s="18"/>
      <c r="R168" s="18"/>
      <c r="S168" s="18"/>
    </row>
    <row r="169" spans="2:19" x14ac:dyDescent="0.2">
      <c r="B169" s="23" t="s">
        <v>1796</v>
      </c>
      <c r="C169" s="32" t="s">
        <v>1797</v>
      </c>
      <c r="D169" s="32" t="s">
        <v>1798</v>
      </c>
      <c r="E169" s="32" t="s">
        <v>1207</v>
      </c>
      <c r="F169" s="32" t="s">
        <v>178</v>
      </c>
      <c r="G169" s="32" t="s">
        <v>1213</v>
      </c>
      <c r="H169" s="95" t="s">
        <v>137</v>
      </c>
      <c r="I169" s="106">
        <v>4085.4749991884701</v>
      </c>
      <c r="J169" s="102">
        <v>5221</v>
      </c>
      <c r="K169" s="102">
        <v>0</v>
      </c>
      <c r="L169" s="99">
        <v>907.62410613276143</v>
      </c>
      <c r="M169" s="32">
        <v>1.5334065833329937E-6</v>
      </c>
      <c r="N169" s="41">
        <v>1.4156469658534865E-4</v>
      </c>
      <c r="O169" s="41">
        <v>2.3773122412113416E-5</v>
      </c>
      <c r="P169" s="18"/>
      <c r="Q169" s="18"/>
      <c r="R169" s="18"/>
      <c r="S169" s="18"/>
    </row>
    <row r="170" spans="2:19" x14ac:dyDescent="0.2">
      <c r="B170" s="23" t="s">
        <v>1799</v>
      </c>
      <c r="C170" s="32" t="s">
        <v>1800</v>
      </c>
      <c r="D170" s="32" t="s">
        <v>426</v>
      </c>
      <c r="E170" s="32" t="s">
        <v>1207</v>
      </c>
      <c r="F170" s="32" t="s">
        <v>178</v>
      </c>
      <c r="G170" s="32" t="s">
        <v>1213</v>
      </c>
      <c r="H170" s="95" t="s">
        <v>137</v>
      </c>
      <c r="I170" s="106">
        <v>25874.67499486031</v>
      </c>
      <c r="J170" s="102">
        <v>1590.6000000000001</v>
      </c>
      <c r="K170" s="102">
        <v>0</v>
      </c>
      <c r="L170" s="99">
        <v>1751.2399369675372</v>
      </c>
      <c r="M170" s="32">
        <v>7.1198006280159379E-6</v>
      </c>
      <c r="N170" s="41">
        <v>2.7314584159875903E-4</v>
      </c>
      <c r="O170" s="41">
        <v>4.5869695519547294E-5</v>
      </c>
      <c r="P170" s="18"/>
      <c r="Q170" s="18"/>
      <c r="R170" s="18"/>
      <c r="S170" s="18"/>
    </row>
    <row r="171" spans="2:19" x14ac:dyDescent="0.2">
      <c r="B171" s="23" t="s">
        <v>1801</v>
      </c>
      <c r="C171" s="32" t="s">
        <v>1802</v>
      </c>
      <c r="D171" s="32" t="s">
        <v>1798</v>
      </c>
      <c r="E171" s="32" t="s">
        <v>1207</v>
      </c>
      <c r="F171" s="32" t="s">
        <v>178</v>
      </c>
      <c r="G171" s="32" t="s">
        <v>1213</v>
      </c>
      <c r="H171" s="95" t="s">
        <v>137</v>
      </c>
      <c r="I171" s="106">
        <v>4085.4749991884701</v>
      </c>
      <c r="J171" s="102">
        <v>2735</v>
      </c>
      <c r="K171" s="102">
        <v>0</v>
      </c>
      <c r="L171" s="99">
        <v>475.45526406025658</v>
      </c>
      <c r="M171" s="32">
        <v>8.8483458382167821E-6</v>
      </c>
      <c r="N171" s="41">
        <v>7.4158101070479613E-5</v>
      </c>
      <c r="O171" s="41">
        <v>1.2453455254894751E-5</v>
      </c>
      <c r="P171" s="18"/>
      <c r="Q171" s="18"/>
      <c r="R171" s="18"/>
      <c r="S171" s="18"/>
    </row>
    <row r="172" spans="2:19" x14ac:dyDescent="0.2">
      <c r="B172" s="23" t="s">
        <v>1803</v>
      </c>
      <c r="C172" s="32" t="s">
        <v>1804</v>
      </c>
      <c r="D172" s="32" t="s">
        <v>426</v>
      </c>
      <c r="E172" s="32" t="s">
        <v>1207</v>
      </c>
      <c r="F172" s="32" t="s">
        <v>178</v>
      </c>
      <c r="G172" s="32" t="s">
        <v>1208</v>
      </c>
      <c r="H172" s="95" t="s">
        <v>137</v>
      </c>
      <c r="I172" s="106">
        <v>27236.499994589798</v>
      </c>
      <c r="J172" s="102">
        <v>475.7</v>
      </c>
      <c r="K172" s="102">
        <v>0</v>
      </c>
      <c r="L172" s="99">
        <v>551.30790607103938</v>
      </c>
      <c r="M172" s="32">
        <v>2.6789964860298345E-6</v>
      </c>
      <c r="N172" s="41">
        <v>8.5989051988262795E-5</v>
      </c>
      <c r="O172" s="41">
        <v>1.4440240457733763E-5</v>
      </c>
      <c r="P172" s="18"/>
      <c r="Q172" s="18"/>
      <c r="R172" s="18"/>
      <c r="S172" s="18"/>
    </row>
    <row r="173" spans="2:19" x14ac:dyDescent="0.2">
      <c r="B173" s="23" t="s">
        <v>1805</v>
      </c>
      <c r="C173" s="32" t="s">
        <v>1806</v>
      </c>
      <c r="D173" s="32" t="s">
        <v>1732</v>
      </c>
      <c r="E173" s="32" t="s">
        <v>1207</v>
      </c>
      <c r="F173" s="32" t="s">
        <v>178</v>
      </c>
      <c r="G173" s="32" t="s">
        <v>1781</v>
      </c>
      <c r="H173" s="95" t="s">
        <v>2</v>
      </c>
      <c r="I173" s="106">
        <v>136182.49997294901</v>
      </c>
      <c r="J173" s="102">
        <v>362</v>
      </c>
      <c r="K173" s="102">
        <v>0</v>
      </c>
      <c r="L173" s="99">
        <v>2370.0044744042275</v>
      </c>
      <c r="M173" s="32">
        <v>9.4408974720247374E-6</v>
      </c>
      <c r="N173" s="41">
        <v>3.6965629499915135E-4</v>
      </c>
      <c r="O173" s="41">
        <v>6.2076807024588669E-5</v>
      </c>
      <c r="P173" s="18"/>
      <c r="Q173" s="18"/>
      <c r="R173" s="18"/>
      <c r="S173" s="18"/>
    </row>
    <row r="174" spans="2:19" x14ac:dyDescent="0.2">
      <c r="B174" s="23" t="s">
        <v>1807</v>
      </c>
      <c r="C174" s="32" t="s">
        <v>1808</v>
      </c>
      <c r="D174" s="32" t="s">
        <v>1732</v>
      </c>
      <c r="E174" s="32" t="s">
        <v>1207</v>
      </c>
      <c r="F174" s="32" t="s">
        <v>178</v>
      </c>
      <c r="G174" s="32" t="s">
        <v>1213</v>
      </c>
      <c r="H174" s="95" t="s">
        <v>2</v>
      </c>
      <c r="I174" s="106">
        <v>2451.2849995130819</v>
      </c>
      <c r="J174" s="102">
        <v>262900</v>
      </c>
      <c r="K174" s="102">
        <v>0</v>
      </c>
      <c r="L174" s="99">
        <v>309.81589014015884</v>
      </c>
      <c r="M174" s="32">
        <v>5.332200250008006E-7</v>
      </c>
      <c r="N174" s="41">
        <v>4.8322859858677969E-5</v>
      </c>
      <c r="O174" s="41">
        <v>8.1149134666576723E-6</v>
      </c>
      <c r="P174" s="18"/>
      <c r="Q174" s="18"/>
      <c r="R174" s="18"/>
      <c r="S174" s="18"/>
    </row>
    <row r="175" spans="2:19" x14ac:dyDescent="0.2">
      <c r="B175" s="23" t="s">
        <v>1809</v>
      </c>
      <c r="C175" s="32" t="s">
        <v>1810</v>
      </c>
      <c r="D175" s="32" t="s">
        <v>1732</v>
      </c>
      <c r="E175" s="32" t="s">
        <v>1207</v>
      </c>
      <c r="F175" s="32" t="s">
        <v>178</v>
      </c>
      <c r="G175" s="32" t="s">
        <v>1213</v>
      </c>
      <c r="H175" s="95" t="s">
        <v>2</v>
      </c>
      <c r="I175" s="106">
        <v>20427.374995942348</v>
      </c>
      <c r="J175" s="102">
        <v>578.29999999999995</v>
      </c>
      <c r="K175" s="102">
        <v>0</v>
      </c>
      <c r="L175" s="99">
        <v>567.9172330902901</v>
      </c>
      <c r="M175" s="32">
        <v>1.0222611475397619E-6</v>
      </c>
      <c r="N175" s="41">
        <v>8.8579655657865125E-5</v>
      </c>
      <c r="O175" s="41">
        <v>1.4875283513271242E-5</v>
      </c>
      <c r="P175" s="18"/>
      <c r="Q175" s="18"/>
      <c r="R175" s="18"/>
      <c r="S175" s="18"/>
    </row>
    <row r="176" spans="2:19" x14ac:dyDescent="0.2">
      <c r="B176" s="23" t="s">
        <v>1811</v>
      </c>
      <c r="C176" s="32" t="s">
        <v>1812</v>
      </c>
      <c r="D176" s="32" t="s">
        <v>1732</v>
      </c>
      <c r="E176" s="32" t="s">
        <v>1207</v>
      </c>
      <c r="F176" s="32" t="s">
        <v>178</v>
      </c>
      <c r="G176" s="32" t="s">
        <v>1781</v>
      </c>
      <c r="H176" s="95" t="s">
        <v>2</v>
      </c>
      <c r="I176" s="106">
        <v>140267.97497213745</v>
      </c>
      <c r="J176" s="102">
        <v>7.9600000000000009</v>
      </c>
      <c r="K176" s="102">
        <v>0</v>
      </c>
      <c r="L176" s="99">
        <v>53.677329220237645</v>
      </c>
      <c r="M176" s="32">
        <v>4.245696198553702E-5</v>
      </c>
      <c r="N176" s="41">
        <v>8.3722047191453787E-6</v>
      </c>
      <c r="O176" s="41">
        <v>1.405953973330635E-6</v>
      </c>
      <c r="P176" s="18"/>
      <c r="Q176" s="18"/>
      <c r="R176" s="18"/>
      <c r="S176" s="18"/>
    </row>
    <row r="177" spans="2:19" x14ac:dyDescent="0.2">
      <c r="B177" s="23" t="s">
        <v>1813</v>
      </c>
      <c r="C177" s="32" t="s">
        <v>1814</v>
      </c>
      <c r="D177" s="32" t="s">
        <v>1815</v>
      </c>
      <c r="E177" s="32" t="s">
        <v>1207</v>
      </c>
      <c r="F177" s="32" t="s">
        <v>178</v>
      </c>
      <c r="G177" s="32" t="s">
        <v>1781</v>
      </c>
      <c r="H177" s="95" t="s">
        <v>143</v>
      </c>
      <c r="I177" s="106">
        <v>217891.99995671838</v>
      </c>
      <c r="J177" s="102">
        <v>111.00000000000001</v>
      </c>
      <c r="K177" s="102">
        <v>0</v>
      </c>
      <c r="L177" s="99">
        <v>667.77579118735446</v>
      </c>
      <c r="M177" s="32">
        <v>5.4858688110340952E-4</v>
      </c>
      <c r="N177" s="41">
        <v>1.0415487714321595E-4</v>
      </c>
      <c r="O177" s="41">
        <v>1.7490848381478262E-5</v>
      </c>
      <c r="P177" s="18"/>
      <c r="Q177" s="18"/>
      <c r="R177" s="18"/>
      <c r="S177" s="18"/>
    </row>
    <row r="178" spans="2:19" x14ac:dyDescent="0.2">
      <c r="B178" s="23" t="s">
        <v>1816</v>
      </c>
      <c r="C178" s="32" t="s">
        <v>1817</v>
      </c>
      <c r="D178" s="32" t="s">
        <v>1815</v>
      </c>
      <c r="E178" s="32" t="s">
        <v>1207</v>
      </c>
      <c r="F178" s="32" t="s">
        <v>178</v>
      </c>
      <c r="G178" s="32" t="s">
        <v>1781</v>
      </c>
      <c r="H178" s="95" t="s">
        <v>143</v>
      </c>
      <c r="I178" s="106">
        <v>13618.249997294899</v>
      </c>
      <c r="J178" s="102">
        <v>1937</v>
      </c>
      <c r="K178" s="102">
        <v>0</v>
      </c>
      <c r="L178" s="99">
        <v>728.31177225782972</v>
      </c>
      <c r="M178" s="32">
        <v>1.9754220288526167E-5</v>
      </c>
      <c r="N178" s="41">
        <v>1.1359684517252775E-4</v>
      </c>
      <c r="O178" s="41">
        <v>1.9076448938582993E-5</v>
      </c>
      <c r="P178" s="18"/>
      <c r="Q178" s="18"/>
      <c r="R178" s="18"/>
      <c r="S178" s="18"/>
    </row>
    <row r="179" spans="2:19" x14ac:dyDescent="0.2">
      <c r="B179" s="23" t="s">
        <v>1818</v>
      </c>
      <c r="C179" s="32" t="s">
        <v>1819</v>
      </c>
      <c r="D179" s="32" t="s">
        <v>1737</v>
      </c>
      <c r="E179" s="32" t="s">
        <v>1207</v>
      </c>
      <c r="F179" s="32" t="s">
        <v>178</v>
      </c>
      <c r="G179" s="32" t="s">
        <v>1306</v>
      </c>
      <c r="H179" s="95" t="s">
        <v>136</v>
      </c>
      <c r="I179" s="106">
        <v>12770.429746009206</v>
      </c>
      <c r="J179" s="102">
        <v>112919</v>
      </c>
      <c r="K179" s="102">
        <v>0</v>
      </c>
      <c r="L179" s="99">
        <v>52633.881713996692</v>
      </c>
      <c r="M179" s="32">
        <v>4.2759634092740996E-5</v>
      </c>
      <c r="N179" s="41">
        <v>8.2094552630372439E-3</v>
      </c>
      <c r="O179" s="41">
        <v>1.378623269872157E-3</v>
      </c>
      <c r="P179" s="18"/>
      <c r="Q179" s="18"/>
      <c r="R179" s="18"/>
      <c r="S179" s="18"/>
    </row>
    <row r="180" spans="2:19" x14ac:dyDescent="0.2">
      <c r="B180" s="23" t="s">
        <v>1820</v>
      </c>
      <c r="C180" s="32" t="s">
        <v>1821</v>
      </c>
      <c r="D180" s="32" t="s">
        <v>1763</v>
      </c>
      <c r="E180" s="32" t="s">
        <v>1207</v>
      </c>
      <c r="F180" s="32" t="s">
        <v>178</v>
      </c>
      <c r="G180" s="32" t="s">
        <v>1239</v>
      </c>
      <c r="H180" s="95" t="s">
        <v>136</v>
      </c>
      <c r="I180" s="106">
        <v>630166.35817299411</v>
      </c>
      <c r="J180" s="102">
        <v>2819</v>
      </c>
      <c r="K180" s="102">
        <v>0</v>
      </c>
      <c r="L180" s="99">
        <v>64840.022173610072</v>
      </c>
      <c r="M180" s="32">
        <v>6.2150540600778938E-5</v>
      </c>
      <c r="N180" s="41">
        <v>1.0113281482468397E-2</v>
      </c>
      <c r="O180" s="41">
        <v>1.6983349978497674E-3</v>
      </c>
      <c r="P180" s="18"/>
      <c r="Q180" s="18"/>
      <c r="R180" s="18"/>
      <c r="S180" s="18"/>
    </row>
    <row r="181" spans="2:19" x14ac:dyDescent="0.2">
      <c r="B181" s="23" t="s">
        <v>1822</v>
      </c>
      <c r="C181" s="32" t="s">
        <v>1823</v>
      </c>
      <c r="D181" s="32" t="s">
        <v>1763</v>
      </c>
      <c r="E181" s="32" t="s">
        <v>1207</v>
      </c>
      <c r="F181" s="32" t="s">
        <v>178</v>
      </c>
      <c r="G181" s="32" t="s">
        <v>1781</v>
      </c>
      <c r="H181" s="95" t="s">
        <v>136</v>
      </c>
      <c r="I181" s="106">
        <v>635147.83198913245</v>
      </c>
      <c r="J181" s="102">
        <v>2805</v>
      </c>
      <c r="K181" s="102">
        <v>0</v>
      </c>
      <c r="L181" s="99">
        <v>65028.022910398853</v>
      </c>
      <c r="M181" s="32">
        <v>1.6479518143449224E-3</v>
      </c>
      <c r="N181" s="41">
        <v>1.0142604488635262E-2</v>
      </c>
      <c r="O181" s="41">
        <v>1.7032592440206745E-3</v>
      </c>
      <c r="P181" s="18"/>
      <c r="Q181" s="18"/>
      <c r="R181" s="18"/>
      <c r="S181" s="18"/>
    </row>
    <row r="182" spans="2:19" x14ac:dyDescent="0.2">
      <c r="B182" s="23" t="s">
        <v>1824</v>
      </c>
      <c r="C182" s="32" t="s">
        <v>1825</v>
      </c>
      <c r="D182" s="32" t="s">
        <v>1737</v>
      </c>
      <c r="E182" s="32" t="s">
        <v>1207</v>
      </c>
      <c r="F182" s="32" t="s">
        <v>178</v>
      </c>
      <c r="G182" s="32" t="s">
        <v>1306</v>
      </c>
      <c r="H182" s="95" t="s">
        <v>136</v>
      </c>
      <c r="I182" s="106">
        <v>158109.71139703074</v>
      </c>
      <c r="J182" s="102">
        <v>8327</v>
      </c>
      <c r="K182" s="102">
        <v>0</v>
      </c>
      <c r="L182" s="99">
        <v>48055.154188666536</v>
      </c>
      <c r="M182" s="32">
        <v>1.3315771075448032E-4</v>
      </c>
      <c r="N182" s="41">
        <v>7.4952981924056973E-3</v>
      </c>
      <c r="O182" s="41">
        <v>1.2586940511395456E-3</v>
      </c>
      <c r="P182" s="18"/>
      <c r="Q182" s="18"/>
      <c r="R182" s="18"/>
      <c r="S182" s="18"/>
    </row>
    <row r="183" spans="2:19" x14ac:dyDescent="0.2">
      <c r="B183" s="23" t="s">
        <v>1826</v>
      </c>
      <c r="C183" s="32" t="s">
        <v>1827</v>
      </c>
      <c r="D183" s="32" t="s">
        <v>1763</v>
      </c>
      <c r="E183" s="32" t="s">
        <v>1207</v>
      </c>
      <c r="F183" s="32" t="s">
        <v>178</v>
      </c>
      <c r="G183" s="32" t="s">
        <v>1306</v>
      </c>
      <c r="H183" s="95" t="s">
        <v>136</v>
      </c>
      <c r="I183" s="106">
        <v>162003.48075971636</v>
      </c>
      <c r="J183" s="102">
        <v>13244.999999999998</v>
      </c>
      <c r="K183" s="102">
        <v>0</v>
      </c>
      <c r="L183" s="99">
        <v>78319.367747179174</v>
      </c>
      <c r="M183" s="32">
        <v>9.069911827650222E-5</v>
      </c>
      <c r="N183" s="41">
        <v>1.2215693101328876E-2</v>
      </c>
      <c r="O183" s="41">
        <v>2.0513954004882629E-3</v>
      </c>
      <c r="P183" s="18"/>
      <c r="Q183" s="18"/>
      <c r="R183" s="18"/>
      <c r="S183" s="18"/>
    </row>
    <row r="184" spans="2:19" x14ac:dyDescent="0.2">
      <c r="B184" s="23" t="s">
        <v>1828</v>
      </c>
      <c r="C184" s="32" t="s">
        <v>1829</v>
      </c>
      <c r="D184" s="32" t="s">
        <v>1763</v>
      </c>
      <c r="E184" s="32" t="s">
        <v>1207</v>
      </c>
      <c r="F184" s="32" t="s">
        <v>178</v>
      </c>
      <c r="G184" s="32" t="s">
        <v>1306</v>
      </c>
      <c r="H184" s="95" t="s">
        <v>136</v>
      </c>
      <c r="I184" s="106">
        <v>105785.81266908346</v>
      </c>
      <c r="J184" s="102">
        <v>19652</v>
      </c>
      <c r="K184" s="102">
        <v>0</v>
      </c>
      <c r="L184" s="99">
        <v>75879.951853073813</v>
      </c>
      <c r="M184" s="32">
        <v>1.026852073667141E-4</v>
      </c>
      <c r="N184" s="41">
        <v>1.1835210511057095E-2</v>
      </c>
      <c r="O184" s="41">
        <v>1.987500521239497E-3</v>
      </c>
      <c r="P184" s="18"/>
      <c r="Q184" s="18"/>
      <c r="R184" s="18"/>
      <c r="S184" s="18"/>
    </row>
    <row r="185" spans="2:19" x14ac:dyDescent="0.2">
      <c r="B185" s="23" t="s">
        <v>1830</v>
      </c>
      <c r="C185" s="32" t="s">
        <v>1831</v>
      </c>
      <c r="D185" s="32" t="s">
        <v>1737</v>
      </c>
      <c r="E185" s="32" t="s">
        <v>1207</v>
      </c>
      <c r="F185" s="32" t="s">
        <v>178</v>
      </c>
      <c r="G185" s="32" t="s">
        <v>1306</v>
      </c>
      <c r="H185" s="95" t="s">
        <v>136</v>
      </c>
      <c r="I185" s="106">
        <v>167483.10195746852</v>
      </c>
      <c r="J185" s="102">
        <v>19432</v>
      </c>
      <c r="K185" s="102">
        <v>0</v>
      </c>
      <c r="L185" s="99">
        <v>118790.4047620042</v>
      </c>
      <c r="M185" s="32">
        <v>6.982517675792022E-5</v>
      </c>
      <c r="N185" s="41">
        <v>1.8528075107035625E-2</v>
      </c>
      <c r="O185" s="41">
        <v>3.1114409750797726E-3</v>
      </c>
      <c r="P185" s="18"/>
      <c r="Q185" s="18"/>
      <c r="R185" s="18"/>
      <c r="S185" s="18"/>
    </row>
    <row r="186" spans="2:19" x14ac:dyDescent="0.2">
      <c r="B186" s="23" t="s">
        <v>1832</v>
      </c>
      <c r="C186" s="32" t="s">
        <v>1833</v>
      </c>
      <c r="D186" s="32" t="s">
        <v>1763</v>
      </c>
      <c r="E186" s="32" t="s">
        <v>1207</v>
      </c>
      <c r="F186" s="32" t="s">
        <v>178</v>
      </c>
      <c r="G186" s="32" t="s">
        <v>1306</v>
      </c>
      <c r="H186" s="95" t="s">
        <v>136</v>
      </c>
      <c r="I186" s="106">
        <v>330803.87429957482</v>
      </c>
      <c r="J186" s="102">
        <v>6164</v>
      </c>
      <c r="K186" s="102">
        <v>0</v>
      </c>
      <c r="L186" s="99">
        <v>74426.24046316414</v>
      </c>
      <c r="M186" s="32">
        <v>1.1408952241984257E-3</v>
      </c>
      <c r="N186" s="41">
        <v>1.1608471037695059E-2</v>
      </c>
      <c r="O186" s="41">
        <v>1.9494239005430089E-3</v>
      </c>
      <c r="P186" s="18"/>
      <c r="Q186" s="18"/>
      <c r="R186" s="18"/>
      <c r="S186" s="18"/>
    </row>
    <row r="187" spans="2:19" x14ac:dyDescent="0.2">
      <c r="B187" s="23" t="s">
        <v>1834</v>
      </c>
      <c r="C187" s="32" t="s">
        <v>1835</v>
      </c>
      <c r="D187" s="32" t="s">
        <v>1763</v>
      </c>
      <c r="E187" s="32" t="s">
        <v>1207</v>
      </c>
      <c r="F187" s="32" t="s">
        <v>178</v>
      </c>
      <c r="G187" s="32" t="s">
        <v>1836</v>
      </c>
      <c r="H187" s="95" t="s">
        <v>136</v>
      </c>
      <c r="I187" s="106">
        <v>405305.60624195979</v>
      </c>
      <c r="J187" s="102">
        <v>5434</v>
      </c>
      <c r="K187" s="102">
        <v>0</v>
      </c>
      <c r="L187" s="99">
        <v>80388.719248345151</v>
      </c>
      <c r="M187" s="32">
        <v>7.8222186234502191E-3</v>
      </c>
      <c r="N187" s="41">
        <v>1.2538455702510984E-2</v>
      </c>
      <c r="O187" s="41">
        <v>2.105597295544269E-3</v>
      </c>
      <c r="P187" s="18"/>
      <c r="Q187" s="18"/>
      <c r="R187" s="18"/>
      <c r="S187" s="18"/>
    </row>
    <row r="188" spans="2:19" x14ac:dyDescent="0.2">
      <c r="B188" s="23" t="s">
        <v>1837</v>
      </c>
      <c r="C188" s="32" t="s">
        <v>1838</v>
      </c>
      <c r="D188" s="32" t="s">
        <v>1763</v>
      </c>
      <c r="E188" s="32" t="s">
        <v>1207</v>
      </c>
      <c r="F188" s="32" t="s">
        <v>178</v>
      </c>
      <c r="G188" s="32" t="s">
        <v>1750</v>
      </c>
      <c r="H188" s="95" t="s">
        <v>136</v>
      </c>
      <c r="I188" s="106">
        <v>362479.81207041617</v>
      </c>
      <c r="J188" s="102">
        <v>5415</v>
      </c>
      <c r="K188" s="102">
        <v>0</v>
      </c>
      <c r="L188" s="99">
        <v>71643.228659730594</v>
      </c>
      <c r="M188" s="32">
        <v>2.4632309655639082E-3</v>
      </c>
      <c r="N188" s="41">
        <v>1.117439682251673E-2</v>
      </c>
      <c r="O188" s="41">
        <v>1.8765293180497311E-3</v>
      </c>
      <c r="P188" s="18"/>
      <c r="Q188" s="18"/>
      <c r="R188" s="18"/>
      <c r="S188" s="18"/>
    </row>
    <row r="189" spans="2:19" x14ac:dyDescent="0.2">
      <c r="B189" s="23" t="s">
        <v>1839</v>
      </c>
      <c r="C189" s="32" t="s">
        <v>1840</v>
      </c>
      <c r="D189" s="32" t="s">
        <v>1763</v>
      </c>
      <c r="E189" s="32" t="s">
        <v>1207</v>
      </c>
      <c r="F189" s="32" t="s">
        <v>178</v>
      </c>
      <c r="G189" s="32" t="s">
        <v>1318</v>
      </c>
      <c r="H189" s="95" t="s">
        <v>136</v>
      </c>
      <c r="I189" s="106">
        <v>252873.92467262695</v>
      </c>
      <c r="J189" s="102">
        <v>4857</v>
      </c>
      <c r="K189" s="102">
        <v>0</v>
      </c>
      <c r="L189" s="99">
        <v>44829.615801862739</v>
      </c>
      <c r="M189" s="32">
        <v>1.210400341358649E-3</v>
      </c>
      <c r="N189" s="41">
        <v>6.9922018555335225E-3</v>
      </c>
      <c r="O189" s="41">
        <v>1.1742085043186449E-3</v>
      </c>
      <c r="P189" s="18"/>
      <c r="Q189" s="18"/>
      <c r="R189" s="18"/>
      <c r="S189" s="18"/>
    </row>
    <row r="190" spans="2:19" x14ac:dyDescent="0.2">
      <c r="B190" s="23" t="s">
        <v>1841</v>
      </c>
      <c r="C190" s="32" t="s">
        <v>1842</v>
      </c>
      <c r="D190" s="32" t="s">
        <v>1763</v>
      </c>
      <c r="E190" s="32" t="s">
        <v>1207</v>
      </c>
      <c r="F190" s="32" t="s">
        <v>178</v>
      </c>
      <c r="G190" s="32" t="s">
        <v>1213</v>
      </c>
      <c r="H190" s="95" t="s">
        <v>136</v>
      </c>
      <c r="I190" s="106">
        <v>1225.6424997565409</v>
      </c>
      <c r="J190" s="102">
        <v>6519</v>
      </c>
      <c r="K190" s="102">
        <v>0</v>
      </c>
      <c r="L190" s="99">
        <v>291.63366614082048</v>
      </c>
      <c r="M190" s="32">
        <v>4.9397016772576898E-6</v>
      </c>
      <c r="N190" s="41">
        <v>4.5486927002420543E-5</v>
      </c>
      <c r="O190" s="41">
        <v>7.6386719984771096E-6</v>
      </c>
      <c r="P190" s="18"/>
      <c r="Q190" s="18"/>
      <c r="R190" s="18"/>
      <c r="S190" s="18"/>
    </row>
    <row r="191" spans="2:19" x14ac:dyDescent="0.2">
      <c r="B191" s="23" t="s">
        <v>1843</v>
      </c>
      <c r="C191" s="32" t="s">
        <v>1844</v>
      </c>
      <c r="D191" s="32" t="s">
        <v>1763</v>
      </c>
      <c r="E191" s="32" t="s">
        <v>1207</v>
      </c>
      <c r="F191" s="32" t="s">
        <v>178</v>
      </c>
      <c r="G191" s="32" t="s">
        <v>1213</v>
      </c>
      <c r="H191" s="95" t="s">
        <v>136</v>
      </c>
      <c r="I191" s="106">
        <v>3268.379999350776</v>
      </c>
      <c r="J191" s="102">
        <v>2711</v>
      </c>
      <c r="K191" s="102">
        <v>0</v>
      </c>
      <c r="L191" s="99">
        <v>323.41110350575826</v>
      </c>
      <c r="M191" s="32">
        <v>3.9488268338111438E-6</v>
      </c>
      <c r="N191" s="41">
        <v>5.0443343704479047E-5</v>
      </c>
      <c r="O191" s="41">
        <v>8.471008759164061E-6</v>
      </c>
      <c r="P191" s="18"/>
      <c r="Q191" s="18"/>
      <c r="R191" s="18"/>
      <c r="S191" s="18"/>
    </row>
    <row r="192" spans="2:19" x14ac:dyDescent="0.2">
      <c r="B192" s="23" t="s">
        <v>1845</v>
      </c>
      <c r="C192" s="32" t="s">
        <v>1846</v>
      </c>
      <c r="D192" s="32" t="s">
        <v>1763</v>
      </c>
      <c r="E192" s="32" t="s">
        <v>1207</v>
      </c>
      <c r="F192" s="32" t="s">
        <v>178</v>
      </c>
      <c r="G192" s="32" t="s">
        <v>1213</v>
      </c>
      <c r="H192" s="95" t="s">
        <v>136</v>
      </c>
      <c r="I192" s="106">
        <v>5338.3539989396004</v>
      </c>
      <c r="J192" s="102">
        <v>3414</v>
      </c>
      <c r="K192" s="102">
        <v>0</v>
      </c>
      <c r="L192" s="99">
        <v>665.21763016186264</v>
      </c>
      <c r="M192" s="32">
        <v>6.7235902619613651E-6</v>
      </c>
      <c r="N192" s="41">
        <v>1.0375587353925344E-4</v>
      </c>
      <c r="O192" s="41">
        <v>1.7423843247086184E-5</v>
      </c>
      <c r="P192" s="18"/>
      <c r="Q192" s="18"/>
      <c r="R192" s="18"/>
      <c r="S192" s="18"/>
    </row>
    <row r="193" spans="2:19" x14ac:dyDescent="0.2">
      <c r="B193" s="23" t="s">
        <v>1847</v>
      </c>
      <c r="C193" s="32" t="s">
        <v>1848</v>
      </c>
      <c r="D193" s="32" t="s">
        <v>1763</v>
      </c>
      <c r="E193" s="32" t="s">
        <v>1207</v>
      </c>
      <c r="F193" s="32" t="s">
        <v>178</v>
      </c>
      <c r="G193" s="32" t="s">
        <v>1213</v>
      </c>
      <c r="H193" s="95" t="s">
        <v>136</v>
      </c>
      <c r="I193" s="106">
        <v>1906.554999621286</v>
      </c>
      <c r="J193" s="102">
        <v>4949</v>
      </c>
      <c r="K193" s="102">
        <v>0</v>
      </c>
      <c r="L193" s="99">
        <v>344.39723529908963</v>
      </c>
      <c r="M193" s="32">
        <v>8.6868640321796351E-6</v>
      </c>
      <c r="N193" s="41">
        <v>5.3716609982609974E-5</v>
      </c>
      <c r="O193" s="41">
        <v>9.0206921321689591E-6</v>
      </c>
      <c r="P193" s="18"/>
      <c r="Q193" s="18"/>
      <c r="R193" s="18"/>
      <c r="S193" s="18"/>
    </row>
    <row r="194" spans="2:19" x14ac:dyDescent="0.2">
      <c r="B194" s="23" t="s">
        <v>1849</v>
      </c>
      <c r="C194" s="32" t="s">
        <v>1850</v>
      </c>
      <c r="D194" s="32" t="s">
        <v>1732</v>
      </c>
      <c r="E194" s="32" t="s">
        <v>1207</v>
      </c>
      <c r="F194" s="32" t="s">
        <v>178</v>
      </c>
      <c r="G194" s="32" t="s">
        <v>1781</v>
      </c>
      <c r="H194" s="95" t="s">
        <v>136</v>
      </c>
      <c r="I194" s="106">
        <v>46302.049990802661</v>
      </c>
      <c r="J194" s="102">
        <v>1795</v>
      </c>
      <c r="K194" s="102">
        <v>0</v>
      </c>
      <c r="L194" s="99">
        <v>3033.5945602724132</v>
      </c>
      <c r="M194" s="32">
        <v>2.9259635827315947E-5</v>
      </c>
      <c r="N194" s="41">
        <v>4.7315831585582755E-4</v>
      </c>
      <c r="O194" s="41">
        <v>7.9458020498552614E-5</v>
      </c>
      <c r="P194" s="18"/>
      <c r="Q194" s="18"/>
      <c r="R194" s="18"/>
      <c r="S194" s="18"/>
    </row>
    <row r="195" spans="2:19" x14ac:dyDescent="0.2">
      <c r="B195" s="23" t="s">
        <v>1851</v>
      </c>
      <c r="C195" s="32" t="s">
        <v>1852</v>
      </c>
      <c r="D195" s="32" t="s">
        <v>1732</v>
      </c>
      <c r="E195" s="32" t="s">
        <v>1207</v>
      </c>
      <c r="F195" s="32" t="s">
        <v>178</v>
      </c>
      <c r="G195" s="32" t="s">
        <v>1213</v>
      </c>
      <c r="H195" s="95" t="s">
        <v>136</v>
      </c>
      <c r="I195" s="106">
        <v>1634.189999675388</v>
      </c>
      <c r="J195" s="102">
        <v>14830.000000000002</v>
      </c>
      <c r="K195" s="102">
        <v>0</v>
      </c>
      <c r="L195" s="99">
        <v>884.57887587428911</v>
      </c>
      <c r="M195" s="32">
        <v>5.3821650376325312E-6</v>
      </c>
      <c r="N195" s="41">
        <v>1.379702669010373E-4</v>
      </c>
      <c r="O195" s="41">
        <v>2.3169505698709522E-5</v>
      </c>
      <c r="P195" s="18"/>
      <c r="Q195" s="18"/>
      <c r="R195" s="18"/>
      <c r="S195" s="18"/>
    </row>
    <row r="196" spans="2:19" x14ac:dyDescent="0.2">
      <c r="B196" s="23" t="s">
        <v>1853</v>
      </c>
      <c r="C196" s="32" t="s">
        <v>1854</v>
      </c>
      <c r="D196" s="32" t="s">
        <v>1763</v>
      </c>
      <c r="E196" s="32" t="s">
        <v>1207</v>
      </c>
      <c r="F196" s="32" t="s">
        <v>178</v>
      </c>
      <c r="G196" s="32" t="s">
        <v>1213</v>
      </c>
      <c r="H196" s="95" t="s">
        <v>136</v>
      </c>
      <c r="I196" s="106">
        <v>2723.6499994589799</v>
      </c>
      <c r="J196" s="102">
        <v>2767</v>
      </c>
      <c r="K196" s="102">
        <v>0</v>
      </c>
      <c r="L196" s="99">
        <v>275.07639352035943</v>
      </c>
      <c r="M196" s="32">
        <v>1.2536154028234942E-6</v>
      </c>
      <c r="N196" s="41">
        <v>4.290444240449205E-5</v>
      </c>
      <c r="O196" s="41">
        <v>7.2049923879893523E-6</v>
      </c>
      <c r="P196" s="18"/>
      <c r="Q196" s="18"/>
      <c r="R196" s="18"/>
      <c r="S196" s="18"/>
    </row>
    <row r="197" spans="2:19" x14ac:dyDescent="0.2">
      <c r="B197" s="23" t="s">
        <v>1855</v>
      </c>
      <c r="C197" s="32" t="s">
        <v>1856</v>
      </c>
      <c r="D197" s="32" t="s">
        <v>1763</v>
      </c>
      <c r="E197" s="32" t="s">
        <v>1207</v>
      </c>
      <c r="F197" s="32" t="s">
        <v>178</v>
      </c>
      <c r="G197" s="32" t="s">
        <v>1213</v>
      </c>
      <c r="H197" s="95" t="s">
        <v>136</v>
      </c>
      <c r="I197" s="106">
        <v>2723.6499994589799</v>
      </c>
      <c r="J197" s="102">
        <v>1767.0000000000002</v>
      </c>
      <c r="K197" s="102">
        <v>0</v>
      </c>
      <c r="L197" s="99">
        <v>175.66316854010665</v>
      </c>
      <c r="M197" s="32">
        <v>1.2346154946706363E-6</v>
      </c>
      <c r="N197" s="41">
        <v>2.7398680783786574E-5</v>
      </c>
      <c r="O197" s="41">
        <v>4.601091994787563E-6</v>
      </c>
      <c r="P197" s="18"/>
      <c r="Q197" s="18"/>
      <c r="R197" s="18"/>
      <c r="S197" s="18"/>
    </row>
    <row r="198" spans="2:19" x14ac:dyDescent="0.2">
      <c r="B198" s="23" t="s">
        <v>1857</v>
      </c>
      <c r="C198" s="32" t="s">
        <v>1858</v>
      </c>
      <c r="D198" s="32" t="s">
        <v>1763</v>
      </c>
      <c r="E198" s="32" t="s">
        <v>1207</v>
      </c>
      <c r="F198" s="32" t="s">
        <v>178</v>
      </c>
      <c r="G198" s="32" t="s">
        <v>1781</v>
      </c>
      <c r="H198" s="95" t="s">
        <v>136</v>
      </c>
      <c r="I198" s="106">
        <v>2723.6499994589799</v>
      </c>
      <c r="J198" s="102">
        <v>11865</v>
      </c>
      <c r="K198" s="102">
        <v>0</v>
      </c>
      <c r="L198" s="99">
        <v>1179.5379143906989</v>
      </c>
      <c r="M198" s="32">
        <v>9.7910966086044136E-6</v>
      </c>
      <c r="N198" s="41">
        <v>1.8397586162967043E-4</v>
      </c>
      <c r="O198" s="41">
        <v>3.0895278165339227E-5</v>
      </c>
      <c r="P198" s="18"/>
      <c r="Q198" s="18"/>
      <c r="R198" s="18"/>
      <c r="S198" s="18"/>
    </row>
    <row r="199" spans="2:19" x14ac:dyDescent="0.2">
      <c r="B199" s="23" t="s">
        <v>1859</v>
      </c>
      <c r="C199" s="32" t="s">
        <v>1860</v>
      </c>
      <c r="D199" s="32" t="s">
        <v>1763</v>
      </c>
      <c r="E199" s="32" t="s">
        <v>1207</v>
      </c>
      <c r="F199" s="32" t="s">
        <v>178</v>
      </c>
      <c r="G199" s="32" t="s">
        <v>1213</v>
      </c>
      <c r="H199" s="95" t="s">
        <v>136</v>
      </c>
      <c r="I199" s="106">
        <v>1634.189999675388</v>
      </c>
      <c r="J199" s="102">
        <v>4320</v>
      </c>
      <c r="K199" s="102">
        <v>0</v>
      </c>
      <c r="L199" s="99">
        <v>257.67907914881516</v>
      </c>
      <c r="M199" s="32">
        <v>1.8341229498783599E-6</v>
      </c>
      <c r="N199" s="41">
        <v>4.0190934120868588E-5</v>
      </c>
      <c r="O199" s="41">
        <v>6.7493098191790383E-6</v>
      </c>
      <c r="P199" s="18"/>
      <c r="Q199" s="18"/>
      <c r="R199" s="18"/>
      <c r="S199" s="18"/>
    </row>
    <row r="200" spans="2:19" x14ac:dyDescent="0.2">
      <c r="B200" s="23" t="s">
        <v>1861</v>
      </c>
      <c r="C200" s="32" t="s">
        <v>1862</v>
      </c>
      <c r="D200" s="32" t="s">
        <v>1732</v>
      </c>
      <c r="E200" s="32" t="s">
        <v>1207</v>
      </c>
      <c r="F200" s="32" t="s">
        <v>178</v>
      </c>
      <c r="G200" s="32" t="s">
        <v>1213</v>
      </c>
      <c r="H200" s="95" t="s">
        <v>136</v>
      </c>
      <c r="I200" s="106">
        <v>4085.4749991884701</v>
      </c>
      <c r="J200" s="102">
        <v>6838</v>
      </c>
      <c r="K200" s="102">
        <v>0</v>
      </c>
      <c r="L200" s="99">
        <v>1019.6814486224526</v>
      </c>
      <c r="M200" s="32">
        <v>4.8032582822878585E-6</v>
      </c>
      <c r="N200" s="41">
        <v>1.5904259694357606E-4</v>
      </c>
      <c r="O200" s="41">
        <v>2.6708206333070756E-5</v>
      </c>
      <c r="P200" s="18"/>
      <c r="Q200" s="18"/>
      <c r="R200" s="18"/>
      <c r="S200" s="18"/>
    </row>
    <row r="201" spans="2:19" x14ac:dyDescent="0.2">
      <c r="B201" s="23" t="s">
        <v>1863</v>
      </c>
      <c r="C201" s="32" t="s">
        <v>1864</v>
      </c>
      <c r="D201" s="32" t="s">
        <v>1732</v>
      </c>
      <c r="E201" s="32" t="s">
        <v>1207</v>
      </c>
      <c r="F201" s="32" t="s">
        <v>178</v>
      </c>
      <c r="G201" s="32" t="s">
        <v>1781</v>
      </c>
      <c r="H201" s="95" t="s">
        <v>136</v>
      </c>
      <c r="I201" s="106">
        <v>13618.249997294899</v>
      </c>
      <c r="J201" s="102">
        <v>1463</v>
      </c>
      <c r="K201" s="102">
        <v>0</v>
      </c>
      <c r="L201" s="99">
        <v>727.20774073054895</v>
      </c>
      <c r="M201" s="32">
        <v>1.6256352696375294E-5</v>
      </c>
      <c r="N201" s="41">
        <v>1.1342464625546054E-4</v>
      </c>
      <c r="O201" s="41">
        <v>1.9047531376271092E-5</v>
      </c>
      <c r="P201" s="18"/>
      <c r="Q201" s="18"/>
      <c r="R201" s="18"/>
      <c r="S201" s="18"/>
    </row>
    <row r="202" spans="2:19" x14ac:dyDescent="0.2">
      <c r="B202" s="23" t="s">
        <v>1865</v>
      </c>
      <c r="C202" s="32" t="s">
        <v>1866</v>
      </c>
      <c r="D202" s="32" t="s">
        <v>1763</v>
      </c>
      <c r="E202" s="32" t="s">
        <v>1207</v>
      </c>
      <c r="F202" s="32" t="s">
        <v>178</v>
      </c>
      <c r="G202" s="32" t="s">
        <v>1213</v>
      </c>
      <c r="H202" s="95" t="s">
        <v>136</v>
      </c>
      <c r="I202" s="106">
        <v>8170.9499983769401</v>
      </c>
      <c r="J202" s="102">
        <v>1904</v>
      </c>
      <c r="K202" s="102">
        <v>0</v>
      </c>
      <c r="L202" s="99">
        <v>567.84834108720383</v>
      </c>
      <c r="M202" s="32">
        <v>7.0128897405047468E-6</v>
      </c>
      <c r="N202" s="41">
        <v>8.8568910377469668E-5</v>
      </c>
      <c r="O202" s="41">
        <v>1.4873479045968624E-5</v>
      </c>
      <c r="P202" s="18"/>
      <c r="Q202" s="18"/>
      <c r="R202" s="18"/>
      <c r="S202" s="18"/>
    </row>
    <row r="203" spans="2:19" x14ac:dyDescent="0.2">
      <c r="B203" s="23" t="s">
        <v>1867</v>
      </c>
      <c r="C203" s="32" t="s">
        <v>1868</v>
      </c>
      <c r="D203" s="32" t="s">
        <v>1763</v>
      </c>
      <c r="E203" s="32" t="s">
        <v>1207</v>
      </c>
      <c r="F203" s="32" t="s">
        <v>178</v>
      </c>
      <c r="G203" s="32" t="s">
        <v>1213</v>
      </c>
      <c r="H203" s="95" t="s">
        <v>136</v>
      </c>
      <c r="I203" s="106">
        <v>32683.799993507761</v>
      </c>
      <c r="J203" s="102">
        <v>1125</v>
      </c>
      <c r="K203" s="102">
        <v>0</v>
      </c>
      <c r="L203" s="99">
        <v>1342.0785372334124</v>
      </c>
      <c r="M203" s="32">
        <v>8.2578070164026561E-5</v>
      </c>
      <c r="N203" s="41">
        <v>2.0932778187952389E-4</v>
      </c>
      <c r="O203" s="41">
        <v>3.5152655308224159E-5</v>
      </c>
      <c r="P203" s="18"/>
      <c r="Q203" s="18"/>
      <c r="R203" s="18"/>
      <c r="S203" s="18"/>
    </row>
    <row r="204" spans="2:19" x14ac:dyDescent="0.2">
      <c r="B204" s="23" t="s">
        <v>1869</v>
      </c>
      <c r="C204" s="32" t="s">
        <v>1870</v>
      </c>
      <c r="D204" s="32" t="s">
        <v>1763</v>
      </c>
      <c r="E204" s="32" t="s">
        <v>1207</v>
      </c>
      <c r="F204" s="32" t="s">
        <v>178</v>
      </c>
      <c r="G204" s="32" t="s">
        <v>1781</v>
      </c>
      <c r="H204" s="95" t="s">
        <v>136</v>
      </c>
      <c r="I204" s="106">
        <v>2723.6499994589799</v>
      </c>
      <c r="J204" s="102">
        <v>9433</v>
      </c>
      <c r="K204" s="102">
        <v>0</v>
      </c>
      <c r="L204" s="99">
        <v>937.76495123872439</v>
      </c>
      <c r="M204" s="32">
        <v>2.4589835285877633E-5</v>
      </c>
      <c r="N204" s="41">
        <v>1.4626584936811474E-4</v>
      </c>
      <c r="O204" s="41">
        <v>2.4562592409072484E-5</v>
      </c>
      <c r="P204" s="18"/>
      <c r="Q204" s="18"/>
      <c r="R204" s="18"/>
      <c r="S204" s="18"/>
    </row>
    <row r="205" spans="2:19" x14ac:dyDescent="0.2">
      <c r="B205" s="23" t="s">
        <v>1871</v>
      </c>
      <c r="C205" s="32" t="s">
        <v>1872</v>
      </c>
      <c r="D205" s="32" t="s">
        <v>1763</v>
      </c>
      <c r="E205" s="32" t="s">
        <v>1207</v>
      </c>
      <c r="F205" s="32" t="s">
        <v>178</v>
      </c>
      <c r="G205" s="32" t="s">
        <v>1213</v>
      </c>
      <c r="H205" s="95" t="s">
        <v>136</v>
      </c>
      <c r="I205" s="106">
        <v>4085.4749991884701</v>
      </c>
      <c r="J205" s="102">
        <v>6703</v>
      </c>
      <c r="K205" s="102">
        <v>0</v>
      </c>
      <c r="L205" s="99">
        <v>999.55027056395147</v>
      </c>
      <c r="M205" s="32">
        <v>2.9495177467016919E-6</v>
      </c>
      <c r="N205" s="41">
        <v>1.5590268021538321E-4</v>
      </c>
      <c r="O205" s="41">
        <v>2.6180916503447394E-5</v>
      </c>
      <c r="P205" s="18"/>
      <c r="Q205" s="18"/>
      <c r="R205" s="18"/>
      <c r="S205" s="18"/>
    </row>
    <row r="206" spans="2:19" x14ac:dyDescent="0.2">
      <c r="B206" s="23" t="s">
        <v>1873</v>
      </c>
      <c r="C206" s="32" t="s">
        <v>1874</v>
      </c>
      <c r="D206" s="32" t="s">
        <v>1763</v>
      </c>
      <c r="E206" s="32" t="s">
        <v>1207</v>
      </c>
      <c r="F206" s="32" t="s">
        <v>178</v>
      </c>
      <c r="G206" s="32" t="s">
        <v>1213</v>
      </c>
      <c r="H206" s="95" t="s">
        <v>136</v>
      </c>
      <c r="I206" s="106">
        <v>6809.1249986474495</v>
      </c>
      <c r="J206" s="102">
        <v>2086</v>
      </c>
      <c r="K206" s="102">
        <v>0</v>
      </c>
      <c r="L206" s="99">
        <v>518.43996827201818</v>
      </c>
      <c r="M206" s="32">
        <v>7.9807463143851321E-6</v>
      </c>
      <c r="N206" s="41">
        <v>8.086254685197905E-5</v>
      </c>
      <c r="O206" s="41">
        <v>1.3579340550547333E-5</v>
      </c>
      <c r="P206" s="18"/>
      <c r="Q206" s="18"/>
      <c r="R206" s="18"/>
      <c r="S206" s="18"/>
    </row>
    <row r="207" spans="2:19" x14ac:dyDescent="0.2">
      <c r="B207" s="23" t="s">
        <v>1875</v>
      </c>
      <c r="C207" s="32" t="s">
        <v>1876</v>
      </c>
      <c r="D207" s="32" t="s">
        <v>1732</v>
      </c>
      <c r="E207" s="32" t="s">
        <v>1207</v>
      </c>
      <c r="F207" s="32" t="s">
        <v>178</v>
      </c>
      <c r="G207" s="32" t="s">
        <v>1213</v>
      </c>
      <c r="H207" s="95" t="s">
        <v>136</v>
      </c>
      <c r="I207" s="106">
        <v>9532.7749981064298</v>
      </c>
      <c r="J207" s="102">
        <v>2810</v>
      </c>
      <c r="K207" s="102">
        <v>0</v>
      </c>
      <c r="L207" s="99">
        <v>977.72906768078599</v>
      </c>
      <c r="M207" s="32">
        <v>3.0088935584110099E-6</v>
      </c>
      <c r="N207" s="41">
        <v>1.5249916553963834E-4</v>
      </c>
      <c r="O207" s="41">
        <v>2.56093603671396E-5</v>
      </c>
      <c r="P207" s="18"/>
      <c r="Q207" s="18"/>
      <c r="R207" s="18"/>
      <c r="S207" s="18"/>
    </row>
    <row r="208" spans="2:19" x14ac:dyDescent="0.2">
      <c r="B208" s="23" t="s">
        <v>1877</v>
      </c>
      <c r="C208" s="32" t="s">
        <v>1878</v>
      </c>
      <c r="D208" s="32" t="s">
        <v>1763</v>
      </c>
      <c r="E208" s="32" t="s">
        <v>1207</v>
      </c>
      <c r="F208" s="32" t="s">
        <v>178</v>
      </c>
      <c r="G208" s="32" t="s">
        <v>1213</v>
      </c>
      <c r="H208" s="95" t="s">
        <v>136</v>
      </c>
      <c r="I208" s="106">
        <v>1361.8249997294899</v>
      </c>
      <c r="J208" s="102">
        <v>8273</v>
      </c>
      <c r="K208" s="102">
        <v>0</v>
      </c>
      <c r="L208" s="99">
        <v>411.22280513081552</v>
      </c>
      <c r="M208" s="32">
        <v>3.2165287046378898E-7</v>
      </c>
      <c r="N208" s="41">
        <v>6.4139582944048194E-5</v>
      </c>
      <c r="O208" s="41">
        <v>1.0771033976479202E-5</v>
      </c>
      <c r="P208" s="18"/>
      <c r="Q208" s="18"/>
      <c r="R208" s="18"/>
      <c r="S208" s="18"/>
    </row>
    <row r="209" spans="2:19" x14ac:dyDescent="0.2">
      <c r="B209" s="23" t="s">
        <v>1879</v>
      </c>
      <c r="C209" s="32" t="s">
        <v>1880</v>
      </c>
      <c r="D209" s="32" t="s">
        <v>1763</v>
      </c>
      <c r="E209" s="32" t="s">
        <v>1207</v>
      </c>
      <c r="F209" s="32" t="s">
        <v>178</v>
      </c>
      <c r="G209" s="32" t="s">
        <v>1208</v>
      </c>
      <c r="H209" s="95" t="s">
        <v>136</v>
      </c>
      <c r="I209" s="106">
        <v>4357.8399991343676</v>
      </c>
      <c r="J209" s="102">
        <v>3005</v>
      </c>
      <c r="K209" s="102">
        <v>0</v>
      </c>
      <c r="L209" s="99">
        <v>477.97878570505526</v>
      </c>
      <c r="M209" s="32">
        <v>2.4147935301407095E-5</v>
      </c>
      <c r="N209" s="41">
        <v>7.4551701872351917E-5</v>
      </c>
      <c r="O209" s="41">
        <v>1.2519553090514203E-5</v>
      </c>
      <c r="P209" s="18"/>
      <c r="Q209" s="18"/>
      <c r="R209" s="18"/>
      <c r="S209" s="18"/>
    </row>
    <row r="210" spans="2:19" x14ac:dyDescent="0.2">
      <c r="B210" s="23" t="s">
        <v>1881</v>
      </c>
      <c r="C210" s="32" t="s">
        <v>1882</v>
      </c>
      <c r="D210" s="32" t="s">
        <v>1763</v>
      </c>
      <c r="E210" s="32" t="s">
        <v>1207</v>
      </c>
      <c r="F210" s="32" t="s">
        <v>178</v>
      </c>
      <c r="G210" s="32" t="s">
        <v>1208</v>
      </c>
      <c r="H210" s="95" t="s">
        <v>136</v>
      </c>
      <c r="I210" s="106">
        <v>3540.744999296674</v>
      </c>
      <c r="J210" s="102">
        <v>3840</v>
      </c>
      <c r="K210" s="102">
        <v>0</v>
      </c>
      <c r="L210" s="99">
        <v>496.27081910142181</v>
      </c>
      <c r="M210" s="32">
        <v>1.2802212361719727E-5</v>
      </c>
      <c r="N210" s="41">
        <v>7.7404762010561726E-5</v>
      </c>
      <c r="O210" s="41">
        <v>1.2998670762863333E-5</v>
      </c>
      <c r="P210" s="18"/>
      <c r="Q210" s="18"/>
      <c r="R210" s="18"/>
      <c r="S210" s="18"/>
    </row>
    <row r="211" spans="2:19" x14ac:dyDescent="0.2">
      <c r="B211" s="23" t="s">
        <v>1883</v>
      </c>
      <c r="C211" s="32" t="s">
        <v>1884</v>
      </c>
      <c r="D211" s="32" t="s">
        <v>1763</v>
      </c>
      <c r="E211" s="32" t="s">
        <v>1207</v>
      </c>
      <c r="F211" s="32" t="s">
        <v>178</v>
      </c>
      <c r="G211" s="32" t="s">
        <v>1781</v>
      </c>
      <c r="H211" s="95" t="s">
        <v>136</v>
      </c>
      <c r="I211" s="106">
        <v>4085.4749991884701</v>
      </c>
      <c r="J211" s="102">
        <v>4688</v>
      </c>
      <c r="K211" s="102">
        <v>0</v>
      </c>
      <c r="L211" s="99">
        <v>699.07379806113738</v>
      </c>
      <c r="M211" s="32">
        <v>2.1911220015714229E-5</v>
      </c>
      <c r="N211" s="41">
        <v>1.0903651571680089E-4</v>
      </c>
      <c r="O211" s="41">
        <v>1.8310627564994982E-5</v>
      </c>
      <c r="P211" s="18"/>
      <c r="Q211" s="18"/>
      <c r="R211" s="18"/>
      <c r="S211" s="18"/>
    </row>
    <row r="212" spans="2:19" x14ac:dyDescent="0.2">
      <c r="B212" s="23" t="s">
        <v>1885</v>
      </c>
      <c r="C212" s="32" t="s">
        <v>1886</v>
      </c>
      <c r="D212" s="32" t="s">
        <v>426</v>
      </c>
      <c r="E212" s="32" t="s">
        <v>1207</v>
      </c>
      <c r="F212" s="32" t="s">
        <v>178</v>
      </c>
      <c r="G212" s="32" t="s">
        <v>1230</v>
      </c>
      <c r="H212" s="95" t="s">
        <v>137</v>
      </c>
      <c r="I212" s="106">
        <v>111716.03600021172</v>
      </c>
      <c r="J212" s="102">
        <v>185.4</v>
      </c>
      <c r="K212" s="102">
        <v>0</v>
      </c>
      <c r="L212" s="99">
        <v>881.3228256091212</v>
      </c>
      <c r="M212" s="32">
        <v>1.255246756945179E-4</v>
      </c>
      <c r="N212" s="41">
        <v>1.3746241154027664E-4</v>
      </c>
      <c r="O212" s="41">
        <v>2.3084220963530281E-5</v>
      </c>
      <c r="P212" s="18"/>
      <c r="Q212" s="18"/>
      <c r="R212" s="18"/>
      <c r="S212" s="18"/>
    </row>
    <row r="213" spans="2:19" x14ac:dyDescent="0.2">
      <c r="B213" s="23" t="s">
        <v>1887</v>
      </c>
      <c r="C213" s="32" t="s">
        <v>1888</v>
      </c>
      <c r="D213" s="32" t="s">
        <v>426</v>
      </c>
      <c r="E213" s="32" t="s">
        <v>1207</v>
      </c>
      <c r="F213" s="32" t="s">
        <v>178</v>
      </c>
      <c r="G213" s="32" t="s">
        <v>1230</v>
      </c>
      <c r="H213" s="95" t="s">
        <v>137</v>
      </c>
      <c r="I213" s="106">
        <v>324345.17738348438</v>
      </c>
      <c r="J213" s="102">
        <v>388</v>
      </c>
      <c r="K213" s="102">
        <v>0</v>
      </c>
      <c r="L213" s="99">
        <v>5354.8701168202942</v>
      </c>
      <c r="M213" s="32">
        <v>8.5927856453834152E-4</v>
      </c>
      <c r="N213" s="41">
        <v>8.3521422383941307E-4</v>
      </c>
      <c r="O213" s="41">
        <v>1.4025848578499083E-4</v>
      </c>
      <c r="P213" s="18"/>
      <c r="Q213" s="18"/>
      <c r="R213" s="18"/>
      <c r="S213" s="18"/>
    </row>
    <row r="214" spans="2:19" x14ac:dyDescent="0.2">
      <c r="B214" s="23" t="s">
        <v>1889</v>
      </c>
      <c r="C214" s="32" t="s">
        <v>1890</v>
      </c>
      <c r="D214" s="32" t="s">
        <v>1793</v>
      </c>
      <c r="E214" s="32" t="s">
        <v>1207</v>
      </c>
      <c r="F214" s="32" t="s">
        <v>178</v>
      </c>
      <c r="G214" s="32" t="s">
        <v>1230</v>
      </c>
      <c r="H214" s="95" t="s">
        <v>137</v>
      </c>
      <c r="I214" s="106">
        <v>5278450.6331655001</v>
      </c>
      <c r="J214" s="102">
        <v>703.5</v>
      </c>
      <c r="K214" s="102">
        <v>0</v>
      </c>
      <c r="L214" s="99">
        <v>158008.45875891339</v>
      </c>
      <c r="M214" s="32">
        <v>4.9766079543488136E-3</v>
      </c>
      <c r="N214" s="41">
        <v>2.4645025810775722E-2</v>
      </c>
      <c r="O214" s="41">
        <v>4.1386675462270796E-3</v>
      </c>
      <c r="P214" s="18"/>
      <c r="Q214" s="18"/>
      <c r="R214" s="18"/>
      <c r="S214" s="18"/>
    </row>
    <row r="215" spans="2:19" x14ac:dyDescent="0.2">
      <c r="B215" s="23" t="s">
        <v>1891</v>
      </c>
      <c r="C215" s="32" t="s">
        <v>1892</v>
      </c>
      <c r="D215" s="32" t="s">
        <v>1732</v>
      </c>
      <c r="E215" s="32" t="s">
        <v>1207</v>
      </c>
      <c r="F215" s="32" t="s">
        <v>178</v>
      </c>
      <c r="G215" s="32" t="s">
        <v>1213</v>
      </c>
      <c r="H215" s="95" t="s">
        <v>2</v>
      </c>
      <c r="I215" s="106">
        <v>5095774.0472085811</v>
      </c>
      <c r="J215" s="102">
        <v>532</v>
      </c>
      <c r="K215" s="102">
        <v>0</v>
      </c>
      <c r="L215" s="99">
        <v>130329.00745278226</v>
      </c>
      <c r="M215" s="32">
        <v>3.3344235561927962E-2</v>
      </c>
      <c r="N215" s="41">
        <v>2.0327783574342412E-2</v>
      </c>
      <c r="O215" s="41">
        <v>3.4136680891230435E-3</v>
      </c>
      <c r="P215" s="18"/>
      <c r="Q215" s="18"/>
      <c r="R215" s="18"/>
      <c r="S215" s="18"/>
    </row>
    <row r="216" spans="2:19" x14ac:dyDescent="0.2">
      <c r="B216" s="23" t="s">
        <v>1893</v>
      </c>
      <c r="C216" s="32" t="s">
        <v>1894</v>
      </c>
      <c r="D216" s="32" t="s">
        <v>1763</v>
      </c>
      <c r="E216" s="32" t="s">
        <v>1207</v>
      </c>
      <c r="F216" s="32" t="s">
        <v>1460</v>
      </c>
      <c r="G216" s="32" t="s">
        <v>1208</v>
      </c>
      <c r="H216" s="95" t="s">
        <v>136</v>
      </c>
      <c r="I216" s="106">
        <v>721918.77886898885</v>
      </c>
      <c r="J216" s="102">
        <v>5319</v>
      </c>
      <c r="K216" s="102">
        <v>0</v>
      </c>
      <c r="L216" s="99">
        <v>140155.83844503056</v>
      </c>
      <c r="M216" s="32">
        <v>1.4262318945104003E-2</v>
      </c>
      <c r="N216" s="41">
        <v>2.1860502172728391E-2</v>
      </c>
      <c r="O216" s="41">
        <v>3.6710592872229507E-3</v>
      </c>
      <c r="P216" s="18"/>
      <c r="Q216" s="18"/>
      <c r="R216" s="18"/>
      <c r="S216" s="18"/>
    </row>
    <row r="217" spans="2:19" x14ac:dyDescent="0.2">
      <c r="B217" s="23" t="s">
        <v>1895</v>
      </c>
      <c r="C217" s="32" t="s">
        <v>1896</v>
      </c>
      <c r="D217" s="32" t="s">
        <v>1763</v>
      </c>
      <c r="E217" s="32" t="s">
        <v>1207</v>
      </c>
      <c r="F217" s="32" t="s">
        <v>1329</v>
      </c>
      <c r="G217" s="32" t="s">
        <v>1452</v>
      </c>
      <c r="H217" s="95" t="s">
        <v>136</v>
      </c>
      <c r="I217" s="106">
        <v>574188.31470483169</v>
      </c>
      <c r="J217" s="102">
        <v>7291</v>
      </c>
      <c r="K217" s="102">
        <v>0</v>
      </c>
      <c r="L217" s="99">
        <v>152803.85559204285</v>
      </c>
      <c r="M217" s="32">
        <v>4.1468984288267367E-3</v>
      </c>
      <c r="N217" s="41">
        <v>2.3833249147742267E-2</v>
      </c>
      <c r="O217" s="41">
        <v>4.0023449570004907E-3</v>
      </c>
      <c r="P217" s="18"/>
      <c r="Q217" s="18"/>
      <c r="R217" s="18"/>
      <c r="S217" s="18"/>
    </row>
    <row r="218" spans="2:19" x14ac:dyDescent="0.2">
      <c r="B218" s="23" t="s">
        <v>1897</v>
      </c>
      <c r="C218" s="32" t="s">
        <v>1898</v>
      </c>
      <c r="D218" s="32" t="s">
        <v>1737</v>
      </c>
      <c r="E218" s="32" t="s">
        <v>1207</v>
      </c>
      <c r="F218" s="32" t="s">
        <v>178</v>
      </c>
      <c r="G218" s="32" t="s">
        <v>1225</v>
      </c>
      <c r="H218" s="95" t="s">
        <v>136</v>
      </c>
      <c r="I218" s="106">
        <v>287476.75569527352</v>
      </c>
      <c r="J218" s="102">
        <v>3614</v>
      </c>
      <c r="K218" s="102">
        <v>0</v>
      </c>
      <c r="L218" s="99">
        <v>37921.346322124089</v>
      </c>
      <c r="M218" s="32">
        <v>5.5769818780453497E-4</v>
      </c>
      <c r="N218" s="41">
        <v>5.9146995434849973E-3</v>
      </c>
      <c r="O218" s="41">
        <v>9.9326230105234318E-4</v>
      </c>
      <c r="P218" s="18"/>
      <c r="Q218" s="18"/>
      <c r="R218" s="18"/>
      <c r="S218" s="18"/>
    </row>
    <row r="219" spans="2:19" x14ac:dyDescent="0.2">
      <c r="B219" s="23" t="s">
        <v>1899</v>
      </c>
      <c r="C219" s="32" t="s">
        <v>1900</v>
      </c>
      <c r="D219" s="32" t="s">
        <v>1737</v>
      </c>
      <c r="E219" s="32" t="s">
        <v>1207</v>
      </c>
      <c r="F219" s="32" t="s">
        <v>1559</v>
      </c>
      <c r="G219" s="32" t="s">
        <v>1306</v>
      </c>
      <c r="H219" s="95" t="s">
        <v>136</v>
      </c>
      <c r="I219" s="106">
        <v>278095.71394468512</v>
      </c>
      <c r="J219" s="102">
        <v>977</v>
      </c>
      <c r="K219" s="102">
        <v>0</v>
      </c>
      <c r="L219" s="99">
        <v>9917.0322074454143</v>
      </c>
      <c r="M219" s="32">
        <v>5.5889161211280305E-3</v>
      </c>
      <c r="N219" s="41">
        <v>1.5467875368096345E-3</v>
      </c>
      <c r="O219" s="41">
        <v>2.597538111201135E-4</v>
      </c>
      <c r="P219" s="18"/>
      <c r="Q219" s="18"/>
      <c r="R219" s="18"/>
      <c r="S219" s="18"/>
    </row>
    <row r="220" spans="2:19" s="158" customFormat="1" x14ac:dyDescent="0.2">
      <c r="B220" s="116" t="s">
        <v>169</v>
      </c>
      <c r="C220" s="168"/>
      <c r="D220" s="168"/>
      <c r="E220" s="168"/>
      <c r="F220" s="168"/>
      <c r="G220" s="168"/>
      <c r="H220" s="169"/>
      <c r="I220" s="169"/>
      <c r="J220" s="169"/>
      <c r="K220" s="169"/>
      <c r="L220" s="170"/>
      <c r="M220" s="171"/>
      <c r="N220" s="171"/>
      <c r="O220" s="172"/>
      <c r="P220" s="189"/>
      <c r="Q220" s="189"/>
      <c r="R220" s="173"/>
      <c r="S220" s="173"/>
    </row>
    <row r="221" spans="2:19" s="158" customFormat="1" x14ac:dyDescent="0.2">
      <c r="B221" s="116" t="s">
        <v>170</v>
      </c>
      <c r="C221" s="168"/>
      <c r="D221" s="168"/>
      <c r="E221" s="168"/>
      <c r="F221" s="168"/>
      <c r="G221" s="168"/>
      <c r="H221" s="169"/>
      <c r="I221" s="169"/>
      <c r="J221" s="169"/>
      <c r="K221" s="169"/>
      <c r="L221" s="170"/>
      <c r="M221" s="171"/>
      <c r="N221" s="171"/>
      <c r="O221" s="172"/>
      <c r="P221" s="189"/>
      <c r="Q221" s="189"/>
      <c r="R221" s="173"/>
      <c r="S221" s="173"/>
    </row>
    <row r="222" spans="2:19" s="158" customFormat="1" x14ac:dyDescent="0.2">
      <c r="B222" s="116" t="s">
        <v>171</v>
      </c>
      <c r="C222" s="168"/>
      <c r="D222" s="168"/>
      <c r="E222" s="168"/>
      <c r="F222" s="168"/>
      <c r="G222" s="168"/>
      <c r="H222" s="169"/>
      <c r="I222" s="169"/>
      <c r="J222" s="169"/>
      <c r="K222" s="169"/>
      <c r="L222" s="170"/>
      <c r="M222" s="171"/>
      <c r="N222" s="171"/>
      <c r="O222" s="172"/>
      <c r="P222" s="189"/>
      <c r="Q222" s="189"/>
      <c r="R222" s="173"/>
      <c r="S222" s="173"/>
    </row>
    <row r="223" spans="2:19" s="158" customFormat="1" x14ac:dyDescent="0.2">
      <c r="B223" s="116" t="s">
        <v>172</v>
      </c>
      <c r="C223" s="168"/>
      <c r="D223" s="168"/>
      <c r="E223" s="168"/>
      <c r="F223" s="168"/>
      <c r="G223" s="168"/>
      <c r="H223" s="169"/>
      <c r="I223" s="169"/>
      <c r="J223" s="169"/>
      <c r="K223" s="169"/>
      <c r="L223" s="170"/>
      <c r="M223" s="171"/>
      <c r="N223" s="171"/>
      <c r="O223" s="172"/>
      <c r="P223" s="189"/>
      <c r="Q223" s="189"/>
      <c r="R223" s="173"/>
      <c r="S223" s="173"/>
    </row>
    <row r="224" spans="2:19" s="158" customFormat="1" x14ac:dyDescent="0.2">
      <c r="B224" s="116" t="s">
        <v>173</v>
      </c>
      <c r="C224" s="168"/>
      <c r="D224" s="168"/>
      <c r="E224" s="168"/>
      <c r="F224" s="168"/>
      <c r="G224" s="168"/>
      <c r="H224" s="169"/>
      <c r="I224" s="169"/>
      <c r="J224" s="169"/>
      <c r="K224" s="169"/>
      <c r="L224" s="170"/>
      <c r="M224" s="171"/>
      <c r="N224" s="171"/>
      <c r="O224" s="172"/>
      <c r="P224" s="189"/>
      <c r="Q224" s="189"/>
      <c r="R224" s="173"/>
      <c r="S224" s="173"/>
    </row>
  </sheetData>
  <mergeCells count="2">
    <mergeCell ref="B7:O7"/>
    <mergeCell ref="B6:O6"/>
  </mergeCells>
  <phoneticPr fontId="3" type="noConversion"/>
  <conditionalFormatting sqref="N11:O219 C11:H219">
    <cfRule type="expression" dxfId="111" priority="112" stopIfTrue="1">
      <formula>LEFT(#REF!,3)="TIR"</formula>
    </cfRule>
  </conditionalFormatting>
  <conditionalFormatting sqref="M1:N5 M11:N55754 I11:K219">
    <cfRule type="expression" dxfId="110" priority="114" stopIfTrue="1">
      <formula>LEFT(#REF!,3)="TIR"</formula>
    </cfRule>
  </conditionalFormatting>
  <conditionalFormatting sqref="B11:B219 L11:L219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4.5703125" style="94" bestFit="1" customWidth="1"/>
    <col min="11" max="11" width="13.57031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17"/>
      <c r="P6" s="17"/>
      <c r="Q6" s="17"/>
      <c r="R6" s="16"/>
      <c r="S6" s="16"/>
      <c r="T6" s="18"/>
    </row>
    <row r="7" spans="1:20" s="10" customFormat="1" x14ac:dyDescent="0.2">
      <c r="B7" s="232" t="s">
        <v>23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1"/>
      <c r="J9" s="2" t="s">
        <v>147</v>
      </c>
      <c r="K9" s="2" t="s">
        <v>147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8" customFormat="1" ht="12.75" customHeight="1" thickBot="1" x14ac:dyDescent="0.25">
      <c r="B11" s="190" t="s">
        <v>60</v>
      </c>
      <c r="C11" s="107"/>
      <c r="D11" s="107"/>
      <c r="E11" s="107"/>
      <c r="F11" s="107"/>
      <c r="G11" s="191"/>
      <c r="H11" s="192"/>
      <c r="I11" s="191"/>
      <c r="J11" s="194" t="s">
        <v>178</v>
      </c>
      <c r="K11" s="151">
        <v>4460158.5100575695</v>
      </c>
      <c r="L11" s="107" t="s">
        <v>178</v>
      </c>
      <c r="M11" s="107">
        <v>1</v>
      </c>
      <c r="N11" s="123">
        <v>0.11682357654515439</v>
      </c>
    </row>
    <row r="12" spans="1:20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74" t="s">
        <v>178</v>
      </c>
      <c r="I12" s="162" t="s">
        <v>178</v>
      </c>
      <c r="J12" s="163" t="s">
        <v>178</v>
      </c>
      <c r="K12" s="195">
        <v>383443.07007439504</v>
      </c>
      <c r="L12" s="161" t="s">
        <v>178</v>
      </c>
      <c r="M12" s="161">
        <v>8.5970727096299049E-2</v>
      </c>
      <c r="N12" s="161">
        <v>1.0043407817577069E-2</v>
      </c>
    </row>
    <row r="13" spans="1:20" s="158" customFormat="1" x14ac:dyDescent="0.2">
      <c r="B13" s="134" t="s">
        <v>1901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6" t="s">
        <v>178</v>
      </c>
      <c r="H13" s="176" t="s">
        <v>178</v>
      </c>
      <c r="I13" s="162" t="s">
        <v>178</v>
      </c>
      <c r="J13" s="167" t="s">
        <v>178</v>
      </c>
      <c r="K13" s="167">
        <v>83791.630505988825</v>
      </c>
      <c r="L13" s="165" t="s">
        <v>178</v>
      </c>
      <c r="M13" s="161">
        <v>1.8786693413931445E-2</v>
      </c>
      <c r="N13" s="161">
        <v>2.1947287160727679E-3</v>
      </c>
    </row>
    <row r="14" spans="1:20" x14ac:dyDescent="0.2">
      <c r="B14" s="23" t="s">
        <v>1931</v>
      </c>
      <c r="C14" s="32" t="s">
        <v>1932</v>
      </c>
      <c r="D14" s="32" t="s">
        <v>329</v>
      </c>
      <c r="E14" s="32" t="s">
        <v>1933</v>
      </c>
      <c r="F14" s="88" t="s">
        <v>1905</v>
      </c>
      <c r="G14" s="95" t="s">
        <v>184</v>
      </c>
      <c r="H14" s="106">
        <v>354300.83018736145</v>
      </c>
      <c r="I14" s="102">
        <v>1778</v>
      </c>
      <c r="J14" s="126">
        <v>0</v>
      </c>
      <c r="K14" s="126">
        <v>6299.4687607312862</v>
      </c>
      <c r="L14" s="32">
        <v>1.4883225144373308E-2</v>
      </c>
      <c r="M14" s="41">
        <v>1.412386745118163E-3</v>
      </c>
      <c r="N14" s="41">
        <v>1.6500007102967319E-4</v>
      </c>
      <c r="O14" s="18"/>
      <c r="P14" s="18"/>
      <c r="Q14" s="18"/>
      <c r="R14" s="18"/>
      <c r="S14" s="18"/>
    </row>
    <row r="15" spans="1:20" x14ac:dyDescent="0.2">
      <c r="B15" s="23" t="s">
        <v>1938</v>
      </c>
      <c r="C15" s="32" t="s">
        <v>1939</v>
      </c>
      <c r="D15" s="32" t="s">
        <v>329</v>
      </c>
      <c r="E15" s="32" t="s">
        <v>1933</v>
      </c>
      <c r="F15" s="88" t="s">
        <v>1905</v>
      </c>
      <c r="G15" s="95" t="s">
        <v>184</v>
      </c>
      <c r="H15" s="106">
        <v>96116.920603011051</v>
      </c>
      <c r="I15" s="102">
        <v>590.4</v>
      </c>
      <c r="J15" s="126">
        <v>0</v>
      </c>
      <c r="K15" s="126">
        <v>567.47429795629023</v>
      </c>
      <c r="L15" s="32">
        <v>1.3278464102053026E-3</v>
      </c>
      <c r="M15" s="41">
        <v>1.2723186780843032E-4</v>
      </c>
      <c r="N15" s="41">
        <v>1.4863681847901125E-5</v>
      </c>
      <c r="O15" s="18"/>
      <c r="P15" s="18"/>
      <c r="Q15" s="18"/>
      <c r="R15" s="18"/>
      <c r="S15" s="18"/>
    </row>
    <row r="16" spans="1:20" x14ac:dyDescent="0.2">
      <c r="B16" s="23" t="s">
        <v>1926</v>
      </c>
      <c r="C16" s="32" t="s">
        <v>1927</v>
      </c>
      <c r="D16" s="32" t="s">
        <v>329</v>
      </c>
      <c r="E16" s="32" t="s">
        <v>1928</v>
      </c>
      <c r="F16" s="88" t="s">
        <v>1905</v>
      </c>
      <c r="G16" s="95" t="s">
        <v>184</v>
      </c>
      <c r="H16" s="106">
        <v>324883.5946789626</v>
      </c>
      <c r="I16" s="102">
        <v>1910.0000000000002</v>
      </c>
      <c r="J16" s="126">
        <v>0</v>
      </c>
      <c r="K16" s="126">
        <v>6205.2766596520723</v>
      </c>
      <c r="L16" s="32">
        <v>4.550190401666143E-3</v>
      </c>
      <c r="M16" s="41">
        <v>1.3912681905047311E-3</v>
      </c>
      <c r="N16" s="41">
        <v>1.6253292594826788E-4</v>
      </c>
      <c r="O16" s="18"/>
      <c r="P16" s="18"/>
      <c r="Q16" s="18"/>
      <c r="R16" s="18"/>
      <c r="S16" s="18"/>
    </row>
    <row r="17" spans="2:19" x14ac:dyDescent="0.2">
      <c r="B17" s="23" t="s">
        <v>1929</v>
      </c>
      <c r="C17" s="32" t="s">
        <v>1930</v>
      </c>
      <c r="D17" s="32" t="s">
        <v>329</v>
      </c>
      <c r="E17" s="32" t="s">
        <v>1928</v>
      </c>
      <c r="F17" s="88" t="s">
        <v>1905</v>
      </c>
      <c r="G17" s="95" t="s">
        <v>184</v>
      </c>
      <c r="H17" s="106">
        <v>1162238.7579594431</v>
      </c>
      <c r="I17" s="102">
        <v>1355</v>
      </c>
      <c r="J17" s="126">
        <v>0</v>
      </c>
      <c r="K17" s="126">
        <v>15748.335170350454</v>
      </c>
      <c r="L17" s="32">
        <v>4.5577990508213458E-3</v>
      </c>
      <c r="M17" s="41">
        <v>3.5308913651472856E-3</v>
      </c>
      <c r="N17" s="41">
        <v>4.1249135766890856E-4</v>
      </c>
      <c r="O17" s="18"/>
      <c r="P17" s="18"/>
      <c r="Q17" s="18"/>
      <c r="R17" s="18"/>
      <c r="S17" s="18"/>
    </row>
    <row r="18" spans="2:19" x14ac:dyDescent="0.2">
      <c r="B18" s="23" t="s">
        <v>1934</v>
      </c>
      <c r="C18" s="32" t="s">
        <v>1935</v>
      </c>
      <c r="D18" s="32" t="s">
        <v>329</v>
      </c>
      <c r="E18" s="32" t="s">
        <v>1928</v>
      </c>
      <c r="F18" s="88" t="s">
        <v>1905</v>
      </c>
      <c r="G18" s="95" t="s">
        <v>184</v>
      </c>
      <c r="H18" s="106">
        <v>177102.91127258766</v>
      </c>
      <c r="I18" s="102">
        <v>558.20000000000005</v>
      </c>
      <c r="J18" s="126">
        <v>0</v>
      </c>
      <c r="K18" s="126">
        <v>988.58845008164076</v>
      </c>
      <c r="L18" s="32">
        <v>7.0841164509035069E-3</v>
      </c>
      <c r="M18" s="41">
        <v>2.2164872567923165E-4</v>
      </c>
      <c r="N18" s="41">
        <v>2.5893796870523646E-5</v>
      </c>
      <c r="O18" s="18"/>
      <c r="P18" s="18"/>
      <c r="Q18" s="18"/>
      <c r="R18" s="18"/>
      <c r="S18" s="18"/>
    </row>
    <row r="19" spans="2:19" x14ac:dyDescent="0.2">
      <c r="B19" s="23" t="s">
        <v>1912</v>
      </c>
      <c r="C19" s="32" t="s">
        <v>1913</v>
      </c>
      <c r="D19" s="32" t="s">
        <v>329</v>
      </c>
      <c r="E19" s="32" t="s">
        <v>1914</v>
      </c>
      <c r="F19" s="88" t="s">
        <v>1905</v>
      </c>
      <c r="G19" s="95" t="s">
        <v>184</v>
      </c>
      <c r="H19" s="106">
        <v>949905.02293929888</v>
      </c>
      <c r="I19" s="102">
        <v>1004.0000000000001</v>
      </c>
      <c r="J19" s="126">
        <v>0</v>
      </c>
      <c r="K19" s="126">
        <v>9537.04643031056</v>
      </c>
      <c r="L19" s="32">
        <v>9.1058759875332004E-3</v>
      </c>
      <c r="M19" s="41">
        <v>2.1382752224623201E-3</v>
      </c>
      <c r="N19" s="41">
        <v>2.4980095912593389E-4</v>
      </c>
      <c r="O19" s="18"/>
      <c r="P19" s="18"/>
      <c r="Q19" s="18"/>
      <c r="R19" s="18"/>
      <c r="S19" s="18"/>
    </row>
    <row r="20" spans="2:19" x14ac:dyDescent="0.2">
      <c r="B20" s="23" t="s">
        <v>1936</v>
      </c>
      <c r="C20" s="32" t="s">
        <v>1937</v>
      </c>
      <c r="D20" s="32" t="s">
        <v>329</v>
      </c>
      <c r="E20" s="32" t="s">
        <v>1914</v>
      </c>
      <c r="F20" s="88" t="s">
        <v>1905</v>
      </c>
      <c r="G20" s="95" t="s">
        <v>184</v>
      </c>
      <c r="H20" s="106">
        <v>585426.49908274773</v>
      </c>
      <c r="I20" s="102">
        <v>591</v>
      </c>
      <c r="J20" s="126">
        <v>0</v>
      </c>
      <c r="K20" s="126">
        <v>3459.8706095790394</v>
      </c>
      <c r="L20" s="32">
        <v>7.8557772900556717E-3</v>
      </c>
      <c r="M20" s="41">
        <v>7.7572817239053256E-4</v>
      </c>
      <c r="N20" s="41">
        <v>9.0623339525498106E-5</v>
      </c>
      <c r="O20" s="18"/>
      <c r="P20" s="18"/>
      <c r="Q20" s="18"/>
      <c r="R20" s="18"/>
      <c r="S20" s="18"/>
    </row>
    <row r="21" spans="2:19" x14ac:dyDescent="0.2">
      <c r="B21" s="23" t="s">
        <v>1915</v>
      </c>
      <c r="C21" s="32" t="s">
        <v>1916</v>
      </c>
      <c r="D21" s="32" t="s">
        <v>329</v>
      </c>
      <c r="E21" s="32" t="s">
        <v>1917</v>
      </c>
      <c r="F21" s="88" t="s">
        <v>1905</v>
      </c>
      <c r="G21" s="95" t="s">
        <v>184</v>
      </c>
      <c r="H21" s="106">
        <v>63128.726571517058</v>
      </c>
      <c r="I21" s="102">
        <v>5613</v>
      </c>
      <c r="J21" s="126">
        <v>0</v>
      </c>
      <c r="K21" s="126">
        <v>3543.4154224592526</v>
      </c>
      <c r="L21" s="32">
        <v>6.6103378608918387E-3</v>
      </c>
      <c r="M21" s="41">
        <v>7.9445952749637055E-4</v>
      </c>
      <c r="N21" s="41">
        <v>9.281160342249943E-5</v>
      </c>
      <c r="O21" s="18"/>
      <c r="P21" s="18"/>
      <c r="Q21" s="18"/>
      <c r="R21" s="18"/>
      <c r="S21" s="18"/>
    </row>
    <row r="22" spans="2:19" x14ac:dyDescent="0.2">
      <c r="B22" s="23" t="s">
        <v>1918</v>
      </c>
      <c r="C22" s="32" t="s">
        <v>1919</v>
      </c>
      <c r="D22" s="32" t="s">
        <v>329</v>
      </c>
      <c r="E22" s="32" t="s">
        <v>1917</v>
      </c>
      <c r="F22" s="88" t="s">
        <v>1905</v>
      </c>
      <c r="G22" s="95" t="s">
        <v>184</v>
      </c>
      <c r="H22" s="106">
        <v>84457.300298776099</v>
      </c>
      <c r="I22" s="102">
        <v>17350</v>
      </c>
      <c r="J22" s="126">
        <v>0</v>
      </c>
      <c r="K22" s="126">
        <v>14653.341601837654</v>
      </c>
      <c r="L22" s="32">
        <v>1.3405390850230856E-2</v>
      </c>
      <c r="M22" s="41">
        <v>3.2853858374752055E-3</v>
      </c>
      <c r="N22" s="41">
        <v>3.8381052386465082E-4</v>
      </c>
      <c r="O22" s="18"/>
      <c r="P22" s="18"/>
      <c r="Q22" s="18"/>
      <c r="R22" s="18"/>
      <c r="S22" s="18"/>
    </row>
    <row r="23" spans="2:19" x14ac:dyDescent="0.2">
      <c r="B23" s="23" t="s">
        <v>1920</v>
      </c>
      <c r="C23" s="32" t="s">
        <v>1921</v>
      </c>
      <c r="D23" s="32" t="s">
        <v>329</v>
      </c>
      <c r="E23" s="32" t="s">
        <v>1917</v>
      </c>
      <c r="F23" s="88" t="s">
        <v>1905</v>
      </c>
      <c r="G23" s="95" t="s">
        <v>184</v>
      </c>
      <c r="H23" s="106">
        <v>25677.741131387862</v>
      </c>
      <c r="I23" s="102">
        <v>13580.000000000002</v>
      </c>
      <c r="J23" s="126">
        <v>0</v>
      </c>
      <c r="K23" s="126">
        <v>3487.0372456424716</v>
      </c>
      <c r="L23" s="32">
        <v>2.5013030355171918E-4</v>
      </c>
      <c r="M23" s="41">
        <v>7.8181912992089208E-4</v>
      </c>
      <c r="N23" s="41">
        <v>9.1334906968779339E-5</v>
      </c>
      <c r="O23" s="18"/>
      <c r="P23" s="18"/>
      <c r="Q23" s="18"/>
      <c r="R23" s="18"/>
      <c r="S23" s="18"/>
    </row>
    <row r="24" spans="2:19" x14ac:dyDescent="0.2">
      <c r="B24" s="23" t="s">
        <v>1922</v>
      </c>
      <c r="C24" s="32" t="s">
        <v>1923</v>
      </c>
      <c r="D24" s="32" t="s">
        <v>329</v>
      </c>
      <c r="E24" s="32" t="s">
        <v>1917</v>
      </c>
      <c r="F24" s="88" t="s">
        <v>1905</v>
      </c>
      <c r="G24" s="95" t="s">
        <v>184</v>
      </c>
      <c r="H24" s="106">
        <v>5476.0992680326044</v>
      </c>
      <c r="I24" s="102">
        <v>18750</v>
      </c>
      <c r="J24" s="126">
        <v>0</v>
      </c>
      <c r="K24" s="126">
        <v>1026.7686127561133</v>
      </c>
      <c r="L24" s="32">
        <v>2.8479353690740339E-4</v>
      </c>
      <c r="M24" s="41">
        <v>2.3020899603473066E-4</v>
      </c>
      <c r="N24" s="41">
        <v>2.6893838269646502E-5</v>
      </c>
      <c r="O24" s="18"/>
      <c r="P24" s="18"/>
      <c r="Q24" s="18"/>
      <c r="R24" s="18"/>
      <c r="S24" s="18"/>
    </row>
    <row r="25" spans="2:19" x14ac:dyDescent="0.2">
      <c r="B25" s="23" t="s">
        <v>1906</v>
      </c>
      <c r="C25" s="32" t="s">
        <v>1907</v>
      </c>
      <c r="D25" s="32" t="s">
        <v>329</v>
      </c>
      <c r="E25" s="32" t="s">
        <v>1908</v>
      </c>
      <c r="F25" s="88" t="s">
        <v>1905</v>
      </c>
      <c r="G25" s="95" t="s">
        <v>184</v>
      </c>
      <c r="H25" s="106">
        <v>878673.68515377236</v>
      </c>
      <c r="I25" s="102">
        <v>1115</v>
      </c>
      <c r="J25" s="126">
        <v>0</v>
      </c>
      <c r="K25" s="126">
        <v>9797.2115894645613</v>
      </c>
      <c r="L25" s="32">
        <v>8.4341550136397755E-3</v>
      </c>
      <c r="M25" s="41">
        <v>2.1966061446856752E-3</v>
      </c>
      <c r="N25" s="41">
        <v>2.5661538608324341E-4</v>
      </c>
      <c r="O25" s="18"/>
      <c r="P25" s="18"/>
      <c r="Q25" s="18"/>
      <c r="R25" s="18"/>
      <c r="S25" s="18"/>
    </row>
    <row r="26" spans="2:19" x14ac:dyDescent="0.2">
      <c r="B26" s="23" t="s">
        <v>1909</v>
      </c>
      <c r="C26" s="32" t="s">
        <v>1910</v>
      </c>
      <c r="D26" s="32" t="s">
        <v>329</v>
      </c>
      <c r="E26" s="32" t="s">
        <v>1911</v>
      </c>
      <c r="F26" s="88" t="s">
        <v>1905</v>
      </c>
      <c r="G26" s="95" t="s">
        <v>184</v>
      </c>
      <c r="H26" s="106">
        <v>788746.70502224658</v>
      </c>
      <c r="I26" s="102">
        <v>580.5</v>
      </c>
      <c r="J26" s="126">
        <v>0</v>
      </c>
      <c r="K26" s="126">
        <v>4578.6746242589998</v>
      </c>
      <c r="L26" s="32">
        <v>1.3931895955955223E-3</v>
      </c>
      <c r="M26" s="41">
        <v>1.0265721753911165E-3</v>
      </c>
      <c r="N26" s="41">
        <v>1.1992783311092975E-4</v>
      </c>
      <c r="O26" s="18"/>
      <c r="P26" s="18"/>
      <c r="Q26" s="18"/>
      <c r="R26" s="18"/>
      <c r="S26" s="18"/>
    </row>
    <row r="27" spans="2:19" x14ac:dyDescent="0.2">
      <c r="B27" s="23" t="s">
        <v>1924</v>
      </c>
      <c r="C27" s="32" t="s">
        <v>1925</v>
      </c>
      <c r="D27" s="32" t="s">
        <v>329</v>
      </c>
      <c r="E27" s="32" t="s">
        <v>1911</v>
      </c>
      <c r="F27" s="88" t="s">
        <v>1905</v>
      </c>
      <c r="G27" s="95" t="s">
        <v>184</v>
      </c>
      <c r="H27" s="106">
        <v>21155.89091815046</v>
      </c>
      <c r="I27" s="102">
        <v>1770</v>
      </c>
      <c r="J27" s="126">
        <v>0</v>
      </c>
      <c r="K27" s="126">
        <v>374.45926925126309</v>
      </c>
      <c r="L27" s="32">
        <v>4.8121321761297818E-4</v>
      </c>
      <c r="M27" s="41">
        <v>8.3956493565613165E-5</v>
      </c>
      <c r="N27" s="41">
        <v>9.8080978525251702E-6</v>
      </c>
      <c r="O27" s="18"/>
      <c r="P27" s="18"/>
      <c r="Q27" s="18"/>
      <c r="R27" s="18"/>
      <c r="S27" s="18"/>
    </row>
    <row r="28" spans="2:19" x14ac:dyDescent="0.2">
      <c r="B28" s="23" t="s">
        <v>1902</v>
      </c>
      <c r="C28" s="32" t="s">
        <v>1903</v>
      </c>
      <c r="D28" s="32" t="s">
        <v>329</v>
      </c>
      <c r="E28" s="32" t="s">
        <v>1904</v>
      </c>
      <c r="F28" s="88" t="s">
        <v>1905</v>
      </c>
      <c r="G28" s="95" t="s">
        <v>184</v>
      </c>
      <c r="H28" s="106">
        <v>185703.99163631015</v>
      </c>
      <c r="I28" s="102">
        <v>1898</v>
      </c>
      <c r="J28" s="126">
        <v>0</v>
      </c>
      <c r="K28" s="126">
        <v>3524.6617612571672</v>
      </c>
      <c r="L28" s="32">
        <v>1.4951213486808508E-3</v>
      </c>
      <c r="M28" s="41">
        <v>7.9025482016146381E-4</v>
      </c>
      <c r="N28" s="41">
        <v>9.2320394473309985E-5</v>
      </c>
      <c r="O28" s="18"/>
      <c r="P28" s="18"/>
      <c r="Q28" s="18"/>
      <c r="R28" s="18"/>
      <c r="S28" s="18"/>
    </row>
    <row r="29" spans="2:19" s="158" customFormat="1" x14ac:dyDescent="0.2">
      <c r="B29" s="134" t="s">
        <v>1940</v>
      </c>
      <c r="C29" s="165" t="s">
        <v>178</v>
      </c>
      <c r="D29" s="165" t="s">
        <v>178</v>
      </c>
      <c r="E29" s="165" t="s">
        <v>178</v>
      </c>
      <c r="F29" s="165" t="s">
        <v>178</v>
      </c>
      <c r="G29" s="166" t="s">
        <v>178</v>
      </c>
      <c r="H29" s="176" t="s">
        <v>178</v>
      </c>
      <c r="I29" s="162" t="s">
        <v>178</v>
      </c>
      <c r="J29" s="167" t="s">
        <v>178</v>
      </c>
      <c r="K29" s="167">
        <v>0</v>
      </c>
      <c r="L29" s="165" t="s">
        <v>178</v>
      </c>
      <c r="M29" s="161">
        <v>0</v>
      </c>
      <c r="N29" s="161">
        <v>0</v>
      </c>
    </row>
    <row r="30" spans="2:19" s="158" customFormat="1" x14ac:dyDescent="0.2">
      <c r="B30" s="134" t="s">
        <v>1941</v>
      </c>
      <c r="C30" s="165" t="s">
        <v>178</v>
      </c>
      <c r="D30" s="165" t="s">
        <v>178</v>
      </c>
      <c r="E30" s="165" t="s">
        <v>178</v>
      </c>
      <c r="F30" s="165" t="s">
        <v>178</v>
      </c>
      <c r="G30" s="166" t="s">
        <v>178</v>
      </c>
      <c r="H30" s="176" t="s">
        <v>178</v>
      </c>
      <c r="I30" s="162" t="s">
        <v>178</v>
      </c>
      <c r="J30" s="167" t="s">
        <v>178</v>
      </c>
      <c r="K30" s="167">
        <v>299651.43956680625</v>
      </c>
      <c r="L30" s="165" t="s">
        <v>178</v>
      </c>
      <c r="M30" s="161">
        <v>6.718403368200887E-2</v>
      </c>
      <c r="N30" s="161">
        <v>7.8486791014623931E-3</v>
      </c>
    </row>
    <row r="31" spans="2:19" x14ac:dyDescent="0.2">
      <c r="B31" s="23" t="s">
        <v>1966</v>
      </c>
      <c r="C31" s="32" t="s">
        <v>1967</v>
      </c>
      <c r="D31" s="32" t="s">
        <v>329</v>
      </c>
      <c r="E31" s="32" t="s">
        <v>1933</v>
      </c>
      <c r="F31" s="88" t="s">
        <v>1944</v>
      </c>
      <c r="G31" s="95" t="s">
        <v>184</v>
      </c>
      <c r="H31" s="106">
        <v>4259587.5339810951</v>
      </c>
      <c r="I31" s="102">
        <v>326.08</v>
      </c>
      <c r="J31" s="126">
        <v>0</v>
      </c>
      <c r="K31" s="126">
        <v>13889.663030890522</v>
      </c>
      <c r="L31" s="32">
        <v>1.378717397481034E-2</v>
      </c>
      <c r="M31" s="41">
        <v>3.1141635436430356E-3</v>
      </c>
      <c r="N31" s="41">
        <v>3.6380772311491138E-4</v>
      </c>
      <c r="O31" s="18"/>
      <c r="P31" s="18"/>
      <c r="Q31" s="18"/>
      <c r="R31" s="18"/>
      <c r="S31" s="18"/>
    </row>
    <row r="32" spans="2:19" x14ac:dyDescent="0.2">
      <c r="B32" s="23" t="s">
        <v>1968</v>
      </c>
      <c r="C32" s="32" t="s">
        <v>1969</v>
      </c>
      <c r="D32" s="32" t="s">
        <v>329</v>
      </c>
      <c r="E32" s="32" t="s">
        <v>1933</v>
      </c>
      <c r="F32" s="88" t="s">
        <v>1944</v>
      </c>
      <c r="G32" s="95" t="s">
        <v>184</v>
      </c>
      <c r="H32" s="106">
        <v>4286189.4816347817</v>
      </c>
      <c r="I32" s="102">
        <v>337.48</v>
      </c>
      <c r="J32" s="126">
        <v>0</v>
      </c>
      <c r="K32" s="126">
        <v>14465.032262451125</v>
      </c>
      <c r="L32" s="32">
        <v>1.7580513383483851E-2</v>
      </c>
      <c r="M32" s="41">
        <v>3.2431655130266699E-3</v>
      </c>
      <c r="N32" s="41">
        <v>3.7887819455967607E-4</v>
      </c>
      <c r="O32" s="18"/>
      <c r="P32" s="18"/>
      <c r="Q32" s="18"/>
      <c r="R32" s="18"/>
      <c r="S32" s="18"/>
    </row>
    <row r="33" spans="2:19" x14ac:dyDescent="0.2">
      <c r="B33" s="23" t="s">
        <v>1983</v>
      </c>
      <c r="C33" s="32" t="s">
        <v>1984</v>
      </c>
      <c r="D33" s="32" t="s">
        <v>329</v>
      </c>
      <c r="E33" s="32" t="s">
        <v>1933</v>
      </c>
      <c r="F33" s="88" t="s">
        <v>1944</v>
      </c>
      <c r="G33" s="95" t="s">
        <v>184</v>
      </c>
      <c r="H33" s="106">
        <v>5026750.8370566256</v>
      </c>
      <c r="I33" s="102">
        <v>334.97</v>
      </c>
      <c r="J33" s="126">
        <v>0</v>
      </c>
      <c r="K33" s="126">
        <v>16838.107279122236</v>
      </c>
      <c r="L33" s="32">
        <v>2.9265382332174919E-2</v>
      </c>
      <c r="M33" s="41">
        <v>3.7752262035424611E-3</v>
      </c>
      <c r="N33" s="41">
        <v>4.4103542736481524E-4</v>
      </c>
      <c r="O33" s="18"/>
      <c r="P33" s="18"/>
      <c r="Q33" s="18"/>
      <c r="R33" s="18"/>
      <c r="S33" s="18"/>
    </row>
    <row r="34" spans="2:19" x14ac:dyDescent="0.2">
      <c r="B34" s="23" t="s">
        <v>1997</v>
      </c>
      <c r="C34" s="32" t="s">
        <v>1998</v>
      </c>
      <c r="D34" s="32" t="s">
        <v>329</v>
      </c>
      <c r="E34" s="32" t="s">
        <v>1933</v>
      </c>
      <c r="F34" s="88" t="s">
        <v>1944</v>
      </c>
      <c r="G34" s="95" t="s">
        <v>184</v>
      </c>
      <c r="H34" s="106">
        <v>638103.47630573681</v>
      </c>
      <c r="I34" s="102">
        <v>348.5</v>
      </c>
      <c r="J34" s="126">
        <v>0</v>
      </c>
      <c r="K34" s="126">
        <v>2223.7906149254932</v>
      </c>
      <c r="L34" s="32">
        <v>5.3100064600627179E-3</v>
      </c>
      <c r="M34" s="41">
        <v>4.9859004111869323E-4</v>
      </c>
      <c r="N34" s="41">
        <v>5.8247071833281334E-5</v>
      </c>
      <c r="O34" s="18"/>
      <c r="P34" s="18"/>
      <c r="Q34" s="18"/>
      <c r="R34" s="18"/>
      <c r="S34" s="18"/>
    </row>
    <row r="35" spans="2:19" x14ac:dyDescent="0.2">
      <c r="B35" s="23" t="s">
        <v>2005</v>
      </c>
      <c r="C35" s="32" t="s">
        <v>2006</v>
      </c>
      <c r="D35" s="32" t="s">
        <v>329</v>
      </c>
      <c r="E35" s="32" t="s">
        <v>1933</v>
      </c>
      <c r="F35" s="88" t="s">
        <v>1944</v>
      </c>
      <c r="G35" s="95" t="s">
        <v>184</v>
      </c>
      <c r="H35" s="106">
        <v>2015113.1474849239</v>
      </c>
      <c r="I35" s="102">
        <v>361.4</v>
      </c>
      <c r="J35" s="126">
        <v>0</v>
      </c>
      <c r="K35" s="126">
        <v>7282.6189158601865</v>
      </c>
      <c r="L35" s="32">
        <v>8.8404392010204523E-3</v>
      </c>
      <c r="M35" s="41">
        <v>1.6328161654878463E-3</v>
      </c>
      <c r="N35" s="41">
        <v>1.9075142429303489E-4</v>
      </c>
      <c r="O35" s="18"/>
      <c r="P35" s="18"/>
      <c r="Q35" s="18"/>
      <c r="R35" s="18"/>
      <c r="S35" s="18"/>
    </row>
    <row r="36" spans="2:19" x14ac:dyDescent="0.2">
      <c r="B36" s="23" t="s">
        <v>1972</v>
      </c>
      <c r="C36" s="32" t="s">
        <v>1973</v>
      </c>
      <c r="D36" s="32" t="s">
        <v>329</v>
      </c>
      <c r="E36" s="32" t="s">
        <v>1928</v>
      </c>
      <c r="F36" s="88" t="s">
        <v>1944</v>
      </c>
      <c r="G36" s="95" t="s">
        <v>184</v>
      </c>
      <c r="H36" s="106">
        <v>2074829.5642570287</v>
      </c>
      <c r="I36" s="102">
        <v>315.22000000000003</v>
      </c>
      <c r="J36" s="126">
        <v>0</v>
      </c>
      <c r="K36" s="126">
        <v>6540.2777530457761</v>
      </c>
      <c r="L36" s="32">
        <v>4.6625383466450086E-3</v>
      </c>
      <c r="M36" s="41">
        <v>1.4663778738575274E-3</v>
      </c>
      <c r="N36" s="41">
        <v>1.7130750779071561E-4</v>
      </c>
      <c r="O36" s="18"/>
      <c r="P36" s="18"/>
      <c r="Q36" s="18"/>
      <c r="R36" s="18"/>
      <c r="S36" s="18"/>
    </row>
    <row r="37" spans="2:19" x14ac:dyDescent="0.2">
      <c r="B37" s="23" t="s">
        <v>1974</v>
      </c>
      <c r="C37" s="32" t="s">
        <v>1975</v>
      </c>
      <c r="D37" s="32" t="s">
        <v>329</v>
      </c>
      <c r="E37" s="32" t="s">
        <v>1928</v>
      </c>
      <c r="F37" s="88" t="s">
        <v>1944</v>
      </c>
      <c r="G37" s="95" t="s">
        <v>184</v>
      </c>
      <c r="H37" s="106">
        <v>5771727.0868365047</v>
      </c>
      <c r="I37" s="102">
        <v>336.09</v>
      </c>
      <c r="J37" s="126">
        <v>0</v>
      </c>
      <c r="K37" s="126">
        <v>19398.197567040963</v>
      </c>
      <c r="L37" s="32">
        <v>2.8858635434182525E-3</v>
      </c>
      <c r="M37" s="41">
        <v>4.3492170790115211E-3</v>
      </c>
      <c r="N37" s="41">
        <v>5.0809109434139528E-4</v>
      </c>
      <c r="O37" s="18"/>
      <c r="P37" s="18"/>
      <c r="Q37" s="18"/>
      <c r="R37" s="18"/>
      <c r="S37" s="18"/>
    </row>
    <row r="38" spans="2:19" x14ac:dyDescent="0.2">
      <c r="B38" s="23" t="s">
        <v>1976</v>
      </c>
      <c r="C38" s="32" t="s">
        <v>1977</v>
      </c>
      <c r="D38" s="32" t="s">
        <v>329</v>
      </c>
      <c r="E38" s="32" t="s">
        <v>1928</v>
      </c>
      <c r="F38" s="88" t="s">
        <v>1944</v>
      </c>
      <c r="G38" s="95" t="s">
        <v>184</v>
      </c>
      <c r="H38" s="106">
        <v>7179026.9182722727</v>
      </c>
      <c r="I38" s="102">
        <v>326.95999999999998</v>
      </c>
      <c r="J38" s="126">
        <v>0</v>
      </c>
      <c r="K38" s="126">
        <v>23472.546412662759</v>
      </c>
      <c r="L38" s="32">
        <v>1.613264476016241E-2</v>
      </c>
      <c r="M38" s="41">
        <v>5.2627157442347913E-3</v>
      </c>
      <c r="N38" s="41">
        <v>6.1480927558200222E-4</v>
      </c>
      <c r="O38" s="18"/>
      <c r="P38" s="18"/>
      <c r="Q38" s="18"/>
      <c r="R38" s="18"/>
      <c r="S38" s="18"/>
    </row>
    <row r="39" spans="2:19" x14ac:dyDescent="0.2">
      <c r="B39" s="23" t="s">
        <v>2003</v>
      </c>
      <c r="C39" s="32" t="s">
        <v>2004</v>
      </c>
      <c r="D39" s="32" t="s">
        <v>329</v>
      </c>
      <c r="E39" s="32" t="s">
        <v>1928</v>
      </c>
      <c r="F39" s="88" t="s">
        <v>1944</v>
      </c>
      <c r="G39" s="95" t="s">
        <v>184</v>
      </c>
      <c r="H39" s="106">
        <v>1970414.8911250334</v>
      </c>
      <c r="I39" s="102">
        <v>358.14</v>
      </c>
      <c r="J39" s="126">
        <v>0</v>
      </c>
      <c r="K39" s="126">
        <v>7056.8438906078754</v>
      </c>
      <c r="L39" s="32">
        <v>1.3179575266280781E-2</v>
      </c>
      <c r="M39" s="41">
        <v>1.5821957615844442E-3</v>
      </c>
      <c r="N39" s="41">
        <v>1.8483776766287915E-4</v>
      </c>
      <c r="O39" s="18"/>
      <c r="P39" s="18"/>
      <c r="Q39" s="18"/>
      <c r="R39" s="18"/>
      <c r="S39" s="18"/>
    </row>
    <row r="40" spans="2:19" x14ac:dyDescent="0.2">
      <c r="B40" s="23" t="s">
        <v>1942</v>
      </c>
      <c r="C40" s="32" t="s">
        <v>1943</v>
      </c>
      <c r="D40" s="32" t="s">
        <v>329</v>
      </c>
      <c r="E40" s="32" t="s">
        <v>1914</v>
      </c>
      <c r="F40" s="88" t="s">
        <v>1944</v>
      </c>
      <c r="G40" s="95" t="s">
        <v>184</v>
      </c>
      <c r="H40" s="106">
        <v>227505.34351441558</v>
      </c>
      <c r="I40" s="102">
        <v>3116</v>
      </c>
      <c r="J40" s="126">
        <v>0</v>
      </c>
      <c r="K40" s="126">
        <v>7089.0665039091891</v>
      </c>
      <c r="L40" s="32">
        <v>6.0502994259934006E-3</v>
      </c>
      <c r="M40" s="41">
        <v>1.5894203060100856E-3</v>
      </c>
      <c r="N40" s="41">
        <v>1.8568176478159194E-4</v>
      </c>
      <c r="O40" s="18"/>
      <c r="P40" s="18"/>
      <c r="Q40" s="18"/>
      <c r="R40" s="18"/>
      <c r="S40" s="18"/>
    </row>
    <row r="41" spans="2:19" x14ac:dyDescent="0.2">
      <c r="B41" s="23" t="s">
        <v>1947</v>
      </c>
      <c r="C41" s="32" t="s">
        <v>1948</v>
      </c>
      <c r="D41" s="32" t="s">
        <v>329</v>
      </c>
      <c r="E41" s="32" t="s">
        <v>1914</v>
      </c>
      <c r="F41" s="88" t="s">
        <v>1944</v>
      </c>
      <c r="G41" s="95" t="s">
        <v>184</v>
      </c>
      <c r="H41" s="106">
        <v>89561.349037228763</v>
      </c>
      <c r="I41" s="102">
        <v>3233.71</v>
      </c>
      <c r="J41" s="126">
        <v>0</v>
      </c>
      <c r="K41" s="126">
        <v>2896.1543002066719</v>
      </c>
      <c r="L41" s="32">
        <v>1.4090016834961186E-3</v>
      </c>
      <c r="M41" s="41">
        <v>6.4933887297411092E-4</v>
      </c>
      <c r="N41" s="41">
        <v>7.5858089530635324E-5</v>
      </c>
      <c r="O41" s="18"/>
      <c r="P41" s="18"/>
      <c r="Q41" s="18"/>
      <c r="R41" s="18"/>
      <c r="S41" s="18"/>
    </row>
    <row r="42" spans="2:19" x14ac:dyDescent="0.2">
      <c r="B42" s="23" t="s">
        <v>1953</v>
      </c>
      <c r="C42" s="32" t="s">
        <v>1954</v>
      </c>
      <c r="D42" s="32" t="s">
        <v>329</v>
      </c>
      <c r="E42" s="32" t="s">
        <v>1914</v>
      </c>
      <c r="F42" s="88" t="s">
        <v>1944</v>
      </c>
      <c r="G42" s="95" t="s">
        <v>184</v>
      </c>
      <c r="H42" s="106">
        <v>1276938.5199791158</v>
      </c>
      <c r="I42" s="102">
        <v>334.1</v>
      </c>
      <c r="J42" s="126">
        <v>0</v>
      </c>
      <c r="K42" s="126">
        <v>4266.2515944005536</v>
      </c>
      <c r="L42" s="32">
        <v>2.1407183905768914E-3</v>
      </c>
      <c r="M42" s="41">
        <v>9.5652465821119154E-4</v>
      </c>
      <c r="N42" s="41">
        <v>1.1174463162586276E-4</v>
      </c>
      <c r="O42" s="18"/>
      <c r="P42" s="18"/>
      <c r="Q42" s="18"/>
      <c r="R42" s="18"/>
      <c r="S42" s="18"/>
    </row>
    <row r="43" spans="2:19" x14ac:dyDescent="0.2">
      <c r="B43" s="23" t="s">
        <v>1979</v>
      </c>
      <c r="C43" s="32" t="s">
        <v>1980</v>
      </c>
      <c r="D43" s="32" t="s">
        <v>329</v>
      </c>
      <c r="E43" s="32" t="s">
        <v>1914</v>
      </c>
      <c r="F43" s="88" t="s">
        <v>1944</v>
      </c>
      <c r="G43" s="95" t="s">
        <v>184</v>
      </c>
      <c r="H43" s="106">
        <v>60951.414645354336</v>
      </c>
      <c r="I43" s="102">
        <v>3393.87</v>
      </c>
      <c r="J43" s="126">
        <v>0</v>
      </c>
      <c r="K43" s="126">
        <v>2068.6117769252664</v>
      </c>
      <c r="L43" s="32">
        <v>2.7369292611295168E-3</v>
      </c>
      <c r="M43" s="41">
        <v>4.6379781621226862E-4</v>
      </c>
      <c r="N43" s="41">
        <v>5.4182519683749407E-5</v>
      </c>
      <c r="O43" s="18"/>
      <c r="P43" s="18"/>
      <c r="Q43" s="18"/>
      <c r="R43" s="18"/>
      <c r="S43" s="18"/>
    </row>
    <row r="44" spans="2:19" x14ac:dyDescent="0.2">
      <c r="B44" s="23" t="s">
        <v>1981</v>
      </c>
      <c r="C44" s="32" t="s">
        <v>1982</v>
      </c>
      <c r="D44" s="32" t="s">
        <v>329</v>
      </c>
      <c r="E44" s="32" t="s">
        <v>1914</v>
      </c>
      <c r="F44" s="88" t="s">
        <v>1944</v>
      </c>
      <c r="G44" s="95" t="s">
        <v>184</v>
      </c>
      <c r="H44" s="106">
        <v>502262.20696568402</v>
      </c>
      <c r="I44" s="102">
        <v>3335.7</v>
      </c>
      <c r="J44" s="126">
        <v>0</v>
      </c>
      <c r="K44" s="126">
        <v>16753.960437754322</v>
      </c>
      <c r="L44" s="32">
        <v>4.537147307729756E-2</v>
      </c>
      <c r="M44" s="41">
        <v>3.7563598692679804E-3</v>
      </c>
      <c r="N44" s="41">
        <v>4.3883139471857406E-4</v>
      </c>
      <c r="O44" s="18"/>
      <c r="P44" s="18"/>
      <c r="Q44" s="18"/>
      <c r="R44" s="18"/>
      <c r="S44" s="18"/>
    </row>
    <row r="45" spans="2:19" x14ac:dyDescent="0.2">
      <c r="B45" s="23" t="s">
        <v>1989</v>
      </c>
      <c r="C45" s="32" t="s">
        <v>1990</v>
      </c>
      <c r="D45" s="32" t="s">
        <v>329</v>
      </c>
      <c r="E45" s="32" t="s">
        <v>1914</v>
      </c>
      <c r="F45" s="88" t="s">
        <v>1944</v>
      </c>
      <c r="G45" s="95" t="s">
        <v>184</v>
      </c>
      <c r="H45" s="106">
        <v>118016.43075459357</v>
      </c>
      <c r="I45" s="102">
        <v>3449.1</v>
      </c>
      <c r="J45" s="126">
        <v>0</v>
      </c>
      <c r="K45" s="126">
        <v>4070.5047140063589</v>
      </c>
      <c r="L45" s="32">
        <v>7.2402718254351885E-3</v>
      </c>
      <c r="M45" s="41">
        <v>9.1263678293662675E-4</v>
      </c>
      <c r="N45" s="41">
        <v>1.0661749306932047E-4</v>
      </c>
      <c r="O45" s="18"/>
      <c r="P45" s="18"/>
      <c r="Q45" s="18"/>
      <c r="R45" s="18"/>
      <c r="S45" s="18"/>
    </row>
    <row r="46" spans="2:19" x14ac:dyDescent="0.2">
      <c r="B46" s="23" t="s">
        <v>1993</v>
      </c>
      <c r="C46" s="32" t="s">
        <v>1994</v>
      </c>
      <c r="D46" s="32" t="s">
        <v>329</v>
      </c>
      <c r="E46" s="32" t="s">
        <v>1914</v>
      </c>
      <c r="F46" s="88" t="s">
        <v>1944</v>
      </c>
      <c r="G46" s="95" t="s">
        <v>184</v>
      </c>
      <c r="H46" s="106">
        <v>28325.931612972705</v>
      </c>
      <c r="I46" s="102">
        <v>3493.4800000000005</v>
      </c>
      <c r="J46" s="126">
        <v>0</v>
      </c>
      <c r="K46" s="126">
        <v>989.56075571287886</v>
      </c>
      <c r="L46" s="32">
        <v>8.5871306391030315E-4</v>
      </c>
      <c r="M46" s="41">
        <v>2.2186672367841611E-4</v>
      </c>
      <c r="N46" s="41">
        <v>2.5919264176468062E-5</v>
      </c>
      <c r="O46" s="18"/>
      <c r="P46" s="18"/>
      <c r="Q46" s="18"/>
      <c r="R46" s="18"/>
      <c r="S46" s="18"/>
    </row>
    <row r="47" spans="2:19" x14ac:dyDescent="0.2">
      <c r="B47" s="23" t="s">
        <v>2007</v>
      </c>
      <c r="C47" s="32" t="s">
        <v>2008</v>
      </c>
      <c r="D47" s="32" t="s">
        <v>329</v>
      </c>
      <c r="E47" s="32" t="s">
        <v>1914</v>
      </c>
      <c r="F47" s="88" t="s">
        <v>1944</v>
      </c>
      <c r="G47" s="95" t="s">
        <v>184</v>
      </c>
      <c r="H47" s="106">
        <v>78327.626552398913</v>
      </c>
      <c r="I47" s="102">
        <v>3682.9699999999993</v>
      </c>
      <c r="J47" s="126">
        <v>0</v>
      </c>
      <c r="K47" s="126">
        <v>2884.7829882528981</v>
      </c>
      <c r="L47" s="32">
        <v>2.556967840850874E-3</v>
      </c>
      <c r="M47" s="41">
        <v>6.4678934207108775E-4</v>
      </c>
      <c r="N47" s="41">
        <v>7.5560244212031756E-5</v>
      </c>
      <c r="O47" s="18"/>
      <c r="P47" s="18"/>
      <c r="Q47" s="18"/>
      <c r="R47" s="18"/>
      <c r="S47" s="18"/>
    </row>
    <row r="48" spans="2:19" x14ac:dyDescent="0.2">
      <c r="B48" s="23" t="s">
        <v>2011</v>
      </c>
      <c r="C48" s="32" t="s">
        <v>2012</v>
      </c>
      <c r="D48" s="32" t="s">
        <v>329</v>
      </c>
      <c r="E48" s="32" t="s">
        <v>1914</v>
      </c>
      <c r="F48" s="88" t="s">
        <v>1944</v>
      </c>
      <c r="G48" s="95" t="s">
        <v>184</v>
      </c>
      <c r="H48" s="106">
        <v>27792.762596485554</v>
      </c>
      <c r="I48" s="102">
        <v>3537.49</v>
      </c>
      <c r="J48" s="126">
        <v>0</v>
      </c>
      <c r="K48" s="126">
        <v>983.16619842408863</v>
      </c>
      <c r="L48" s="32">
        <v>1.8517212897789384E-3</v>
      </c>
      <c r="M48" s="41">
        <v>2.2043301739323127E-4</v>
      </c>
      <c r="N48" s="41">
        <v>2.5751773480517501E-5</v>
      </c>
      <c r="O48" s="18"/>
      <c r="P48" s="18"/>
      <c r="Q48" s="18"/>
      <c r="R48" s="18"/>
      <c r="S48" s="18"/>
    </row>
    <row r="49" spans="2:19" x14ac:dyDescent="0.2">
      <c r="B49" s="23" t="s">
        <v>1945</v>
      </c>
      <c r="C49" s="32" t="s">
        <v>1946</v>
      </c>
      <c r="D49" s="32" t="s">
        <v>329</v>
      </c>
      <c r="E49" s="32" t="s">
        <v>1917</v>
      </c>
      <c r="F49" s="88" t="s">
        <v>1944</v>
      </c>
      <c r="G49" s="95" t="s">
        <v>184</v>
      </c>
      <c r="H49" s="106">
        <v>200695.43870250613</v>
      </c>
      <c r="I49" s="102">
        <v>3134</v>
      </c>
      <c r="J49" s="126">
        <v>0</v>
      </c>
      <c r="K49" s="126">
        <v>6289.7950489365421</v>
      </c>
      <c r="L49" s="32">
        <v>4.1733299792577694E-3</v>
      </c>
      <c r="M49" s="41">
        <v>1.4102178285263132E-3</v>
      </c>
      <c r="N49" s="41">
        <v>1.6474669043618515E-4</v>
      </c>
      <c r="O49" s="18"/>
      <c r="P49" s="18"/>
      <c r="Q49" s="18"/>
      <c r="R49" s="18"/>
      <c r="S49" s="18"/>
    </row>
    <row r="50" spans="2:19" x14ac:dyDescent="0.2">
      <c r="B50" s="23" t="s">
        <v>1951</v>
      </c>
      <c r="C50" s="32" t="s">
        <v>1952</v>
      </c>
      <c r="D50" s="32" t="s">
        <v>329</v>
      </c>
      <c r="E50" s="32" t="s">
        <v>1917</v>
      </c>
      <c r="F50" s="88" t="s">
        <v>1944</v>
      </c>
      <c r="G50" s="95" t="s">
        <v>184</v>
      </c>
      <c r="H50" s="106">
        <v>709778.810392268</v>
      </c>
      <c r="I50" s="102">
        <v>3346.6300000000006</v>
      </c>
      <c r="J50" s="126">
        <v>0</v>
      </c>
      <c r="K50" s="126">
        <v>23753.670601423568</v>
      </c>
      <c r="L50" s="32">
        <v>4.7318587359484535E-3</v>
      </c>
      <c r="M50" s="41">
        <v>5.3257458334405629E-3</v>
      </c>
      <c r="N50" s="41">
        <v>6.2217267603298062E-4</v>
      </c>
      <c r="O50" s="18"/>
      <c r="P50" s="18"/>
      <c r="Q50" s="18"/>
      <c r="R50" s="18"/>
      <c r="S50" s="18"/>
    </row>
    <row r="51" spans="2:19" x14ac:dyDescent="0.2">
      <c r="B51" s="23" t="s">
        <v>1955</v>
      </c>
      <c r="C51" s="32" t="s">
        <v>1956</v>
      </c>
      <c r="D51" s="32" t="s">
        <v>329</v>
      </c>
      <c r="E51" s="32" t="s">
        <v>1917</v>
      </c>
      <c r="F51" s="88" t="s">
        <v>1944</v>
      </c>
      <c r="G51" s="95" t="s">
        <v>184</v>
      </c>
      <c r="H51" s="106">
        <v>605364.77451407723</v>
      </c>
      <c r="I51" s="102">
        <v>3252.12</v>
      </c>
      <c r="J51" s="126">
        <v>0</v>
      </c>
      <c r="K51" s="126">
        <v>19687.188904672304</v>
      </c>
      <c r="L51" s="32">
        <v>4.3240341036719799E-3</v>
      </c>
      <c r="M51" s="41">
        <v>4.4140110402529605E-3</v>
      </c>
      <c r="N51" s="41">
        <v>5.1566055663214818E-4</v>
      </c>
      <c r="O51" s="18"/>
      <c r="P51" s="18"/>
      <c r="Q51" s="18"/>
      <c r="R51" s="18"/>
      <c r="S51" s="18"/>
    </row>
    <row r="52" spans="2:19" x14ac:dyDescent="0.2">
      <c r="B52" s="23" t="s">
        <v>1985</v>
      </c>
      <c r="C52" s="32" t="s">
        <v>1986</v>
      </c>
      <c r="D52" s="32" t="s">
        <v>329</v>
      </c>
      <c r="E52" s="32" t="s">
        <v>1917</v>
      </c>
      <c r="F52" s="88" t="s">
        <v>1944</v>
      </c>
      <c r="G52" s="95" t="s">
        <v>184</v>
      </c>
      <c r="H52" s="106">
        <v>428543.83718171326</v>
      </c>
      <c r="I52" s="102">
        <v>3338.04</v>
      </c>
      <c r="J52" s="126">
        <v>0</v>
      </c>
      <c r="K52" s="126">
        <v>14304.964702150657</v>
      </c>
      <c r="L52" s="32">
        <v>1.2163889132474258E-2</v>
      </c>
      <c r="M52" s="41">
        <v>3.207277200999302E-3</v>
      </c>
      <c r="N52" s="41">
        <v>3.7468559359247041E-4</v>
      </c>
      <c r="O52" s="18"/>
      <c r="P52" s="18"/>
      <c r="Q52" s="18"/>
      <c r="R52" s="18"/>
      <c r="S52" s="18"/>
    </row>
    <row r="53" spans="2:19" x14ac:dyDescent="0.2">
      <c r="B53" s="23" t="s">
        <v>1987</v>
      </c>
      <c r="C53" s="32" t="s">
        <v>1988</v>
      </c>
      <c r="D53" s="32" t="s">
        <v>329</v>
      </c>
      <c r="E53" s="32" t="s">
        <v>1917</v>
      </c>
      <c r="F53" s="88" t="s">
        <v>1944</v>
      </c>
      <c r="G53" s="95" t="s">
        <v>184</v>
      </c>
      <c r="H53" s="106">
        <v>67503.021010100623</v>
      </c>
      <c r="I53" s="102">
        <v>3380.16</v>
      </c>
      <c r="J53" s="126">
        <v>0</v>
      </c>
      <c r="K53" s="126">
        <v>2281.7101140403784</v>
      </c>
      <c r="L53" s="32">
        <v>3.7449664915451108E-3</v>
      </c>
      <c r="M53" s="41">
        <v>5.1157601437149989E-4</v>
      </c>
      <c r="N53" s="41">
        <v>5.9764139673593911E-5</v>
      </c>
      <c r="O53" s="18"/>
      <c r="P53" s="18"/>
      <c r="Q53" s="18"/>
      <c r="R53" s="18"/>
      <c r="S53" s="18"/>
    </row>
    <row r="54" spans="2:19" x14ac:dyDescent="0.2">
      <c r="B54" s="23" t="s">
        <v>1995</v>
      </c>
      <c r="C54" s="32" t="s">
        <v>1996</v>
      </c>
      <c r="D54" s="32" t="s">
        <v>329</v>
      </c>
      <c r="E54" s="32" t="s">
        <v>1917</v>
      </c>
      <c r="F54" s="88" t="s">
        <v>1944</v>
      </c>
      <c r="G54" s="95" t="s">
        <v>184</v>
      </c>
      <c r="H54" s="106">
        <v>68504.783990878874</v>
      </c>
      <c r="I54" s="102">
        <v>3494.99</v>
      </c>
      <c r="J54" s="126">
        <v>0</v>
      </c>
      <c r="K54" s="126">
        <v>2394.2353500028175</v>
      </c>
      <c r="L54" s="32">
        <v>2.7939096367073563E-3</v>
      </c>
      <c r="M54" s="41">
        <v>5.3680499125846398E-4</v>
      </c>
      <c r="N54" s="41">
        <v>6.2711478986104106E-5</v>
      </c>
      <c r="O54" s="18"/>
      <c r="P54" s="18"/>
      <c r="Q54" s="18"/>
      <c r="R54" s="18"/>
      <c r="S54" s="18"/>
    </row>
    <row r="55" spans="2:19" x14ac:dyDescent="0.2">
      <c r="B55" s="23" t="s">
        <v>2001</v>
      </c>
      <c r="C55" s="32" t="s">
        <v>2002</v>
      </c>
      <c r="D55" s="32" t="s">
        <v>329</v>
      </c>
      <c r="E55" s="32" t="s">
        <v>1917</v>
      </c>
      <c r="F55" s="88" t="s">
        <v>1944</v>
      </c>
      <c r="G55" s="95" t="s">
        <v>184</v>
      </c>
      <c r="H55" s="106">
        <v>7508.3367433351796</v>
      </c>
      <c r="I55" s="102">
        <v>3605.59</v>
      </c>
      <c r="J55" s="126">
        <v>0</v>
      </c>
      <c r="K55" s="126">
        <v>270.71983935754736</v>
      </c>
      <c r="L55" s="32">
        <v>3.2699134780568855E-4</v>
      </c>
      <c r="M55" s="41">
        <v>6.0697358344345711E-5</v>
      </c>
      <c r="N55" s="41">
        <v>7.0908824886293363E-6</v>
      </c>
      <c r="O55" s="18"/>
      <c r="P55" s="18"/>
      <c r="Q55" s="18"/>
      <c r="R55" s="18"/>
      <c r="S55" s="18"/>
    </row>
    <row r="56" spans="2:19" x14ac:dyDescent="0.2">
      <c r="B56" s="23" t="s">
        <v>1957</v>
      </c>
      <c r="C56" s="32" t="s">
        <v>1958</v>
      </c>
      <c r="D56" s="32" t="s">
        <v>329</v>
      </c>
      <c r="E56" s="32" t="s">
        <v>1959</v>
      </c>
      <c r="F56" s="88" t="s">
        <v>1944</v>
      </c>
      <c r="G56" s="95" t="s">
        <v>184</v>
      </c>
      <c r="H56" s="106">
        <v>531839.49263289012</v>
      </c>
      <c r="I56" s="102">
        <v>314.45</v>
      </c>
      <c r="J56" s="126">
        <v>0</v>
      </c>
      <c r="K56" s="126">
        <v>1672.3692836282421</v>
      </c>
      <c r="L56" s="32">
        <v>2.5027740829783067E-3</v>
      </c>
      <c r="M56" s="41">
        <v>3.7495736527235125E-4</v>
      </c>
      <c r="N56" s="41">
        <v>4.380386046306394E-5</v>
      </c>
      <c r="O56" s="18"/>
      <c r="P56" s="18"/>
      <c r="Q56" s="18"/>
      <c r="R56" s="18"/>
      <c r="S56" s="18"/>
    </row>
    <row r="57" spans="2:19" x14ac:dyDescent="0.2">
      <c r="B57" s="23" t="s">
        <v>1960</v>
      </c>
      <c r="C57" s="32" t="s">
        <v>1961</v>
      </c>
      <c r="D57" s="32" t="s">
        <v>329</v>
      </c>
      <c r="E57" s="32" t="s">
        <v>1959</v>
      </c>
      <c r="F57" s="88" t="s">
        <v>1944</v>
      </c>
      <c r="G57" s="95" t="s">
        <v>184</v>
      </c>
      <c r="H57" s="106">
        <v>7034076.9554676833</v>
      </c>
      <c r="I57" s="102">
        <v>326.12</v>
      </c>
      <c r="J57" s="126">
        <v>0</v>
      </c>
      <c r="K57" s="126">
        <v>22939.531766661406</v>
      </c>
      <c r="L57" s="32">
        <v>2.1981490485836509E-2</v>
      </c>
      <c r="M57" s="41">
        <v>5.1432099811998195E-3</v>
      </c>
      <c r="N57" s="41">
        <v>6.0084818492649921E-4</v>
      </c>
      <c r="O57" s="18"/>
      <c r="P57" s="18"/>
      <c r="Q57" s="18"/>
      <c r="R57" s="18"/>
      <c r="S57" s="18"/>
    </row>
    <row r="58" spans="2:19" x14ac:dyDescent="0.2">
      <c r="B58" s="23" t="s">
        <v>1970</v>
      </c>
      <c r="C58" s="32" t="s">
        <v>1971</v>
      </c>
      <c r="D58" s="32" t="s">
        <v>329</v>
      </c>
      <c r="E58" s="32" t="s">
        <v>1959</v>
      </c>
      <c r="F58" s="88" t="s">
        <v>1944</v>
      </c>
      <c r="G58" s="95" t="s">
        <v>184</v>
      </c>
      <c r="H58" s="106">
        <v>1676358.1589486697</v>
      </c>
      <c r="I58" s="102">
        <v>335.39</v>
      </c>
      <c r="J58" s="126">
        <v>0</v>
      </c>
      <c r="K58" s="126">
        <v>5622.3376295528451</v>
      </c>
      <c r="L58" s="32">
        <v>4.5306977268882963E-3</v>
      </c>
      <c r="M58" s="41">
        <v>1.2605690171940268E-3</v>
      </c>
      <c r="N58" s="41">
        <v>1.4726418107061643E-4</v>
      </c>
      <c r="O58" s="18"/>
      <c r="P58" s="18"/>
      <c r="Q58" s="18"/>
      <c r="R58" s="18"/>
      <c r="S58" s="18"/>
    </row>
    <row r="59" spans="2:19" x14ac:dyDescent="0.2">
      <c r="B59" s="23" t="s">
        <v>1991</v>
      </c>
      <c r="C59" s="32" t="s">
        <v>1992</v>
      </c>
      <c r="D59" s="32" t="s">
        <v>329</v>
      </c>
      <c r="E59" s="32" t="s">
        <v>1959</v>
      </c>
      <c r="F59" s="88" t="s">
        <v>1944</v>
      </c>
      <c r="G59" s="95" t="s">
        <v>184</v>
      </c>
      <c r="H59" s="106">
        <v>66372.532760799979</v>
      </c>
      <c r="I59" s="102">
        <v>3497.68</v>
      </c>
      <c r="J59" s="126">
        <v>0</v>
      </c>
      <c r="K59" s="126">
        <v>2321.4988035280803</v>
      </c>
      <c r="L59" s="32">
        <v>1.6962057950626113E-3</v>
      </c>
      <c r="M59" s="41">
        <v>5.2049692814574782E-4</v>
      </c>
      <c r="N59" s="41">
        <v>6.0806312726752494E-5</v>
      </c>
      <c r="O59" s="18"/>
      <c r="P59" s="18"/>
      <c r="Q59" s="18"/>
      <c r="R59" s="18"/>
      <c r="S59" s="18"/>
    </row>
    <row r="60" spans="2:19" x14ac:dyDescent="0.2">
      <c r="B60" s="23" t="s">
        <v>2009</v>
      </c>
      <c r="C60" s="32" t="s">
        <v>2010</v>
      </c>
      <c r="D60" s="32" t="s">
        <v>329</v>
      </c>
      <c r="E60" s="32" t="s">
        <v>1959</v>
      </c>
      <c r="F60" s="88" t="s">
        <v>1944</v>
      </c>
      <c r="G60" s="95" t="s">
        <v>184</v>
      </c>
      <c r="H60" s="106">
        <v>1506237.9453713205</v>
      </c>
      <c r="I60" s="102">
        <v>361.97</v>
      </c>
      <c r="J60" s="126">
        <v>0</v>
      </c>
      <c r="K60" s="126">
        <v>5452.1294898197202</v>
      </c>
      <c r="L60" s="32">
        <v>3.5020645091172298E-3</v>
      </c>
      <c r="M60" s="41">
        <v>1.2224071134524202E-3</v>
      </c>
      <c r="N60" s="41">
        <v>1.4280597098775003E-4</v>
      </c>
      <c r="O60" s="18"/>
      <c r="P60" s="18"/>
      <c r="Q60" s="18"/>
      <c r="R60" s="18"/>
      <c r="S60" s="18"/>
    </row>
    <row r="61" spans="2:19" x14ac:dyDescent="0.2">
      <c r="B61" s="23" t="s">
        <v>1964</v>
      </c>
      <c r="C61" s="32" t="s">
        <v>1978</v>
      </c>
      <c r="D61" s="32" t="s">
        <v>329</v>
      </c>
      <c r="E61" s="32" t="s">
        <v>1908</v>
      </c>
      <c r="F61" s="88" t="s">
        <v>1944</v>
      </c>
      <c r="G61" s="95" t="s">
        <v>184</v>
      </c>
      <c r="H61" s="106">
        <v>10338408.928581586</v>
      </c>
      <c r="I61" s="102">
        <v>167.92</v>
      </c>
      <c r="J61" s="126">
        <v>0</v>
      </c>
      <c r="K61" s="126">
        <v>17360.256271939561</v>
      </c>
      <c r="L61" s="32">
        <v>1.0338408928581587E-2</v>
      </c>
      <c r="M61" s="41">
        <v>3.8922958080508854E-3</v>
      </c>
      <c r="N61" s="41">
        <v>4.5471191726821619E-4</v>
      </c>
      <c r="O61" s="18"/>
      <c r="P61" s="18"/>
      <c r="Q61" s="18"/>
      <c r="R61" s="18"/>
      <c r="S61" s="18"/>
    </row>
    <row r="62" spans="2:19" x14ac:dyDescent="0.2">
      <c r="B62" s="23" t="s">
        <v>1999</v>
      </c>
      <c r="C62" s="32" t="s">
        <v>2000</v>
      </c>
      <c r="D62" s="32" t="s">
        <v>329</v>
      </c>
      <c r="E62" s="32" t="s">
        <v>1908</v>
      </c>
      <c r="F62" s="88" t="s">
        <v>1944</v>
      </c>
      <c r="G62" s="95" t="s">
        <v>184</v>
      </c>
      <c r="H62" s="106">
        <v>157503.22550074072</v>
      </c>
      <c r="I62" s="102">
        <v>3592.04</v>
      </c>
      <c r="J62" s="126">
        <v>0</v>
      </c>
      <c r="K62" s="126">
        <v>5657.5788610219051</v>
      </c>
      <c r="L62" s="32">
        <v>3.2564610378875325E-3</v>
      </c>
      <c r="M62" s="41">
        <v>1.2684703577830645E-3</v>
      </c>
      <c r="N62" s="41">
        <v>1.4818724393772921E-4</v>
      </c>
      <c r="O62" s="18"/>
      <c r="P62" s="18"/>
      <c r="Q62" s="18"/>
      <c r="R62" s="18"/>
      <c r="S62" s="18"/>
    </row>
    <row r="63" spans="2:19" x14ac:dyDescent="0.2">
      <c r="B63" s="23" t="s">
        <v>1949</v>
      </c>
      <c r="C63" s="32" t="s">
        <v>1950</v>
      </c>
      <c r="D63" s="32" t="s">
        <v>329</v>
      </c>
      <c r="E63" s="32" t="s">
        <v>1911</v>
      </c>
      <c r="F63" s="88" t="s">
        <v>1944</v>
      </c>
      <c r="G63" s="95" t="s">
        <v>184</v>
      </c>
      <c r="H63" s="106">
        <v>29125.260301833721</v>
      </c>
      <c r="I63" s="102">
        <v>3148.22</v>
      </c>
      <c r="J63" s="126">
        <v>0</v>
      </c>
      <c r="K63" s="126">
        <v>916.92727017177469</v>
      </c>
      <c r="L63" s="32">
        <v>1.9449255627267928E-4</v>
      </c>
      <c r="M63" s="41">
        <v>2.0558176757712126E-4</v>
      </c>
      <c r="N63" s="41">
        <v>2.4016797360833964E-5</v>
      </c>
      <c r="O63" s="18"/>
      <c r="P63" s="18"/>
      <c r="Q63" s="18"/>
      <c r="R63" s="18"/>
      <c r="S63" s="18"/>
    </row>
    <row r="64" spans="2:19" x14ac:dyDescent="0.2">
      <c r="B64" s="23" t="s">
        <v>1962</v>
      </c>
      <c r="C64" s="32" t="s">
        <v>1963</v>
      </c>
      <c r="D64" s="32" t="s">
        <v>329</v>
      </c>
      <c r="E64" s="32" t="s">
        <v>1911</v>
      </c>
      <c r="F64" s="88" t="s">
        <v>1944</v>
      </c>
      <c r="G64" s="95" t="s">
        <v>184</v>
      </c>
      <c r="H64" s="106">
        <v>128084.8284488065</v>
      </c>
      <c r="I64" s="102">
        <v>3264.84</v>
      </c>
      <c r="J64" s="126">
        <v>0</v>
      </c>
      <c r="K64" s="126">
        <v>4181.7647122783419</v>
      </c>
      <c r="L64" s="32">
        <v>8.5532439698702168E-4</v>
      </c>
      <c r="M64" s="41">
        <v>9.3758208432470386E-4</v>
      </c>
      <c r="N64" s="41">
        <v>1.0953169239547244E-4</v>
      </c>
      <c r="O64" s="18"/>
      <c r="P64" s="18"/>
      <c r="Q64" s="18"/>
      <c r="R64" s="18"/>
      <c r="S64" s="18"/>
    </row>
    <row r="65" spans="2:19" x14ac:dyDescent="0.2">
      <c r="B65" s="23" t="s">
        <v>1964</v>
      </c>
      <c r="C65" s="32" t="s">
        <v>1965</v>
      </c>
      <c r="D65" s="32" t="s">
        <v>329</v>
      </c>
      <c r="E65" s="32" t="s">
        <v>1911</v>
      </c>
      <c r="F65" s="88" t="s">
        <v>1944</v>
      </c>
      <c r="G65" s="95" t="s">
        <v>184</v>
      </c>
      <c r="H65" s="106">
        <v>336695.38423989597</v>
      </c>
      <c r="I65" s="102">
        <v>3378.6100000000006</v>
      </c>
      <c r="J65" s="126">
        <v>0</v>
      </c>
      <c r="K65" s="126">
        <v>11375.623921021474</v>
      </c>
      <c r="L65" s="32">
        <v>2.3344213344650196E-3</v>
      </c>
      <c r="M65" s="41">
        <v>2.5504976774636296E-3</v>
      </c>
      <c r="N65" s="41">
        <v>2.979582606514108E-4</v>
      </c>
      <c r="O65" s="18"/>
      <c r="P65" s="18"/>
      <c r="Q65" s="18"/>
      <c r="R65" s="18"/>
      <c r="S65" s="18"/>
    </row>
    <row r="66" spans="2:19" s="158" customFormat="1" x14ac:dyDescent="0.2">
      <c r="B66" s="134" t="s">
        <v>2013</v>
      </c>
      <c r="C66" s="165" t="s">
        <v>178</v>
      </c>
      <c r="D66" s="165" t="s">
        <v>178</v>
      </c>
      <c r="E66" s="165" t="s">
        <v>178</v>
      </c>
      <c r="F66" s="165" t="s">
        <v>178</v>
      </c>
      <c r="G66" s="166" t="s">
        <v>178</v>
      </c>
      <c r="H66" s="176" t="s">
        <v>178</v>
      </c>
      <c r="I66" s="162" t="s">
        <v>178</v>
      </c>
      <c r="J66" s="167" t="s">
        <v>178</v>
      </c>
      <c r="K66" s="167">
        <v>0</v>
      </c>
      <c r="L66" s="165" t="s">
        <v>178</v>
      </c>
      <c r="M66" s="161">
        <v>0</v>
      </c>
      <c r="N66" s="161">
        <v>0</v>
      </c>
    </row>
    <row r="67" spans="2:19" s="158" customFormat="1" x14ac:dyDescent="0.2">
      <c r="B67" s="134" t="s">
        <v>2014</v>
      </c>
      <c r="C67" s="165" t="s">
        <v>178</v>
      </c>
      <c r="D67" s="165" t="s">
        <v>178</v>
      </c>
      <c r="E67" s="165" t="s">
        <v>178</v>
      </c>
      <c r="F67" s="165" t="s">
        <v>178</v>
      </c>
      <c r="G67" s="166" t="s">
        <v>178</v>
      </c>
      <c r="H67" s="176" t="s">
        <v>178</v>
      </c>
      <c r="I67" s="162" t="s">
        <v>178</v>
      </c>
      <c r="J67" s="167" t="s">
        <v>178</v>
      </c>
      <c r="K67" s="167">
        <v>0</v>
      </c>
      <c r="L67" s="165" t="s">
        <v>178</v>
      </c>
      <c r="M67" s="161">
        <v>0</v>
      </c>
      <c r="N67" s="161">
        <v>0</v>
      </c>
    </row>
    <row r="68" spans="2:19" s="158" customFormat="1" x14ac:dyDescent="0.2">
      <c r="B68" s="134" t="s">
        <v>155</v>
      </c>
      <c r="C68" s="165" t="s">
        <v>178</v>
      </c>
      <c r="D68" s="165" t="s">
        <v>178</v>
      </c>
      <c r="E68" s="165" t="s">
        <v>178</v>
      </c>
      <c r="F68" s="165" t="s">
        <v>178</v>
      </c>
      <c r="G68" s="166" t="s">
        <v>178</v>
      </c>
      <c r="H68" s="176" t="s">
        <v>178</v>
      </c>
      <c r="I68" s="162" t="s">
        <v>178</v>
      </c>
      <c r="J68" s="167" t="s">
        <v>178</v>
      </c>
      <c r="K68" s="167">
        <v>0</v>
      </c>
      <c r="L68" s="165" t="s">
        <v>178</v>
      </c>
      <c r="M68" s="161">
        <v>0</v>
      </c>
      <c r="N68" s="161">
        <v>0</v>
      </c>
    </row>
    <row r="69" spans="2:19" s="158" customFormat="1" x14ac:dyDescent="0.2">
      <c r="B69" s="134" t="s">
        <v>151</v>
      </c>
      <c r="C69" s="165" t="s">
        <v>178</v>
      </c>
      <c r="D69" s="165" t="s">
        <v>178</v>
      </c>
      <c r="E69" s="165" t="s">
        <v>178</v>
      </c>
      <c r="F69" s="165" t="s">
        <v>178</v>
      </c>
      <c r="G69" s="166" t="s">
        <v>178</v>
      </c>
      <c r="H69" s="176" t="s">
        <v>178</v>
      </c>
      <c r="I69" s="162" t="s">
        <v>178</v>
      </c>
      <c r="J69" s="167" t="s">
        <v>178</v>
      </c>
      <c r="K69" s="167">
        <v>4076715.4399831723</v>
      </c>
      <c r="L69" s="165" t="s">
        <v>178</v>
      </c>
      <c r="M69" s="161">
        <v>0.91402927290370051</v>
      </c>
      <c r="N69" s="161">
        <v>0.10678016872757726</v>
      </c>
    </row>
    <row r="70" spans="2:19" s="158" customFormat="1" x14ac:dyDescent="0.2">
      <c r="B70" s="134" t="s">
        <v>2015</v>
      </c>
      <c r="C70" s="165" t="s">
        <v>178</v>
      </c>
      <c r="D70" s="165" t="s">
        <v>178</v>
      </c>
      <c r="E70" s="165" t="s">
        <v>178</v>
      </c>
      <c r="F70" s="165" t="s">
        <v>178</v>
      </c>
      <c r="G70" s="166" t="s">
        <v>178</v>
      </c>
      <c r="H70" s="176" t="s">
        <v>178</v>
      </c>
      <c r="I70" s="162" t="s">
        <v>178</v>
      </c>
      <c r="J70" s="167" t="s">
        <v>178</v>
      </c>
      <c r="K70" s="167">
        <v>3257668.238158924</v>
      </c>
      <c r="L70" s="165" t="s">
        <v>178</v>
      </c>
      <c r="M70" s="161">
        <v>0.7303929290434289</v>
      </c>
      <c r="N70" s="161">
        <v>8.5327114254144534E-2</v>
      </c>
    </row>
    <row r="71" spans="2:19" x14ac:dyDescent="0.2">
      <c r="B71" s="23" t="s">
        <v>2050</v>
      </c>
      <c r="C71" s="32" t="s">
        <v>2051</v>
      </c>
      <c r="D71" s="32" t="s">
        <v>1798</v>
      </c>
      <c r="E71" s="32" t="s">
        <v>178</v>
      </c>
      <c r="F71" s="88" t="s">
        <v>1905</v>
      </c>
      <c r="G71" s="95" t="s">
        <v>137</v>
      </c>
      <c r="H71" s="106">
        <v>26712164.838903233</v>
      </c>
      <c r="I71" s="102">
        <v>397.73</v>
      </c>
      <c r="J71" s="126">
        <v>0</v>
      </c>
      <c r="K71" s="126">
        <v>452071.58185594896</v>
      </c>
      <c r="L71" s="32">
        <v>2.016135208850852E-2</v>
      </c>
      <c r="M71" s="41">
        <v>0.10135773893159547</v>
      </c>
      <c r="N71" s="41">
        <v>1.1840973572519018E-2</v>
      </c>
      <c r="O71" s="18"/>
      <c r="P71" s="18"/>
      <c r="Q71" s="18"/>
      <c r="R71" s="18"/>
      <c r="S71" s="18"/>
    </row>
    <row r="72" spans="2:19" x14ac:dyDescent="0.2">
      <c r="B72" s="23" t="s">
        <v>2022</v>
      </c>
      <c r="C72" s="32" t="s">
        <v>2023</v>
      </c>
      <c r="D72" s="32" t="s">
        <v>1732</v>
      </c>
      <c r="E72" s="32" t="s">
        <v>178</v>
      </c>
      <c r="F72" s="88" t="s">
        <v>1905</v>
      </c>
      <c r="G72" s="95" t="s">
        <v>136</v>
      </c>
      <c r="H72" s="106">
        <v>955010.17894944816</v>
      </c>
      <c r="I72" s="102">
        <v>4916</v>
      </c>
      <c r="J72" s="126">
        <v>0</v>
      </c>
      <c r="K72" s="126">
        <v>171361.29644819809</v>
      </c>
      <c r="L72" s="32">
        <v>1.2434422679351624E-2</v>
      </c>
      <c r="M72" s="41">
        <v>3.8420449870062184E-2</v>
      </c>
      <c r="N72" s="41">
        <v>4.4884143662944761E-3</v>
      </c>
      <c r="O72" s="18"/>
      <c r="P72" s="18"/>
      <c r="Q72" s="18"/>
      <c r="R72" s="18"/>
      <c r="S72" s="18"/>
    </row>
    <row r="73" spans="2:19" x14ac:dyDescent="0.2">
      <c r="B73" s="23" t="s">
        <v>2036</v>
      </c>
      <c r="C73" s="32" t="s">
        <v>2037</v>
      </c>
      <c r="D73" s="32" t="s">
        <v>1793</v>
      </c>
      <c r="E73" s="32" t="s">
        <v>178</v>
      </c>
      <c r="F73" s="88" t="s">
        <v>1905</v>
      </c>
      <c r="G73" s="95" t="s">
        <v>137</v>
      </c>
      <c r="H73" s="106">
        <v>2080501.5559752951</v>
      </c>
      <c r="I73" s="102">
        <v>3972</v>
      </c>
      <c r="J73" s="126">
        <v>0</v>
      </c>
      <c r="K73" s="126">
        <v>351630.91902779019</v>
      </c>
      <c r="L73" s="32">
        <v>3.4738067999759752E-2</v>
      </c>
      <c r="M73" s="41">
        <v>7.8838211295600688E-2</v>
      </c>
      <c r="N73" s="41">
        <v>9.2101618119746625E-3</v>
      </c>
      <c r="O73" s="18"/>
      <c r="P73" s="18"/>
      <c r="Q73" s="18"/>
      <c r="R73" s="18"/>
      <c r="S73" s="18"/>
    </row>
    <row r="74" spans="2:19" x14ac:dyDescent="0.2">
      <c r="B74" s="23" t="s">
        <v>2038</v>
      </c>
      <c r="C74" s="32" t="s">
        <v>2039</v>
      </c>
      <c r="D74" s="32" t="s">
        <v>1763</v>
      </c>
      <c r="E74" s="32" t="s">
        <v>178</v>
      </c>
      <c r="F74" s="88" t="s">
        <v>1905</v>
      </c>
      <c r="G74" s="95" t="s">
        <v>136</v>
      </c>
      <c r="H74" s="106">
        <v>1183892.2486481331</v>
      </c>
      <c r="I74" s="102">
        <v>4163</v>
      </c>
      <c r="J74" s="126">
        <v>0</v>
      </c>
      <c r="K74" s="126">
        <v>179891.83523702243</v>
      </c>
      <c r="L74" s="32">
        <v>4.3390680777745133E-2</v>
      </c>
      <c r="M74" s="41">
        <v>4.0333058753712424E-2</v>
      </c>
      <c r="N74" s="41">
        <v>4.7118521766145328E-3</v>
      </c>
      <c r="O74" s="18"/>
      <c r="P74" s="18"/>
      <c r="Q74" s="18"/>
      <c r="R74" s="18"/>
      <c r="S74" s="18"/>
    </row>
    <row r="75" spans="2:19" x14ac:dyDescent="0.2">
      <c r="B75" s="23" t="s">
        <v>2026</v>
      </c>
      <c r="C75" s="32" t="s">
        <v>2027</v>
      </c>
      <c r="D75" s="32" t="s">
        <v>1763</v>
      </c>
      <c r="E75" s="32" t="s">
        <v>178</v>
      </c>
      <c r="F75" s="88" t="s">
        <v>1905</v>
      </c>
      <c r="G75" s="95" t="s">
        <v>136</v>
      </c>
      <c r="H75" s="106">
        <v>163.41899996753878</v>
      </c>
      <c r="I75" s="102">
        <v>8114</v>
      </c>
      <c r="J75" s="126">
        <v>0</v>
      </c>
      <c r="K75" s="126">
        <v>48.398334449386255</v>
      </c>
      <c r="L75" s="32">
        <v>3.061150517245045E-5</v>
      </c>
      <c r="M75" s="41">
        <v>1.08512588376061E-5</v>
      </c>
      <c r="N75" s="41">
        <v>1.2676828674263593E-6</v>
      </c>
      <c r="O75" s="18"/>
      <c r="P75" s="18"/>
      <c r="Q75" s="18"/>
      <c r="R75" s="18"/>
      <c r="S75" s="18"/>
    </row>
    <row r="76" spans="2:19" x14ac:dyDescent="0.2">
      <c r="B76" s="23" t="s">
        <v>2030</v>
      </c>
      <c r="C76" s="32" t="s">
        <v>2031</v>
      </c>
      <c r="D76" s="32" t="s">
        <v>1763</v>
      </c>
      <c r="E76" s="32" t="s">
        <v>178</v>
      </c>
      <c r="F76" s="88" t="s">
        <v>1905</v>
      </c>
      <c r="G76" s="95" t="s">
        <v>136</v>
      </c>
      <c r="H76" s="106">
        <v>1361.8249997294899</v>
      </c>
      <c r="I76" s="102">
        <v>9060</v>
      </c>
      <c r="J76" s="126">
        <v>0</v>
      </c>
      <c r="K76" s="126">
        <v>450.34190916054501</v>
      </c>
      <c r="L76" s="32">
        <v>8.5869391114685675E-4</v>
      </c>
      <c r="M76" s="41">
        <v>1.0096993372433578E-4</v>
      </c>
      <c r="N76" s="41">
        <v>1.1795668781204107E-5</v>
      </c>
      <c r="O76" s="18"/>
      <c r="P76" s="18"/>
      <c r="Q76" s="18"/>
      <c r="R76" s="18"/>
      <c r="S76" s="18"/>
    </row>
    <row r="77" spans="2:19" x14ac:dyDescent="0.2">
      <c r="B77" s="23" t="s">
        <v>2032</v>
      </c>
      <c r="C77" s="32" t="s">
        <v>2033</v>
      </c>
      <c r="D77" s="32" t="s">
        <v>426</v>
      </c>
      <c r="E77" s="32" t="s">
        <v>178</v>
      </c>
      <c r="F77" s="88" t="s">
        <v>1905</v>
      </c>
      <c r="G77" s="95" t="s">
        <v>137</v>
      </c>
      <c r="H77" s="106">
        <v>1249529.3664454413</v>
      </c>
      <c r="I77" s="102">
        <v>3088</v>
      </c>
      <c r="J77" s="126">
        <v>0</v>
      </c>
      <c r="K77" s="126">
        <v>164185.01993349125</v>
      </c>
      <c r="L77" s="32">
        <v>1.89376804523088E-2</v>
      </c>
      <c r="M77" s="41">
        <v>3.6811476444897032E-2</v>
      </c>
      <c r="N77" s="41">
        <v>4.3004483362005753E-3</v>
      </c>
      <c r="O77" s="18"/>
      <c r="P77" s="18"/>
      <c r="Q77" s="18"/>
      <c r="R77" s="18"/>
      <c r="S77" s="18"/>
    </row>
    <row r="78" spans="2:19" x14ac:dyDescent="0.2">
      <c r="B78" s="23" t="s">
        <v>2040</v>
      </c>
      <c r="C78" s="32" t="s">
        <v>2041</v>
      </c>
      <c r="D78" s="32" t="s">
        <v>1732</v>
      </c>
      <c r="E78" s="32" t="s">
        <v>178</v>
      </c>
      <c r="F78" s="88" t="s">
        <v>1905</v>
      </c>
      <c r="G78" s="95" t="s">
        <v>2</v>
      </c>
      <c r="H78" s="106">
        <v>4696542.0170822013</v>
      </c>
      <c r="I78" s="102">
        <v>756.6</v>
      </c>
      <c r="J78" s="126">
        <v>0</v>
      </c>
      <c r="K78" s="126">
        <v>170829.88240179486</v>
      </c>
      <c r="L78" s="32">
        <v>6.0368556154620353E-3</v>
      </c>
      <c r="M78" s="41">
        <v>3.8301302973106639E-2</v>
      </c>
      <c r="N78" s="41">
        <v>4.4744951996578729E-3</v>
      </c>
      <c r="O78" s="18"/>
      <c r="P78" s="18"/>
      <c r="Q78" s="18"/>
      <c r="R78" s="18"/>
      <c r="S78" s="18"/>
    </row>
    <row r="79" spans="2:19" x14ac:dyDescent="0.2">
      <c r="B79" s="23" t="s">
        <v>2028</v>
      </c>
      <c r="C79" s="32" t="s">
        <v>2029</v>
      </c>
      <c r="D79" s="32" t="s">
        <v>1763</v>
      </c>
      <c r="E79" s="32" t="s">
        <v>178</v>
      </c>
      <c r="F79" s="88" t="s">
        <v>1905</v>
      </c>
      <c r="G79" s="95" t="s">
        <v>136</v>
      </c>
      <c r="H79" s="106">
        <v>1225.6424997565409</v>
      </c>
      <c r="I79" s="102">
        <v>1515</v>
      </c>
      <c r="J79" s="126">
        <v>0</v>
      </c>
      <c r="K79" s="126">
        <v>67.774966130287325</v>
      </c>
      <c r="L79" s="32">
        <v>3.5988628239066568E-6</v>
      </c>
      <c r="M79" s="41">
        <v>1.5195640687983648E-5</v>
      </c>
      <c r="N79" s="41">
        <v>1.77520909306532E-6</v>
      </c>
      <c r="O79" s="18"/>
      <c r="P79" s="18"/>
      <c r="Q79" s="18"/>
      <c r="R79" s="18"/>
      <c r="S79" s="18"/>
    </row>
    <row r="80" spans="2:19" x14ac:dyDescent="0.2">
      <c r="B80" s="23" t="s">
        <v>2044</v>
      </c>
      <c r="C80" s="32" t="s">
        <v>2045</v>
      </c>
      <c r="D80" s="32" t="s">
        <v>1763</v>
      </c>
      <c r="E80" s="32" t="s">
        <v>178</v>
      </c>
      <c r="F80" s="88" t="s">
        <v>1905</v>
      </c>
      <c r="G80" s="95" t="s">
        <v>136</v>
      </c>
      <c r="H80" s="106">
        <v>682300.35149799334</v>
      </c>
      <c r="I80" s="102">
        <v>5251</v>
      </c>
      <c r="J80" s="126">
        <v>0</v>
      </c>
      <c r="K80" s="126">
        <v>130770.70881650683</v>
      </c>
      <c r="L80" s="32">
        <v>7.8336710660067684E-4</v>
      </c>
      <c r="M80" s="41">
        <v>2.9319744695535253E-2</v>
      </c>
      <c r="N80" s="41">
        <v>3.4252374387232468E-3</v>
      </c>
      <c r="O80" s="18"/>
      <c r="P80" s="18"/>
      <c r="Q80" s="18"/>
      <c r="R80" s="18"/>
      <c r="S80" s="18"/>
    </row>
    <row r="81" spans="2:19" x14ac:dyDescent="0.2">
      <c r="B81" s="23" t="s">
        <v>2018</v>
      </c>
      <c r="C81" s="32" t="s">
        <v>2019</v>
      </c>
      <c r="D81" s="32" t="s">
        <v>1732</v>
      </c>
      <c r="E81" s="32" t="s">
        <v>178</v>
      </c>
      <c r="F81" s="88" t="s">
        <v>1905</v>
      </c>
      <c r="G81" s="95" t="s">
        <v>136</v>
      </c>
      <c r="H81" s="106">
        <v>95922.069351779719</v>
      </c>
      <c r="I81" s="102">
        <v>48654</v>
      </c>
      <c r="J81" s="126">
        <v>0</v>
      </c>
      <c r="K81" s="126">
        <v>170345.22122323161</v>
      </c>
      <c r="L81" s="32">
        <v>1.470830577401705E-2</v>
      </c>
      <c r="M81" s="41">
        <v>3.8192638409398794E-2</v>
      </c>
      <c r="N81" s="41">
        <v>4.461800616681803E-3</v>
      </c>
      <c r="O81" s="18"/>
      <c r="P81" s="18"/>
      <c r="Q81" s="18"/>
      <c r="R81" s="18"/>
      <c r="S81" s="18"/>
    </row>
    <row r="82" spans="2:19" x14ac:dyDescent="0.2">
      <c r="B82" s="23" t="s">
        <v>2042</v>
      </c>
      <c r="C82" s="32" t="s">
        <v>2043</v>
      </c>
      <c r="D82" s="32" t="s">
        <v>1732</v>
      </c>
      <c r="E82" s="32" t="s">
        <v>178</v>
      </c>
      <c r="F82" s="88" t="s">
        <v>1905</v>
      </c>
      <c r="G82" s="95" t="s">
        <v>136</v>
      </c>
      <c r="H82" s="106">
        <v>589586.12453108677</v>
      </c>
      <c r="I82" s="102">
        <v>4494.5</v>
      </c>
      <c r="J82" s="126">
        <v>0</v>
      </c>
      <c r="K82" s="126">
        <v>96721.161540262838</v>
      </c>
      <c r="L82" s="32">
        <v>4.2326854755029841E-2</v>
      </c>
      <c r="M82" s="41">
        <v>2.1685588375874653E-2</v>
      </c>
      <c r="N82" s="41">
        <v>2.5333879935557028E-3</v>
      </c>
      <c r="O82" s="18"/>
      <c r="P82" s="18"/>
      <c r="Q82" s="18"/>
      <c r="R82" s="18"/>
      <c r="S82" s="18"/>
    </row>
    <row r="83" spans="2:19" x14ac:dyDescent="0.2">
      <c r="B83" s="23" t="s">
        <v>2016</v>
      </c>
      <c r="C83" s="32" t="s">
        <v>2017</v>
      </c>
      <c r="D83" s="32" t="s">
        <v>1763</v>
      </c>
      <c r="E83" s="32" t="s">
        <v>178</v>
      </c>
      <c r="F83" s="88" t="s">
        <v>1905</v>
      </c>
      <c r="G83" s="95" t="s">
        <v>136</v>
      </c>
      <c r="H83" s="106">
        <v>313034.25568118214</v>
      </c>
      <c r="I83" s="102">
        <v>27127.999999999996</v>
      </c>
      <c r="J83" s="126">
        <v>1423.1549090000001</v>
      </c>
      <c r="K83" s="126">
        <v>311380.90992824099</v>
      </c>
      <c r="L83" s="32">
        <v>3.2776397459943215E-4</v>
      </c>
      <c r="M83" s="41">
        <v>6.9813866306787792E-2</v>
      </c>
      <c r="N83" s="41">
        <v>8.1559055544041976E-3</v>
      </c>
      <c r="O83" s="18"/>
      <c r="P83" s="18"/>
      <c r="Q83" s="18"/>
      <c r="R83" s="18"/>
      <c r="S83" s="18"/>
    </row>
    <row r="84" spans="2:19" x14ac:dyDescent="0.2">
      <c r="B84" s="23" t="s">
        <v>2048</v>
      </c>
      <c r="C84" s="32" t="s">
        <v>2049</v>
      </c>
      <c r="D84" s="32" t="s">
        <v>1815</v>
      </c>
      <c r="E84" s="32" t="s">
        <v>178</v>
      </c>
      <c r="F84" s="88" t="s">
        <v>1905</v>
      </c>
      <c r="G84" s="95" t="s">
        <v>143</v>
      </c>
      <c r="H84" s="106">
        <v>88682.043982384392</v>
      </c>
      <c r="I84" s="102">
        <v>407</v>
      </c>
      <c r="J84" s="126">
        <v>0</v>
      </c>
      <c r="K84" s="126">
        <v>996.54407183719854</v>
      </c>
      <c r="L84" s="32">
        <v>6.4234090970096899E-4</v>
      </c>
      <c r="M84" s="41">
        <v>2.2343243397964698E-4</v>
      </c>
      <c r="N84" s="41">
        <v>2.6102176053691443E-5</v>
      </c>
      <c r="O84" s="18"/>
      <c r="P84" s="18"/>
      <c r="Q84" s="18"/>
      <c r="R84" s="18"/>
      <c r="S84" s="18"/>
    </row>
    <row r="85" spans="2:19" x14ac:dyDescent="0.2">
      <c r="B85" s="23" t="s">
        <v>2024</v>
      </c>
      <c r="C85" s="32" t="s">
        <v>2025</v>
      </c>
      <c r="D85" s="32" t="s">
        <v>1763</v>
      </c>
      <c r="E85" s="32" t="s">
        <v>178</v>
      </c>
      <c r="F85" s="88" t="s">
        <v>1905</v>
      </c>
      <c r="G85" s="95" t="s">
        <v>136</v>
      </c>
      <c r="H85" s="106">
        <v>2042.737499594235</v>
      </c>
      <c r="I85" s="102">
        <v>3270.0000000000005</v>
      </c>
      <c r="J85" s="126">
        <v>0</v>
      </c>
      <c r="K85" s="126">
        <v>243.81093426406991</v>
      </c>
      <c r="L85" s="32">
        <v>1.3961579572880391E-5</v>
      </c>
      <c r="M85" s="41">
        <v>5.4664185973274511E-5</v>
      </c>
      <c r="N85" s="41">
        <v>6.3860657143273889E-6</v>
      </c>
      <c r="O85" s="18"/>
      <c r="P85" s="18"/>
      <c r="Q85" s="18"/>
      <c r="R85" s="18"/>
      <c r="S85" s="18"/>
    </row>
    <row r="86" spans="2:19" x14ac:dyDescent="0.2">
      <c r="B86" s="23" t="s">
        <v>2020</v>
      </c>
      <c r="C86" s="32" t="s">
        <v>2021</v>
      </c>
      <c r="D86" s="32" t="s">
        <v>1763</v>
      </c>
      <c r="E86" s="32" t="s">
        <v>178</v>
      </c>
      <c r="F86" s="88" t="s">
        <v>1905</v>
      </c>
      <c r="G86" s="95" t="s">
        <v>136</v>
      </c>
      <c r="H86" s="106">
        <v>862767.88108091254</v>
      </c>
      <c r="I86" s="102">
        <v>24951</v>
      </c>
      <c r="J86" s="126">
        <v>1028.6863249999999</v>
      </c>
      <c r="K86" s="126">
        <v>786761.31745332747</v>
      </c>
      <c r="L86" s="32">
        <v>2.3722179257175996E-3</v>
      </c>
      <c r="M86" s="41">
        <v>0.17639761360032299</v>
      </c>
      <c r="N86" s="41">
        <v>2.0607400114819902E-2</v>
      </c>
      <c r="O86" s="18"/>
      <c r="P86" s="18"/>
      <c r="Q86" s="18"/>
      <c r="R86" s="18"/>
      <c r="S86" s="18"/>
    </row>
    <row r="87" spans="2:19" x14ac:dyDescent="0.2">
      <c r="B87" s="23" t="s">
        <v>2034</v>
      </c>
      <c r="C87" s="32" t="s">
        <v>2035</v>
      </c>
      <c r="D87" s="32" t="s">
        <v>426</v>
      </c>
      <c r="E87" s="32" t="s">
        <v>178</v>
      </c>
      <c r="F87" s="88" t="s">
        <v>1905</v>
      </c>
      <c r="G87" s="95" t="s">
        <v>137</v>
      </c>
      <c r="H87" s="106">
        <v>1270498.3242217095</v>
      </c>
      <c r="I87" s="102">
        <v>2849</v>
      </c>
      <c r="J87" s="126">
        <v>3234.3275140000001</v>
      </c>
      <c r="K87" s="126">
        <v>157254.04299480462</v>
      </c>
      <c r="L87" s="32">
        <v>3.6457034022297372E-2</v>
      </c>
      <c r="M87" s="41">
        <v>3.5257500970021546E-2</v>
      </c>
      <c r="N87" s="41">
        <v>4.1189073633621674E-3</v>
      </c>
      <c r="O87" s="18"/>
      <c r="P87" s="18"/>
      <c r="Q87" s="18"/>
      <c r="R87" s="18"/>
      <c r="S87" s="18"/>
    </row>
    <row r="88" spans="2:19" x14ac:dyDescent="0.2">
      <c r="B88" s="23" t="s">
        <v>2046</v>
      </c>
      <c r="C88" s="32" t="s">
        <v>2047</v>
      </c>
      <c r="D88" s="32" t="s">
        <v>1763</v>
      </c>
      <c r="E88" s="32" t="s">
        <v>178</v>
      </c>
      <c r="F88" s="88" t="s">
        <v>1905</v>
      </c>
      <c r="G88" s="95" t="s">
        <v>136</v>
      </c>
      <c r="H88" s="106">
        <v>1226263.828777551</v>
      </c>
      <c r="I88" s="102">
        <v>2517</v>
      </c>
      <c r="J88" s="126">
        <v>0</v>
      </c>
      <c r="K88" s="126">
        <v>112657.4710820623</v>
      </c>
      <c r="L88" s="32">
        <v>2.0733187384232361E-2</v>
      </c>
      <c r="M88" s="41">
        <v>2.525862496322091E-2</v>
      </c>
      <c r="N88" s="41">
        <v>2.9508029068161853E-3</v>
      </c>
      <c r="O88" s="18"/>
      <c r="P88" s="18"/>
      <c r="Q88" s="18"/>
      <c r="R88" s="18"/>
      <c r="S88" s="18"/>
    </row>
    <row r="89" spans="2:19" s="158" customFormat="1" x14ac:dyDescent="0.2">
      <c r="B89" s="134" t="s">
        <v>2052</v>
      </c>
      <c r="C89" s="165" t="s">
        <v>178</v>
      </c>
      <c r="D89" s="165" t="s">
        <v>178</v>
      </c>
      <c r="E89" s="165" t="s">
        <v>178</v>
      </c>
      <c r="F89" s="165" t="s">
        <v>178</v>
      </c>
      <c r="G89" s="166" t="s">
        <v>178</v>
      </c>
      <c r="H89" s="176" t="s">
        <v>178</v>
      </c>
      <c r="I89" s="162" t="s">
        <v>178</v>
      </c>
      <c r="J89" s="167" t="s">
        <v>178</v>
      </c>
      <c r="K89" s="167">
        <v>131385.2062224134</v>
      </c>
      <c r="L89" s="165" t="s">
        <v>178</v>
      </c>
      <c r="M89" s="161">
        <v>2.9457519486390978E-2</v>
      </c>
      <c r="N89" s="161">
        <v>3.4413327825487732E-3</v>
      </c>
    </row>
    <row r="90" spans="2:19" x14ac:dyDescent="0.2">
      <c r="B90" s="23" t="s">
        <v>2055</v>
      </c>
      <c r="C90" s="32" t="s">
        <v>2056</v>
      </c>
      <c r="D90" s="32" t="s">
        <v>1732</v>
      </c>
      <c r="E90" s="32" t="s">
        <v>178</v>
      </c>
      <c r="F90" s="88" t="s">
        <v>1944</v>
      </c>
      <c r="G90" s="95" t="s">
        <v>136</v>
      </c>
      <c r="H90" s="106">
        <v>374388.30446417822</v>
      </c>
      <c r="I90" s="102">
        <v>6072</v>
      </c>
      <c r="J90" s="126">
        <v>0</v>
      </c>
      <c r="K90" s="126">
        <v>82974.931141786888</v>
      </c>
      <c r="L90" s="32">
        <v>3.5886689841097058E-3</v>
      </c>
      <c r="M90" s="41">
        <v>1.860358347235419E-2</v>
      </c>
      <c r="N90" s="41">
        <v>2.1733371577967388E-3</v>
      </c>
      <c r="O90" s="18"/>
      <c r="P90" s="18"/>
      <c r="Q90" s="18"/>
      <c r="R90" s="18"/>
      <c r="S90" s="18"/>
    </row>
    <row r="91" spans="2:19" x14ac:dyDescent="0.2">
      <c r="B91" s="23" t="s">
        <v>2053</v>
      </c>
      <c r="C91" s="32" t="s">
        <v>2054</v>
      </c>
      <c r="D91" s="32" t="s">
        <v>1732</v>
      </c>
      <c r="E91" s="32" t="s">
        <v>178</v>
      </c>
      <c r="F91" s="88" t="s">
        <v>1944</v>
      </c>
      <c r="G91" s="95" t="s">
        <v>136</v>
      </c>
      <c r="H91" s="106">
        <v>137784.01271166743</v>
      </c>
      <c r="I91" s="102">
        <v>9626</v>
      </c>
      <c r="J91" s="126">
        <v>0</v>
      </c>
      <c r="K91" s="126">
        <v>48410.2750802265</v>
      </c>
      <c r="L91" s="32">
        <v>4.5498979196056458E-2</v>
      </c>
      <c r="M91" s="41">
        <v>1.0853936013947102E-2</v>
      </c>
      <c r="N91" s="41">
        <v>1.2679956247415572E-3</v>
      </c>
      <c r="O91" s="18"/>
      <c r="P91" s="18"/>
      <c r="Q91" s="18"/>
      <c r="R91" s="18"/>
      <c r="S91" s="18"/>
    </row>
    <row r="92" spans="2:19" s="158" customFormat="1" x14ac:dyDescent="0.2">
      <c r="B92" s="134" t="s">
        <v>155</v>
      </c>
      <c r="C92" s="165" t="s">
        <v>178</v>
      </c>
      <c r="D92" s="165" t="s">
        <v>178</v>
      </c>
      <c r="E92" s="165" t="s">
        <v>178</v>
      </c>
      <c r="F92" s="165" t="s">
        <v>178</v>
      </c>
      <c r="G92" s="166" t="s">
        <v>178</v>
      </c>
      <c r="H92" s="176" t="s">
        <v>178</v>
      </c>
      <c r="I92" s="162" t="s">
        <v>178</v>
      </c>
      <c r="J92" s="167" t="s">
        <v>178</v>
      </c>
      <c r="K92" s="167">
        <v>687661.99560143519</v>
      </c>
      <c r="L92" s="165" t="s">
        <v>178</v>
      </c>
      <c r="M92" s="161">
        <v>0.15417882437379096</v>
      </c>
      <c r="N92" s="161">
        <v>1.8011721690873485E-2</v>
      </c>
    </row>
    <row r="93" spans="2:19" x14ac:dyDescent="0.2">
      <c r="B93" s="23" t="s">
        <v>2057</v>
      </c>
      <c r="C93" s="32" t="s">
        <v>2058</v>
      </c>
      <c r="D93" s="32" t="s">
        <v>1737</v>
      </c>
      <c r="E93" s="32" t="s">
        <v>178</v>
      </c>
      <c r="F93" s="88" t="s">
        <v>1905</v>
      </c>
      <c r="G93" s="95" t="s">
        <v>136</v>
      </c>
      <c r="H93" s="106">
        <v>209663.35947943854</v>
      </c>
      <c r="I93" s="102">
        <v>10982</v>
      </c>
      <c r="J93" s="126">
        <v>119.42823420000001</v>
      </c>
      <c r="K93" s="126">
        <v>84161.518238696837</v>
      </c>
      <c r="L93" s="32">
        <v>2.6357853951346657E-3</v>
      </c>
      <c r="M93" s="41">
        <v>1.8869624935731383E-2</v>
      </c>
      <c r="N93" s="41">
        <v>2.2044170730577688E-3</v>
      </c>
      <c r="O93" s="18"/>
      <c r="P93" s="18"/>
      <c r="Q93" s="18"/>
      <c r="R93" s="18"/>
      <c r="S93" s="18"/>
    </row>
    <row r="94" spans="2:19" x14ac:dyDescent="0.2">
      <c r="B94" s="23" t="s">
        <v>2059</v>
      </c>
      <c r="C94" s="32" t="s">
        <v>2060</v>
      </c>
      <c r="D94" s="32" t="s">
        <v>426</v>
      </c>
      <c r="E94" s="32" t="s">
        <v>178</v>
      </c>
      <c r="F94" s="88" t="s">
        <v>1905</v>
      </c>
      <c r="G94" s="95" t="s">
        <v>136</v>
      </c>
      <c r="H94" s="106">
        <v>745482.16249972256</v>
      </c>
      <c r="I94" s="102">
        <v>3815</v>
      </c>
      <c r="J94" s="126">
        <v>124.0862027</v>
      </c>
      <c r="K94" s="126">
        <v>103930.6136289398</v>
      </c>
      <c r="L94" s="32">
        <v>2.3404521067358429E-2</v>
      </c>
      <c r="M94" s="41">
        <v>2.3302000006183259E-2</v>
      </c>
      <c r="N94" s="41">
        <v>2.7222229813775381E-3</v>
      </c>
      <c r="O94" s="18"/>
      <c r="P94" s="18"/>
      <c r="Q94" s="18"/>
      <c r="R94" s="18"/>
      <c r="S94" s="18"/>
    </row>
    <row r="95" spans="2:19" x14ac:dyDescent="0.2">
      <c r="B95" s="23" t="s">
        <v>2065</v>
      </c>
      <c r="C95" s="32" t="s">
        <v>2066</v>
      </c>
      <c r="D95" s="32" t="s">
        <v>1793</v>
      </c>
      <c r="E95" s="32" t="s">
        <v>178</v>
      </c>
      <c r="F95" s="88" t="s">
        <v>1905</v>
      </c>
      <c r="G95" s="95" t="s">
        <v>137</v>
      </c>
      <c r="H95" s="106">
        <v>828436.10207779717</v>
      </c>
      <c r="I95" s="102">
        <v>6309.5</v>
      </c>
      <c r="J95" s="126">
        <v>0</v>
      </c>
      <c r="K95" s="126">
        <v>222414.82530733946</v>
      </c>
      <c r="L95" s="32">
        <v>0.11409037371752696</v>
      </c>
      <c r="M95" s="41">
        <v>4.9867022619442432E-2</v>
      </c>
      <c r="N95" s="41">
        <v>5.8256439340613779E-3</v>
      </c>
      <c r="O95" s="18"/>
      <c r="P95" s="18"/>
      <c r="Q95" s="18"/>
      <c r="R95" s="18"/>
      <c r="S95" s="18"/>
    </row>
    <row r="96" spans="2:19" x14ac:dyDescent="0.2">
      <c r="B96" s="23" t="s">
        <v>2061</v>
      </c>
      <c r="C96" s="32" t="s">
        <v>2062</v>
      </c>
      <c r="D96" s="32" t="s">
        <v>1763</v>
      </c>
      <c r="E96" s="32" t="s">
        <v>178</v>
      </c>
      <c r="F96" s="88" t="s">
        <v>1905</v>
      </c>
      <c r="G96" s="95" t="s">
        <v>136</v>
      </c>
      <c r="H96" s="106">
        <v>2176519.9952330487</v>
      </c>
      <c r="I96" s="102">
        <v>2659</v>
      </c>
      <c r="J96" s="126">
        <v>0</v>
      </c>
      <c r="K96" s="126">
        <v>211238.8833587679</v>
      </c>
      <c r="L96" s="32">
        <v>1.9452145679206777E-3</v>
      </c>
      <c r="M96" s="41">
        <v>4.7361295093532749E-2</v>
      </c>
      <c r="N96" s="41">
        <v>5.5329158826369681E-3</v>
      </c>
      <c r="O96" s="18"/>
      <c r="P96" s="18"/>
      <c r="Q96" s="18"/>
      <c r="R96" s="18"/>
      <c r="S96" s="18"/>
    </row>
    <row r="97" spans="2:19" x14ac:dyDescent="0.2">
      <c r="B97" s="23" t="s">
        <v>2063</v>
      </c>
      <c r="C97" s="32" t="s">
        <v>2064</v>
      </c>
      <c r="D97" s="32" t="s">
        <v>1763</v>
      </c>
      <c r="E97" s="32" t="s">
        <v>178</v>
      </c>
      <c r="F97" s="88" t="s">
        <v>1905</v>
      </c>
      <c r="G97" s="95" t="s">
        <v>136</v>
      </c>
      <c r="H97" s="106">
        <v>189717.62335189071</v>
      </c>
      <c r="I97" s="102">
        <v>9519</v>
      </c>
      <c r="J97" s="126">
        <v>0</v>
      </c>
      <c r="K97" s="126">
        <v>65916.15506729114</v>
      </c>
      <c r="L97" s="32">
        <v>3.5005225913183093E-3</v>
      </c>
      <c r="M97" s="41">
        <v>1.4778881718811452E-2</v>
      </c>
      <c r="N97" s="41">
        <v>1.7265218197293525E-3</v>
      </c>
      <c r="O97" s="18"/>
      <c r="P97" s="18"/>
      <c r="Q97" s="18"/>
      <c r="R97" s="18"/>
      <c r="S97" s="18"/>
    </row>
    <row r="98" spans="2:19" s="158" customFormat="1" x14ac:dyDescent="0.2">
      <c r="B98" s="134" t="s">
        <v>2014</v>
      </c>
      <c r="C98" s="165" t="s">
        <v>178</v>
      </c>
      <c r="D98" s="165" t="s">
        <v>178</v>
      </c>
      <c r="E98" s="165" t="s">
        <v>178</v>
      </c>
      <c r="F98" s="165" t="s">
        <v>178</v>
      </c>
      <c r="G98" s="166" t="s">
        <v>178</v>
      </c>
      <c r="H98" s="176" t="s">
        <v>178</v>
      </c>
      <c r="I98" s="162" t="s">
        <v>178</v>
      </c>
      <c r="J98" s="167" t="s">
        <v>178</v>
      </c>
      <c r="K98" s="167">
        <v>0</v>
      </c>
      <c r="L98" s="165" t="s">
        <v>178</v>
      </c>
      <c r="M98" s="161">
        <v>0</v>
      </c>
      <c r="N98" s="161">
        <v>0</v>
      </c>
    </row>
    <row r="99" spans="2:19" s="158" customFormat="1" x14ac:dyDescent="0.2">
      <c r="B99" s="116" t="s">
        <v>169</v>
      </c>
      <c r="C99" s="168"/>
      <c r="D99" s="168"/>
      <c r="E99" s="168"/>
      <c r="F99" s="168"/>
      <c r="G99" s="168"/>
      <c r="H99" s="169"/>
      <c r="I99" s="169"/>
      <c r="J99" s="169"/>
      <c r="K99" s="169"/>
      <c r="L99" s="170"/>
      <c r="M99" s="170"/>
      <c r="N99" s="171"/>
      <c r="O99" s="189"/>
      <c r="P99" s="189"/>
      <c r="Q99" s="189"/>
      <c r="R99" s="173"/>
      <c r="S99" s="173"/>
    </row>
    <row r="100" spans="2:19" s="158" customFormat="1" x14ac:dyDescent="0.2">
      <c r="B100" s="116" t="s">
        <v>170</v>
      </c>
      <c r="C100" s="168"/>
      <c r="D100" s="168"/>
      <c r="E100" s="168"/>
      <c r="F100" s="168"/>
      <c r="G100" s="168"/>
      <c r="H100" s="169"/>
      <c r="I100" s="169"/>
      <c r="J100" s="169"/>
      <c r="K100" s="169"/>
      <c r="L100" s="170"/>
      <c r="M100" s="170"/>
      <c r="N100" s="171"/>
      <c r="O100" s="189"/>
      <c r="P100" s="189"/>
      <c r="Q100" s="189"/>
      <c r="R100" s="173"/>
      <c r="S100" s="173"/>
    </row>
    <row r="101" spans="2:19" s="158" customFormat="1" x14ac:dyDescent="0.2">
      <c r="B101" s="116" t="s">
        <v>171</v>
      </c>
      <c r="C101" s="168"/>
      <c r="D101" s="168"/>
      <c r="E101" s="168"/>
      <c r="F101" s="168"/>
      <c r="G101" s="168"/>
      <c r="H101" s="169"/>
      <c r="I101" s="169"/>
      <c r="J101" s="169"/>
      <c r="K101" s="169"/>
      <c r="L101" s="170"/>
      <c r="M101" s="170"/>
      <c r="N101" s="171"/>
      <c r="O101" s="189"/>
      <c r="P101" s="189"/>
      <c r="Q101" s="189"/>
      <c r="R101" s="173"/>
      <c r="S101" s="173"/>
    </row>
    <row r="102" spans="2:19" s="158" customFormat="1" x14ac:dyDescent="0.2">
      <c r="B102" s="116" t="s">
        <v>172</v>
      </c>
      <c r="C102" s="168"/>
      <c r="D102" s="168"/>
      <c r="E102" s="168"/>
      <c r="F102" s="168"/>
      <c r="G102" s="168"/>
      <c r="H102" s="169"/>
      <c r="I102" s="169"/>
      <c r="J102" s="169"/>
      <c r="K102" s="169"/>
      <c r="L102" s="170"/>
      <c r="M102" s="170"/>
      <c r="N102" s="171"/>
      <c r="O102" s="189"/>
      <c r="P102" s="189"/>
      <c r="Q102" s="189"/>
      <c r="R102" s="173"/>
      <c r="S102" s="173"/>
    </row>
    <row r="103" spans="2:19" s="158" customFormat="1" x14ac:dyDescent="0.2">
      <c r="B103" s="116" t="s">
        <v>173</v>
      </c>
      <c r="C103" s="168"/>
      <c r="D103" s="168"/>
      <c r="E103" s="168"/>
      <c r="F103" s="168"/>
      <c r="G103" s="168"/>
      <c r="H103" s="169"/>
      <c r="I103" s="169"/>
      <c r="J103" s="169"/>
      <c r="K103" s="169"/>
      <c r="L103" s="170"/>
      <c r="M103" s="170"/>
      <c r="N103" s="171"/>
      <c r="O103" s="189"/>
      <c r="P103" s="189"/>
      <c r="Q103" s="189"/>
      <c r="R103" s="173"/>
      <c r="S103" s="173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3.5703125" style="45" bestFit="1" customWidth="1"/>
    <col min="11" max="11" width="10.285156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  <c r="P6" s="16"/>
      <c r="Q6" s="16"/>
      <c r="R6" s="16"/>
      <c r="S6" s="16"/>
      <c r="T6" s="16"/>
    </row>
    <row r="7" spans="1:20" s="10" customFormat="1" x14ac:dyDescent="0.2">
      <c r="B7" s="232" t="s">
        <v>24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145</v>
      </c>
      <c r="K9" s="81"/>
      <c r="L9" s="2" t="s">
        <v>147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8" customFormat="1" ht="12.75" customHeight="1" thickBot="1" x14ac:dyDescent="0.25">
      <c r="B11" s="143" t="s">
        <v>61</v>
      </c>
      <c r="C11" s="104"/>
      <c r="D11" s="104"/>
      <c r="E11" s="104"/>
      <c r="F11" s="104"/>
      <c r="G11" s="144"/>
      <c r="H11" s="144"/>
      <c r="I11" s="144"/>
      <c r="J11" s="147"/>
      <c r="K11" s="144"/>
      <c r="L11" s="146">
        <v>2603467.5450297794</v>
      </c>
      <c r="M11" s="104"/>
      <c r="N11" s="104">
        <v>1</v>
      </c>
      <c r="O11" s="122">
        <v>6.8191834291038644E-2</v>
      </c>
    </row>
    <row r="12" spans="1:20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62" t="s">
        <v>178</v>
      </c>
      <c r="I12" s="162" t="s">
        <v>178</v>
      </c>
      <c r="J12" s="174" t="s">
        <v>178</v>
      </c>
      <c r="K12" s="162" t="s">
        <v>178</v>
      </c>
      <c r="L12" s="163">
        <v>0</v>
      </c>
      <c r="M12" s="161" t="s">
        <v>178</v>
      </c>
      <c r="N12" s="161">
        <v>0</v>
      </c>
      <c r="O12" s="161">
        <v>0</v>
      </c>
    </row>
    <row r="13" spans="1:20" s="158" customFormat="1" x14ac:dyDescent="0.2">
      <c r="B13" s="134" t="s">
        <v>65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2" t="s">
        <v>178</v>
      </c>
      <c r="H13" s="166" t="s">
        <v>178</v>
      </c>
      <c r="I13" s="166" t="s">
        <v>178</v>
      </c>
      <c r="J13" s="176" t="s">
        <v>178</v>
      </c>
      <c r="K13" s="166" t="s">
        <v>178</v>
      </c>
      <c r="L13" s="167">
        <v>0</v>
      </c>
      <c r="M13" s="165" t="s">
        <v>178</v>
      </c>
      <c r="N13" s="165">
        <v>0</v>
      </c>
      <c r="O13" s="161">
        <v>0</v>
      </c>
    </row>
    <row r="14" spans="1:20" s="158" customFormat="1" x14ac:dyDescent="0.2">
      <c r="B14" s="134" t="s">
        <v>2067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2" t="s">
        <v>178</v>
      </c>
      <c r="H14" s="166" t="s">
        <v>178</v>
      </c>
      <c r="I14" s="166" t="s">
        <v>178</v>
      </c>
      <c r="J14" s="176" t="s">
        <v>178</v>
      </c>
      <c r="K14" s="166" t="s">
        <v>178</v>
      </c>
      <c r="L14" s="167">
        <v>0</v>
      </c>
      <c r="M14" s="165" t="s">
        <v>178</v>
      </c>
      <c r="N14" s="165">
        <v>0</v>
      </c>
      <c r="O14" s="161">
        <v>0</v>
      </c>
    </row>
    <row r="15" spans="1:20" s="158" customFormat="1" x14ac:dyDescent="0.2">
      <c r="B15" s="134" t="s">
        <v>66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2" t="s">
        <v>178</v>
      </c>
      <c r="H15" s="166" t="s">
        <v>178</v>
      </c>
      <c r="I15" s="166" t="s">
        <v>178</v>
      </c>
      <c r="J15" s="176" t="s">
        <v>178</v>
      </c>
      <c r="K15" s="166" t="s">
        <v>178</v>
      </c>
      <c r="L15" s="167">
        <v>0</v>
      </c>
      <c r="M15" s="165" t="s">
        <v>178</v>
      </c>
      <c r="N15" s="165">
        <v>0</v>
      </c>
      <c r="O15" s="161">
        <v>0</v>
      </c>
    </row>
    <row r="16" spans="1:20" s="158" customFormat="1" x14ac:dyDescent="0.2">
      <c r="B16" s="134" t="s">
        <v>155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2" t="s">
        <v>178</v>
      </c>
      <c r="H16" s="166" t="s">
        <v>178</v>
      </c>
      <c r="I16" s="166" t="s">
        <v>178</v>
      </c>
      <c r="J16" s="176" t="s">
        <v>178</v>
      </c>
      <c r="K16" s="166" t="s">
        <v>178</v>
      </c>
      <c r="L16" s="167">
        <v>0</v>
      </c>
      <c r="M16" s="165" t="s">
        <v>178</v>
      </c>
      <c r="N16" s="165">
        <v>0</v>
      </c>
      <c r="O16" s="161">
        <v>0</v>
      </c>
    </row>
    <row r="17" spans="2:17" s="158" customFormat="1" x14ac:dyDescent="0.2">
      <c r="B17" s="134" t="s">
        <v>151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2" t="s">
        <v>178</v>
      </c>
      <c r="H17" s="166" t="s">
        <v>178</v>
      </c>
      <c r="I17" s="166" t="s">
        <v>178</v>
      </c>
      <c r="J17" s="176" t="s">
        <v>178</v>
      </c>
      <c r="K17" s="166" t="s">
        <v>178</v>
      </c>
      <c r="L17" s="167">
        <v>2603467.545028179</v>
      </c>
      <c r="M17" s="165" t="s">
        <v>178</v>
      </c>
      <c r="N17" s="165">
        <v>0.99999999999938538</v>
      </c>
      <c r="O17" s="161">
        <v>0</v>
      </c>
    </row>
    <row r="18" spans="2:17" s="158" customFormat="1" x14ac:dyDescent="0.2">
      <c r="B18" s="134" t="s">
        <v>65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2" t="s">
        <v>178</v>
      </c>
      <c r="H18" s="166" t="s">
        <v>178</v>
      </c>
      <c r="I18" s="166" t="s">
        <v>178</v>
      </c>
      <c r="J18" s="176" t="s">
        <v>178</v>
      </c>
      <c r="K18" s="166" t="s">
        <v>178</v>
      </c>
      <c r="L18" s="167">
        <v>1587799.149262704</v>
      </c>
      <c r="M18" s="165" t="s">
        <v>178</v>
      </c>
      <c r="N18" s="165">
        <v>0.60987860297852958</v>
      </c>
      <c r="O18" s="161">
        <v>4.1588740631962037E-2</v>
      </c>
    </row>
    <row r="19" spans="2:17" x14ac:dyDescent="0.2">
      <c r="B19" s="23" t="s">
        <v>2075</v>
      </c>
      <c r="C19" s="32" t="s">
        <v>2076</v>
      </c>
      <c r="D19" s="32" t="s">
        <v>426</v>
      </c>
      <c r="E19" s="32" t="s">
        <v>178</v>
      </c>
      <c r="F19" s="32" t="s">
        <v>1944</v>
      </c>
      <c r="G19" s="102" t="s">
        <v>1209</v>
      </c>
      <c r="H19" s="95" t="s">
        <v>320</v>
      </c>
      <c r="I19" s="95" t="s">
        <v>136</v>
      </c>
      <c r="J19" s="106">
        <v>543911.27792886947</v>
      </c>
      <c r="K19" s="95">
        <v>12993</v>
      </c>
      <c r="L19" s="126">
        <v>257946.93204385962</v>
      </c>
      <c r="M19" s="32">
        <v>1.2084028398918976E-2</v>
      </c>
      <c r="N19" s="32">
        <v>9.9078220712334297E-2</v>
      </c>
      <c r="O19" s="41">
        <v>6.7563256086664537E-3</v>
      </c>
      <c r="P19" s="18"/>
      <c r="Q19" s="18"/>
    </row>
    <row r="20" spans="2:17" x14ac:dyDescent="0.2">
      <c r="B20" s="23" t="s">
        <v>2081</v>
      </c>
      <c r="C20" s="32" t="s">
        <v>2082</v>
      </c>
      <c r="D20" s="32" t="s">
        <v>426</v>
      </c>
      <c r="E20" s="32" t="s">
        <v>178</v>
      </c>
      <c r="F20" s="32" t="s">
        <v>1944</v>
      </c>
      <c r="G20" s="102" t="s">
        <v>505</v>
      </c>
      <c r="H20" s="95" t="s">
        <v>178</v>
      </c>
      <c r="I20" s="95" t="s">
        <v>136</v>
      </c>
      <c r="J20" s="106">
        <v>27681.521780411153</v>
      </c>
      <c r="K20" s="95">
        <v>118334.99999999999</v>
      </c>
      <c r="L20" s="126">
        <v>119562.79011580082</v>
      </c>
      <c r="M20" s="32">
        <v>1.7851933604347516E-5</v>
      </c>
      <c r="N20" s="32">
        <v>4.5924440404127721E-2</v>
      </c>
      <c r="O20" s="41">
        <v>3.1316718299469579E-3</v>
      </c>
      <c r="P20" s="18"/>
      <c r="Q20" s="18"/>
    </row>
    <row r="21" spans="2:17" x14ac:dyDescent="0.2">
      <c r="B21" s="23" t="s">
        <v>2079</v>
      </c>
      <c r="C21" s="32" t="s">
        <v>2080</v>
      </c>
      <c r="D21" s="32" t="s">
        <v>426</v>
      </c>
      <c r="E21" s="32" t="s">
        <v>178</v>
      </c>
      <c r="F21" s="32" t="s">
        <v>1944</v>
      </c>
      <c r="G21" s="102" t="s">
        <v>505</v>
      </c>
      <c r="H21" s="95" t="s">
        <v>178</v>
      </c>
      <c r="I21" s="95" t="s">
        <v>136</v>
      </c>
      <c r="J21" s="106">
        <v>12497.629605711481</v>
      </c>
      <c r="K21" s="95">
        <v>122643</v>
      </c>
      <c r="L21" s="126">
        <v>55945.257754289654</v>
      </c>
      <c r="M21" s="32">
        <v>8.8110525978686333E-4</v>
      </c>
      <c r="N21" s="32">
        <v>2.1488747905113501E-2</v>
      </c>
      <c r="O21" s="41">
        <v>1.4653571362674036E-3</v>
      </c>
      <c r="P21" s="18"/>
      <c r="Q21" s="18"/>
    </row>
    <row r="22" spans="2:17" x14ac:dyDescent="0.2">
      <c r="B22" s="23" t="s">
        <v>2083</v>
      </c>
      <c r="C22" s="32" t="s">
        <v>2084</v>
      </c>
      <c r="D22" s="32" t="s">
        <v>426</v>
      </c>
      <c r="E22" s="32" t="s">
        <v>178</v>
      </c>
      <c r="F22" s="32" t="s">
        <v>1944</v>
      </c>
      <c r="G22" s="102" t="s">
        <v>505</v>
      </c>
      <c r="H22" s="95" t="s">
        <v>178</v>
      </c>
      <c r="I22" s="95" t="s">
        <v>137</v>
      </c>
      <c r="J22" s="106">
        <v>54328.736091728999</v>
      </c>
      <c r="K22" s="95">
        <v>118140.4</v>
      </c>
      <c r="L22" s="126">
        <v>273110.13041625521</v>
      </c>
      <c r="M22" s="32">
        <v>1.7071420116190481E-2</v>
      </c>
      <c r="N22" s="32">
        <v>0.1049024524763689</v>
      </c>
      <c r="O22" s="41">
        <v>7.1534906559921037E-3</v>
      </c>
      <c r="P22" s="18"/>
      <c r="Q22" s="18"/>
    </row>
    <row r="23" spans="2:17" x14ac:dyDescent="0.2">
      <c r="B23" s="23" t="s">
        <v>2073</v>
      </c>
      <c r="C23" s="32" t="s">
        <v>2074</v>
      </c>
      <c r="D23" s="32" t="s">
        <v>426</v>
      </c>
      <c r="E23" s="32" t="s">
        <v>178</v>
      </c>
      <c r="F23" s="32" t="s">
        <v>1944</v>
      </c>
      <c r="G23" s="102" t="s">
        <v>237</v>
      </c>
      <c r="H23" s="95" t="s">
        <v>183</v>
      </c>
      <c r="I23" s="95" t="s">
        <v>136</v>
      </c>
      <c r="J23" s="106">
        <v>55641.797073323229</v>
      </c>
      <c r="K23" s="95">
        <v>126859.99999999999</v>
      </c>
      <c r="L23" s="126">
        <v>257643.22074807269</v>
      </c>
      <c r="M23" s="32">
        <v>9.0923986102549644E-3</v>
      </c>
      <c r="N23" s="32">
        <v>9.8961564256844103E-2</v>
      </c>
      <c r="O23" s="41">
        <v>6.7483705909846866E-3</v>
      </c>
      <c r="P23" s="18"/>
      <c r="Q23" s="18"/>
    </row>
    <row r="24" spans="2:17" x14ac:dyDescent="0.2">
      <c r="B24" s="23" t="s">
        <v>2077</v>
      </c>
      <c r="C24" s="32" t="s">
        <v>2078</v>
      </c>
      <c r="D24" s="32" t="s">
        <v>426</v>
      </c>
      <c r="E24" s="32" t="s">
        <v>178</v>
      </c>
      <c r="F24" s="32" t="s">
        <v>1944</v>
      </c>
      <c r="G24" s="102" t="s">
        <v>505</v>
      </c>
      <c r="H24" s="95" t="s">
        <v>178</v>
      </c>
      <c r="I24" s="95" t="s">
        <v>136</v>
      </c>
      <c r="J24" s="106">
        <v>3749654.2769988929</v>
      </c>
      <c r="K24" s="95">
        <v>1405</v>
      </c>
      <c r="L24" s="126">
        <v>192291.64545690396</v>
      </c>
      <c r="M24" s="32">
        <v>6.8564008501530438E-2</v>
      </c>
      <c r="N24" s="32">
        <v>7.3859820462906692E-2</v>
      </c>
      <c r="O24" s="41">
        <v>5.0366366377723988E-3</v>
      </c>
      <c r="P24" s="18"/>
      <c r="Q24" s="18"/>
    </row>
    <row r="25" spans="2:17" x14ac:dyDescent="0.2">
      <c r="B25" s="23" t="s">
        <v>2071</v>
      </c>
      <c r="C25" s="32" t="s">
        <v>2072</v>
      </c>
      <c r="D25" s="32" t="s">
        <v>426</v>
      </c>
      <c r="E25" s="32" t="s">
        <v>178</v>
      </c>
      <c r="F25" s="32" t="s">
        <v>1944</v>
      </c>
      <c r="G25" s="102" t="s">
        <v>505</v>
      </c>
      <c r="H25" s="95" t="s">
        <v>178</v>
      </c>
      <c r="I25" s="95" t="s">
        <v>136</v>
      </c>
      <c r="J25" s="106">
        <v>508666.00890705973</v>
      </c>
      <c r="K25" s="95">
        <v>13666</v>
      </c>
      <c r="L25" s="126">
        <v>253727.18323424805</v>
      </c>
      <c r="M25" s="32">
        <v>7.5078461852730776E-3</v>
      </c>
      <c r="N25" s="32">
        <v>9.745740204007261E-2</v>
      </c>
      <c r="O25" s="41">
        <v>6.6457990103517628E-3</v>
      </c>
      <c r="P25" s="18"/>
      <c r="Q25" s="18"/>
    </row>
    <row r="26" spans="2:17" x14ac:dyDescent="0.2">
      <c r="B26" s="23" t="s">
        <v>2068</v>
      </c>
      <c r="C26" s="32" t="s">
        <v>2069</v>
      </c>
      <c r="D26" s="32" t="s">
        <v>426</v>
      </c>
      <c r="E26" s="32" t="s">
        <v>178</v>
      </c>
      <c r="F26" s="32" t="s">
        <v>1944</v>
      </c>
      <c r="G26" s="102" t="s">
        <v>2070</v>
      </c>
      <c r="H26" s="95" t="s">
        <v>320</v>
      </c>
      <c r="I26" s="95" t="s">
        <v>136</v>
      </c>
      <c r="J26" s="106">
        <v>2071970.1931445473</v>
      </c>
      <c r="K26" s="95">
        <v>2348</v>
      </c>
      <c r="L26" s="126">
        <v>177571.98949287401</v>
      </c>
      <c r="M26" s="32">
        <v>1.1764480263020698E-2</v>
      </c>
      <c r="N26" s="32">
        <v>6.8205954720608156E-2</v>
      </c>
      <c r="O26" s="41">
        <v>4.6510891619697967E-3</v>
      </c>
      <c r="P26" s="18"/>
      <c r="Q26" s="18"/>
    </row>
    <row r="27" spans="2:17" s="158" customFormat="1" x14ac:dyDescent="0.2">
      <c r="B27" s="134" t="s">
        <v>2067</v>
      </c>
      <c r="C27" s="165" t="s">
        <v>178</v>
      </c>
      <c r="D27" s="165" t="s">
        <v>178</v>
      </c>
      <c r="E27" s="165" t="s">
        <v>178</v>
      </c>
      <c r="F27" s="165" t="s">
        <v>178</v>
      </c>
      <c r="G27" s="162" t="s">
        <v>178</v>
      </c>
      <c r="H27" s="166" t="s">
        <v>178</v>
      </c>
      <c r="I27" s="166" t="s">
        <v>178</v>
      </c>
      <c r="J27" s="176" t="s">
        <v>178</v>
      </c>
      <c r="K27" s="166" t="s">
        <v>178</v>
      </c>
      <c r="L27" s="167">
        <v>0</v>
      </c>
      <c r="M27" s="165" t="s">
        <v>178</v>
      </c>
      <c r="N27" s="165">
        <v>0</v>
      </c>
      <c r="O27" s="161">
        <v>0</v>
      </c>
    </row>
    <row r="28" spans="2:17" s="158" customFormat="1" x14ac:dyDescent="0.2">
      <c r="B28" s="134" t="s">
        <v>66</v>
      </c>
      <c r="C28" s="165" t="s">
        <v>178</v>
      </c>
      <c r="D28" s="165" t="s">
        <v>178</v>
      </c>
      <c r="E28" s="165" t="s">
        <v>178</v>
      </c>
      <c r="F28" s="165" t="s">
        <v>178</v>
      </c>
      <c r="G28" s="162" t="s">
        <v>178</v>
      </c>
      <c r="H28" s="166" t="s">
        <v>178</v>
      </c>
      <c r="I28" s="166" t="s">
        <v>178</v>
      </c>
      <c r="J28" s="176" t="s">
        <v>178</v>
      </c>
      <c r="K28" s="166" t="s">
        <v>178</v>
      </c>
      <c r="L28" s="167">
        <v>791503.08950989868</v>
      </c>
      <c r="M28" s="165" t="s">
        <v>178</v>
      </c>
      <c r="N28" s="165">
        <v>0.30401880408339993</v>
      </c>
      <c r="O28" s="161">
        <v>0</v>
      </c>
    </row>
    <row r="29" spans="2:17" x14ac:dyDescent="0.2">
      <c r="B29" s="23" t="s">
        <v>2101</v>
      </c>
      <c r="C29" s="32" t="s">
        <v>2102</v>
      </c>
      <c r="D29" s="32" t="s">
        <v>426</v>
      </c>
      <c r="E29" s="32" t="s">
        <v>178</v>
      </c>
      <c r="F29" s="32" t="s">
        <v>1905</v>
      </c>
      <c r="G29" s="102" t="s">
        <v>505</v>
      </c>
      <c r="H29" s="95" t="s">
        <v>178</v>
      </c>
      <c r="I29" s="95" t="s">
        <v>164</v>
      </c>
      <c r="J29" s="106">
        <v>155013.04870515221</v>
      </c>
      <c r="K29" s="95">
        <v>942900</v>
      </c>
      <c r="L29" s="126">
        <v>48182.238565448381</v>
      </c>
      <c r="M29" s="32">
        <v>5.5080988426913578E-2</v>
      </c>
      <c r="N29" s="32">
        <v>1.8506948034528795E-2</v>
      </c>
      <c r="O29" s="41">
        <v>1.262022733603451E-3</v>
      </c>
      <c r="P29" s="18"/>
      <c r="Q29" s="18"/>
    </row>
    <row r="30" spans="2:17" x14ac:dyDescent="0.2">
      <c r="B30" s="23" t="s">
        <v>2103</v>
      </c>
      <c r="C30" s="32" t="s">
        <v>2104</v>
      </c>
      <c r="D30" s="32" t="s">
        <v>426</v>
      </c>
      <c r="E30" s="32" t="s">
        <v>178</v>
      </c>
      <c r="F30" s="32" t="s">
        <v>1905</v>
      </c>
      <c r="G30" s="102" t="s">
        <v>505</v>
      </c>
      <c r="H30" s="95" t="s">
        <v>178</v>
      </c>
      <c r="I30" s="95" t="s">
        <v>136</v>
      </c>
      <c r="J30" s="106">
        <v>13743.340634993259</v>
      </c>
      <c r="K30" s="95">
        <v>100846</v>
      </c>
      <c r="L30" s="126">
        <v>50587.573936736371</v>
      </c>
      <c r="M30" s="32">
        <v>1.2310772922339392E-2</v>
      </c>
      <c r="N30" s="32">
        <v>1.9430844848944612E-2</v>
      </c>
      <c r="O30" s="41">
        <v>1.3250249520741131E-3</v>
      </c>
      <c r="P30" s="18"/>
      <c r="Q30" s="18"/>
    </row>
    <row r="31" spans="2:17" x14ac:dyDescent="0.2">
      <c r="B31" s="23" t="s">
        <v>2089</v>
      </c>
      <c r="C31" s="32" t="s">
        <v>2090</v>
      </c>
      <c r="D31" s="32" t="s">
        <v>426</v>
      </c>
      <c r="E31" s="32" t="s">
        <v>178</v>
      </c>
      <c r="F31" s="32" t="s">
        <v>1905</v>
      </c>
      <c r="G31" s="102" t="s">
        <v>505</v>
      </c>
      <c r="H31" s="95" t="s">
        <v>178</v>
      </c>
      <c r="I31" s="95" t="s">
        <v>137</v>
      </c>
      <c r="J31" s="106">
        <v>745945.94975824328</v>
      </c>
      <c r="K31" s="95">
        <v>2510</v>
      </c>
      <c r="L31" s="126">
        <v>79669.272733944381</v>
      </c>
      <c r="M31" s="32">
        <v>8.0346094634937363E-3</v>
      </c>
      <c r="N31" s="32">
        <v>3.0601216015171451E-2</v>
      </c>
      <c r="O31" s="41">
        <v>2.0867530516108495E-3</v>
      </c>
      <c r="P31" s="18"/>
      <c r="Q31" s="18"/>
    </row>
    <row r="32" spans="2:17" x14ac:dyDescent="0.2">
      <c r="B32" s="23" t="s">
        <v>2105</v>
      </c>
      <c r="C32" s="32" t="s">
        <v>2106</v>
      </c>
      <c r="D32" s="32" t="s">
        <v>426</v>
      </c>
      <c r="E32" s="32" t="s">
        <v>178</v>
      </c>
      <c r="F32" s="32" t="s">
        <v>1905</v>
      </c>
      <c r="G32" s="102" t="s">
        <v>505</v>
      </c>
      <c r="H32" s="95" t="s">
        <v>178</v>
      </c>
      <c r="I32" s="95" t="s">
        <v>136</v>
      </c>
      <c r="J32" s="106">
        <v>114343.60203999419</v>
      </c>
      <c r="K32" s="95">
        <v>11510</v>
      </c>
      <c r="L32" s="126">
        <v>48037.462374575174</v>
      </c>
      <c r="M32" s="32">
        <v>5.6610858179015769E-3</v>
      </c>
      <c r="N32" s="32">
        <v>1.8451339048294418E-2</v>
      </c>
      <c r="O32" s="41">
        <v>1.2582306548290637E-3</v>
      </c>
      <c r="P32" s="18"/>
      <c r="Q32" s="18"/>
    </row>
    <row r="33" spans="2:17" x14ac:dyDescent="0.2">
      <c r="B33" s="23" t="s">
        <v>2085</v>
      </c>
      <c r="C33" s="32" t="s">
        <v>2086</v>
      </c>
      <c r="D33" s="32" t="s">
        <v>426</v>
      </c>
      <c r="E33" s="32" t="s">
        <v>178</v>
      </c>
      <c r="F33" s="32" t="s">
        <v>1905</v>
      </c>
      <c r="G33" s="102" t="s">
        <v>505</v>
      </c>
      <c r="H33" s="95" t="s">
        <v>178</v>
      </c>
      <c r="I33" s="95" t="s">
        <v>137</v>
      </c>
      <c r="J33" s="106">
        <v>994808.38497642428</v>
      </c>
      <c r="K33" s="95">
        <v>1881.1</v>
      </c>
      <c r="L33" s="126">
        <v>79627.13529017035</v>
      </c>
      <c r="M33" s="32">
        <v>9.8769379936998834E-3</v>
      </c>
      <c r="N33" s="32">
        <v>3.0585030891660127E-2</v>
      </c>
      <c r="O33" s="41">
        <v>2.0856493583503851E-3</v>
      </c>
      <c r="P33" s="18"/>
      <c r="Q33" s="18"/>
    </row>
    <row r="34" spans="2:17" x14ac:dyDescent="0.2">
      <c r="B34" s="23" t="s">
        <v>2099</v>
      </c>
      <c r="C34" s="32" t="s">
        <v>2100</v>
      </c>
      <c r="D34" s="32" t="s">
        <v>426</v>
      </c>
      <c r="E34" s="32" t="s">
        <v>178</v>
      </c>
      <c r="F34" s="32" t="s">
        <v>1905</v>
      </c>
      <c r="G34" s="102" t="s">
        <v>505</v>
      </c>
      <c r="H34" s="95" t="s">
        <v>178</v>
      </c>
      <c r="I34" s="95" t="s">
        <v>164</v>
      </c>
      <c r="J34" s="106">
        <v>1547614.6160216522</v>
      </c>
      <c r="K34" s="95">
        <v>102223</v>
      </c>
      <c r="L34" s="126">
        <v>52151.226304961747</v>
      </c>
      <c r="M34" s="32">
        <v>2.2825079481757781E-2</v>
      </c>
      <c r="N34" s="32">
        <v>2.003144859805242E-2</v>
      </c>
      <c r="O34" s="41">
        <v>1.3659812234078489E-3</v>
      </c>
      <c r="P34" s="18"/>
      <c r="Q34" s="18"/>
    </row>
    <row r="35" spans="2:17" x14ac:dyDescent="0.2">
      <c r="B35" s="23" t="s">
        <v>2093</v>
      </c>
      <c r="C35" s="32" t="s">
        <v>2094</v>
      </c>
      <c r="D35" s="32" t="s">
        <v>426</v>
      </c>
      <c r="E35" s="32" t="s">
        <v>178</v>
      </c>
      <c r="F35" s="32" t="s">
        <v>1905</v>
      </c>
      <c r="G35" s="102" t="s">
        <v>505</v>
      </c>
      <c r="H35" s="95" t="s">
        <v>178</v>
      </c>
      <c r="I35" s="95" t="s">
        <v>2</v>
      </c>
      <c r="J35" s="106">
        <v>8041423.8254543776</v>
      </c>
      <c r="K35" s="95">
        <v>204.66000000000003</v>
      </c>
      <c r="L35" s="126">
        <v>79119.806237420795</v>
      </c>
      <c r="M35" s="32">
        <v>6.7080696155439106E-3</v>
      </c>
      <c r="N35" s="32">
        <v>3.0390164220970073E-2</v>
      </c>
      <c r="O35" s="41">
        <v>2.0723610426338426E-3</v>
      </c>
      <c r="P35" s="18"/>
      <c r="Q35" s="18"/>
    </row>
    <row r="36" spans="2:17" x14ac:dyDescent="0.2">
      <c r="B36" s="23" t="s">
        <v>2107</v>
      </c>
      <c r="C36" s="32" t="s">
        <v>2108</v>
      </c>
      <c r="D36" s="32" t="s">
        <v>426</v>
      </c>
      <c r="E36" s="32" t="s">
        <v>178</v>
      </c>
      <c r="F36" s="32" t="s">
        <v>1905</v>
      </c>
      <c r="G36" s="102" t="s">
        <v>505</v>
      </c>
      <c r="H36" s="95" t="s">
        <v>178</v>
      </c>
      <c r="I36" s="95" t="s">
        <v>136</v>
      </c>
      <c r="J36" s="106">
        <v>95671.224155348289</v>
      </c>
      <c r="K36" s="95">
        <v>13554</v>
      </c>
      <c r="L36" s="126">
        <v>47330.563682523651</v>
      </c>
      <c r="M36" s="32">
        <v>1.2206323674510402E-2</v>
      </c>
      <c r="N36" s="32">
        <v>1.8179817057017419E-2</v>
      </c>
      <c r="O36" s="41">
        <v>1.2397150721935298E-3</v>
      </c>
      <c r="P36" s="18"/>
      <c r="Q36" s="18"/>
    </row>
    <row r="37" spans="2:17" x14ac:dyDescent="0.2">
      <c r="B37" s="23" t="s">
        <v>2091</v>
      </c>
      <c r="C37" s="32" t="s">
        <v>2092</v>
      </c>
      <c r="D37" s="32" t="s">
        <v>426</v>
      </c>
      <c r="E37" s="32" t="s">
        <v>178</v>
      </c>
      <c r="F37" s="32" t="s">
        <v>1905</v>
      </c>
      <c r="G37" s="102" t="s">
        <v>505</v>
      </c>
      <c r="H37" s="95" t="s">
        <v>178</v>
      </c>
      <c r="I37" s="95" t="s">
        <v>137</v>
      </c>
      <c r="J37" s="106">
        <v>16795012.98666583</v>
      </c>
      <c r="K37" s="95">
        <v>100.9</v>
      </c>
      <c r="L37" s="126">
        <v>72107.639899220449</v>
      </c>
      <c r="M37" s="32">
        <v>1.1407151722788178</v>
      </c>
      <c r="N37" s="32">
        <v>2.7696769270997637E-2</v>
      </c>
      <c r="O37" s="41">
        <v>1.8886935005250022E-3</v>
      </c>
      <c r="P37" s="18"/>
      <c r="Q37" s="18"/>
    </row>
    <row r="38" spans="2:17" x14ac:dyDescent="0.2">
      <c r="B38" s="23" t="s">
        <v>2097</v>
      </c>
      <c r="C38" s="32" t="s">
        <v>2098</v>
      </c>
      <c r="D38" s="32" t="s">
        <v>426</v>
      </c>
      <c r="E38" s="32" t="s">
        <v>178</v>
      </c>
      <c r="F38" s="32" t="s">
        <v>1905</v>
      </c>
      <c r="G38" s="102" t="s">
        <v>505</v>
      </c>
      <c r="H38" s="95" t="s">
        <v>178</v>
      </c>
      <c r="I38" s="95" t="s">
        <v>136</v>
      </c>
      <c r="J38" s="106">
        <v>97806.455314689621</v>
      </c>
      <c r="K38" s="95">
        <v>17773</v>
      </c>
      <c r="L38" s="126">
        <v>63448.46575918192</v>
      </c>
      <c r="M38" s="32">
        <v>1.6382890978440019E-4</v>
      </c>
      <c r="N38" s="32">
        <v>2.4370753490017549E-2</v>
      </c>
      <c r="O38" s="41">
        <v>1.6618863835390287E-3</v>
      </c>
      <c r="P38" s="18"/>
      <c r="Q38" s="18"/>
    </row>
    <row r="39" spans="2:17" x14ac:dyDescent="0.2">
      <c r="B39" s="23" t="s">
        <v>2087</v>
      </c>
      <c r="C39" s="32" t="s">
        <v>2088</v>
      </c>
      <c r="D39" s="32" t="s">
        <v>426</v>
      </c>
      <c r="E39" s="32" t="s">
        <v>178</v>
      </c>
      <c r="F39" s="32" t="s">
        <v>1905</v>
      </c>
      <c r="G39" s="102" t="s">
        <v>505</v>
      </c>
      <c r="H39" s="95" t="s">
        <v>178</v>
      </c>
      <c r="I39" s="95" t="s">
        <v>137</v>
      </c>
      <c r="J39" s="106">
        <v>8111867.2576776948</v>
      </c>
      <c r="K39" s="95">
        <v>226.63000000000002</v>
      </c>
      <c r="L39" s="126">
        <v>78225.43827443989</v>
      </c>
      <c r="M39" s="32">
        <v>6.0412884732770934E-3</v>
      </c>
      <c r="N39" s="32">
        <v>3.004663469831928E-2</v>
      </c>
      <c r="O39" s="41">
        <v>2.0489351343511604E-3</v>
      </c>
      <c r="P39" s="18"/>
      <c r="Q39" s="18"/>
    </row>
    <row r="40" spans="2:17" x14ac:dyDescent="0.2">
      <c r="B40" s="23" t="s">
        <v>2095</v>
      </c>
      <c r="C40" s="32" t="s">
        <v>2096</v>
      </c>
      <c r="D40" s="32" t="s">
        <v>426</v>
      </c>
      <c r="E40" s="32" t="s">
        <v>178</v>
      </c>
      <c r="F40" s="32" t="s">
        <v>1905</v>
      </c>
      <c r="G40" s="102" t="s">
        <v>505</v>
      </c>
      <c r="H40" s="95" t="s">
        <v>178</v>
      </c>
      <c r="I40" s="95" t="s">
        <v>136</v>
      </c>
      <c r="J40" s="106">
        <v>135614.8141059172</v>
      </c>
      <c r="K40" s="95">
        <v>18791.39</v>
      </c>
      <c r="L40" s="126">
        <v>93016.266450875453</v>
      </c>
      <c r="M40" s="32">
        <v>2.5603772262550563E-4</v>
      </c>
      <c r="N40" s="32">
        <v>3.5727837909272454E-2</v>
      </c>
      <c r="O40" s="41">
        <v>2.4363468022861961E-3</v>
      </c>
      <c r="P40" s="18"/>
      <c r="Q40" s="18"/>
    </row>
    <row r="41" spans="2:17" s="158" customFormat="1" x14ac:dyDescent="0.2">
      <c r="B41" s="134" t="s">
        <v>155</v>
      </c>
      <c r="C41" s="165" t="s">
        <v>178</v>
      </c>
      <c r="D41" s="165" t="s">
        <v>178</v>
      </c>
      <c r="E41" s="165" t="s">
        <v>178</v>
      </c>
      <c r="F41" s="165" t="s">
        <v>178</v>
      </c>
      <c r="G41" s="162" t="s">
        <v>178</v>
      </c>
      <c r="H41" s="166" t="s">
        <v>178</v>
      </c>
      <c r="I41" s="166" t="s">
        <v>178</v>
      </c>
      <c r="J41" s="176" t="s">
        <v>178</v>
      </c>
      <c r="K41" s="166" t="s">
        <v>178</v>
      </c>
      <c r="L41" s="167">
        <v>224165.30625517663</v>
      </c>
      <c r="M41" s="165" t="s">
        <v>178</v>
      </c>
      <c r="N41" s="165">
        <v>8.6102592937302214E-2</v>
      </c>
      <c r="O41" s="161">
        <v>5.8714937496092672E-3</v>
      </c>
    </row>
    <row r="42" spans="2:17" x14ac:dyDescent="0.2">
      <c r="B42" s="23" t="s">
        <v>2109</v>
      </c>
      <c r="C42" s="32" t="s">
        <v>2110</v>
      </c>
      <c r="D42" s="32" t="s">
        <v>426</v>
      </c>
      <c r="E42" s="32" t="s">
        <v>2111</v>
      </c>
      <c r="F42" s="32" t="s">
        <v>426</v>
      </c>
      <c r="G42" s="102" t="s">
        <v>505</v>
      </c>
      <c r="H42" s="95" t="s">
        <v>178</v>
      </c>
      <c r="I42" s="95" t="s">
        <v>136</v>
      </c>
      <c r="J42" s="106">
        <v>96685.902442236285</v>
      </c>
      <c r="K42" s="95">
        <v>11912</v>
      </c>
      <c r="L42" s="126">
        <v>42037.87014942419</v>
      </c>
      <c r="M42" s="32">
        <v>2.3462076272387174E-2</v>
      </c>
      <c r="N42" s="32">
        <v>1.6146876971705575E-2</v>
      </c>
      <c r="O42" s="41">
        <v>1.1010851587723344E-3</v>
      </c>
      <c r="P42" s="18"/>
      <c r="Q42" s="18"/>
    </row>
    <row r="43" spans="2:17" x14ac:dyDescent="0.2">
      <c r="B43" s="23" t="s">
        <v>2112</v>
      </c>
      <c r="C43" s="32" t="s">
        <v>2113</v>
      </c>
      <c r="D43" s="32" t="s">
        <v>426</v>
      </c>
      <c r="E43" s="32" t="s">
        <v>178</v>
      </c>
      <c r="F43" s="32" t="s">
        <v>426</v>
      </c>
      <c r="G43" s="102" t="s">
        <v>505</v>
      </c>
      <c r="H43" s="95" t="s">
        <v>178</v>
      </c>
      <c r="I43" s="95" t="s">
        <v>136</v>
      </c>
      <c r="J43" s="106">
        <v>1856428.4809715734</v>
      </c>
      <c r="K43" s="95">
        <v>1373</v>
      </c>
      <c r="L43" s="126">
        <v>93033.985111320857</v>
      </c>
      <c r="M43" s="32">
        <v>2.662143140012432E-2</v>
      </c>
      <c r="N43" s="32">
        <v>3.5734643701985036E-2</v>
      </c>
      <c r="O43" s="41">
        <v>2.4368109017750715E-3</v>
      </c>
      <c r="P43" s="18"/>
      <c r="Q43" s="18"/>
    </row>
    <row r="44" spans="2:17" x14ac:dyDescent="0.2">
      <c r="B44" s="23" t="s">
        <v>2114</v>
      </c>
      <c r="C44" s="32" t="s">
        <v>2115</v>
      </c>
      <c r="D44" s="32" t="s">
        <v>426</v>
      </c>
      <c r="E44" s="32" t="s">
        <v>178</v>
      </c>
      <c r="F44" s="32" t="s">
        <v>426</v>
      </c>
      <c r="G44" s="102" t="s">
        <v>505</v>
      </c>
      <c r="H44" s="95" t="s">
        <v>178</v>
      </c>
      <c r="I44" s="95" t="s">
        <v>136</v>
      </c>
      <c r="J44" s="106">
        <v>120388.1519965148</v>
      </c>
      <c r="K44" s="95">
        <v>11103</v>
      </c>
      <c r="L44" s="126">
        <v>48788.442284031589</v>
      </c>
      <c r="M44" s="32">
        <v>4.1597771465651957E-3</v>
      </c>
      <c r="N44" s="32">
        <v>1.8739792772593803E-2</v>
      </c>
      <c r="O44" s="41">
        <v>1.2779008433971202E-3</v>
      </c>
      <c r="P44" s="18"/>
      <c r="Q44" s="18"/>
    </row>
    <row r="45" spans="2:17" x14ac:dyDescent="0.2">
      <c r="B45" s="23" t="s">
        <v>2116</v>
      </c>
      <c r="C45" s="32" t="s">
        <v>2117</v>
      </c>
      <c r="D45" s="32" t="s">
        <v>426</v>
      </c>
      <c r="E45" s="32" t="s">
        <v>178</v>
      </c>
      <c r="F45" s="32" t="s">
        <v>426</v>
      </c>
      <c r="G45" s="102" t="s">
        <v>2118</v>
      </c>
      <c r="H45" s="95" t="s">
        <v>183</v>
      </c>
      <c r="I45" s="95" t="s">
        <v>136</v>
      </c>
      <c r="J45" s="106">
        <v>9782006.3599999994</v>
      </c>
      <c r="K45" s="95">
        <v>100</v>
      </c>
      <c r="L45" s="126">
        <v>35704.323210000002</v>
      </c>
      <c r="M45" s="32">
        <v>0</v>
      </c>
      <c r="N45" s="32">
        <v>1.3714141848306237E-2</v>
      </c>
      <c r="O45" s="41">
        <v>9.3519248836349748E-4</v>
      </c>
      <c r="P45" s="18"/>
      <c r="Q45" s="18"/>
    </row>
    <row r="46" spans="2:17" x14ac:dyDescent="0.2">
      <c r="B46" s="23" t="s">
        <v>2119</v>
      </c>
      <c r="C46" s="32" t="s">
        <v>2120</v>
      </c>
      <c r="D46" s="32" t="s">
        <v>426</v>
      </c>
      <c r="E46" s="32" t="s">
        <v>178</v>
      </c>
      <c r="F46" s="32" t="s">
        <v>426</v>
      </c>
      <c r="G46" s="102" t="s">
        <v>2118</v>
      </c>
      <c r="H46" s="95" t="s">
        <v>183</v>
      </c>
      <c r="I46" s="95" t="s">
        <v>137</v>
      </c>
      <c r="J46" s="106">
        <v>494422.44</v>
      </c>
      <c r="K46" s="95">
        <v>100</v>
      </c>
      <c r="L46" s="126">
        <v>2103.8169199999998</v>
      </c>
      <c r="M46" s="32">
        <v>0</v>
      </c>
      <c r="N46" s="32">
        <v>8.0808263733356267E-4</v>
      </c>
      <c r="O46" s="41">
        <v>5.5104637298515778E-5</v>
      </c>
      <c r="P46" s="18"/>
      <c r="Q46" s="18"/>
    </row>
    <row r="47" spans="2:17" x14ac:dyDescent="0.2">
      <c r="B47" s="23" t="s">
        <v>2121</v>
      </c>
      <c r="C47" s="32" t="s">
        <v>2122</v>
      </c>
      <c r="D47" s="32" t="s">
        <v>426</v>
      </c>
      <c r="E47" s="32" t="s">
        <v>178</v>
      </c>
      <c r="F47" s="32" t="s">
        <v>426</v>
      </c>
      <c r="G47" s="102" t="s">
        <v>2123</v>
      </c>
      <c r="H47" s="95" t="s">
        <v>320</v>
      </c>
      <c r="I47" s="95" t="s">
        <v>2</v>
      </c>
      <c r="J47" s="106">
        <v>519369.44</v>
      </c>
      <c r="K47" s="95">
        <v>100</v>
      </c>
      <c r="L47" s="126">
        <v>2496.8685800000003</v>
      </c>
      <c r="M47" s="32">
        <v>0</v>
      </c>
      <c r="N47" s="32">
        <v>9.590550052243651E-4</v>
      </c>
      <c r="O47" s="41">
        <v>6.539971999225111E-5</v>
      </c>
      <c r="P47" s="18"/>
      <c r="Q47" s="18"/>
    </row>
    <row r="48" spans="2:17" s="158" customFormat="1" x14ac:dyDescent="0.2">
      <c r="B48" s="116" t="s">
        <v>169</v>
      </c>
      <c r="C48" s="168"/>
      <c r="D48" s="168"/>
      <c r="E48" s="168"/>
      <c r="F48" s="168"/>
      <c r="G48" s="169"/>
      <c r="H48" s="169"/>
      <c r="I48" s="169"/>
      <c r="J48" s="170"/>
      <c r="K48" s="171"/>
      <c r="L48" s="172"/>
      <c r="M48" s="172"/>
      <c r="N48" s="172"/>
      <c r="O48" s="172"/>
      <c r="P48" s="173"/>
      <c r="Q48" s="173"/>
    </row>
    <row r="49" spans="2:17" s="158" customFormat="1" x14ac:dyDescent="0.2">
      <c r="B49" s="116" t="s">
        <v>170</v>
      </c>
      <c r="C49" s="168"/>
      <c r="D49" s="168"/>
      <c r="E49" s="168"/>
      <c r="F49" s="168"/>
      <c r="G49" s="169"/>
      <c r="H49" s="169"/>
      <c r="I49" s="169"/>
      <c r="J49" s="170"/>
      <c r="K49" s="171"/>
      <c r="L49" s="172"/>
      <c r="M49" s="172"/>
      <c r="N49" s="172"/>
      <c r="O49" s="172"/>
      <c r="P49" s="173"/>
      <c r="Q49" s="173"/>
    </row>
    <row r="50" spans="2:17" s="158" customFormat="1" x14ac:dyDescent="0.2">
      <c r="B50" s="116" t="s">
        <v>171</v>
      </c>
      <c r="C50" s="168"/>
      <c r="D50" s="168"/>
      <c r="E50" s="168"/>
      <c r="F50" s="168"/>
      <c r="G50" s="169"/>
      <c r="H50" s="169"/>
      <c r="I50" s="169"/>
      <c r="J50" s="170"/>
      <c r="K50" s="171"/>
      <c r="L50" s="172"/>
      <c r="M50" s="172"/>
      <c r="N50" s="172"/>
      <c r="O50" s="172"/>
      <c r="P50" s="173"/>
      <c r="Q50" s="173"/>
    </row>
    <row r="51" spans="2:17" s="158" customFormat="1" x14ac:dyDescent="0.2">
      <c r="B51" s="116" t="s">
        <v>172</v>
      </c>
      <c r="C51" s="168"/>
      <c r="D51" s="168"/>
      <c r="E51" s="168"/>
      <c r="F51" s="168"/>
      <c r="G51" s="169"/>
      <c r="H51" s="169"/>
      <c r="I51" s="169"/>
      <c r="J51" s="170"/>
      <c r="K51" s="171"/>
      <c r="L51" s="172"/>
      <c r="M51" s="172"/>
      <c r="N51" s="172"/>
      <c r="O51" s="172"/>
      <c r="P51" s="173"/>
      <c r="Q51" s="173"/>
    </row>
    <row r="52" spans="2:17" s="158" customFormat="1" x14ac:dyDescent="0.2">
      <c r="B52" s="116" t="s">
        <v>173</v>
      </c>
      <c r="C52" s="168"/>
      <c r="D52" s="168"/>
      <c r="E52" s="168"/>
      <c r="F52" s="168"/>
      <c r="G52" s="169"/>
      <c r="H52" s="169"/>
      <c r="I52" s="169"/>
      <c r="J52" s="170"/>
      <c r="K52" s="171"/>
      <c r="L52" s="172"/>
      <c r="M52" s="172"/>
      <c r="N52" s="172"/>
      <c r="O52" s="172"/>
      <c r="P52" s="173"/>
      <c r="Q52" s="173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25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62</v>
      </c>
      <c r="C11" s="107"/>
      <c r="D11" s="107"/>
      <c r="E11" s="107"/>
      <c r="F11" s="191"/>
      <c r="G11" s="196"/>
      <c r="H11" s="191"/>
      <c r="I11" s="194">
        <v>3.2861899642303971</v>
      </c>
      <c r="J11" s="107"/>
      <c r="K11" s="124">
        <v>1</v>
      </c>
      <c r="L11" s="123">
        <v>8.6074175158235065E-8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74" t="s">
        <v>178</v>
      </c>
      <c r="H12" s="162" t="s">
        <v>178</v>
      </c>
      <c r="I12" s="163">
        <v>3.2861895642303969</v>
      </c>
      <c r="J12" s="161" t="s">
        <v>178</v>
      </c>
      <c r="K12" s="161">
        <v>0.99999987827849146</v>
      </c>
      <c r="L12" s="161">
        <v>8.6074164681156599E-8</v>
      </c>
    </row>
    <row r="13" spans="1:17" s="158" customFormat="1" x14ac:dyDescent="0.2">
      <c r="B13" s="134" t="s">
        <v>2124</v>
      </c>
      <c r="C13" s="161" t="s">
        <v>178</v>
      </c>
      <c r="D13" s="165" t="s">
        <v>178</v>
      </c>
      <c r="E13" s="165" t="s">
        <v>178</v>
      </c>
      <c r="F13" s="166" t="s">
        <v>178</v>
      </c>
      <c r="G13" s="176" t="s">
        <v>178</v>
      </c>
      <c r="H13" s="166" t="s">
        <v>178</v>
      </c>
      <c r="I13" s="167">
        <v>3.2861895642303969</v>
      </c>
      <c r="J13" s="165" t="s">
        <v>178</v>
      </c>
      <c r="K13" s="161">
        <v>0.99999987827849146</v>
      </c>
      <c r="L13" s="161">
        <v>8.6074164681156599E-8</v>
      </c>
    </row>
    <row r="14" spans="1:17" x14ac:dyDescent="0.2">
      <c r="B14" s="23" t="s">
        <v>2125</v>
      </c>
      <c r="C14" s="41" t="s">
        <v>2126</v>
      </c>
      <c r="D14" s="32" t="s">
        <v>329</v>
      </c>
      <c r="E14" s="32" t="s">
        <v>762</v>
      </c>
      <c r="F14" s="95" t="s">
        <v>184</v>
      </c>
      <c r="G14" s="106">
        <v>328618.91642303974</v>
      </c>
      <c r="H14" s="95">
        <v>1</v>
      </c>
      <c r="I14" s="126">
        <v>3.2861891642303971</v>
      </c>
      <c r="J14" s="32">
        <v>5.7036051864593124E-2</v>
      </c>
      <c r="K14" s="41">
        <v>0.99999975655698281</v>
      </c>
      <c r="L14" s="41">
        <v>8.6074154204078159E-8</v>
      </c>
      <c r="M14" s="18"/>
      <c r="N14" s="18"/>
      <c r="O14" s="18"/>
      <c r="P14" s="18"/>
    </row>
    <row r="15" spans="1:17" s="158" customFormat="1" x14ac:dyDescent="0.2">
      <c r="B15" s="134" t="s">
        <v>151</v>
      </c>
      <c r="C15" s="161" t="s">
        <v>178</v>
      </c>
      <c r="D15" s="165" t="s">
        <v>178</v>
      </c>
      <c r="E15" s="165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 t="s">
        <v>178</v>
      </c>
      <c r="K15" s="161">
        <v>0</v>
      </c>
      <c r="L15" s="161">
        <v>0</v>
      </c>
    </row>
    <row r="16" spans="1:17" s="158" customFormat="1" x14ac:dyDescent="0.2">
      <c r="B16" s="134" t="s">
        <v>2127</v>
      </c>
      <c r="C16" s="161" t="s">
        <v>178</v>
      </c>
      <c r="D16" s="165" t="s">
        <v>178</v>
      </c>
      <c r="E16" s="165" t="s">
        <v>178</v>
      </c>
      <c r="F16" s="166" t="s">
        <v>178</v>
      </c>
      <c r="G16" s="176" t="s">
        <v>178</v>
      </c>
      <c r="H16" s="166" t="s">
        <v>178</v>
      </c>
      <c r="I16" s="167">
        <v>0</v>
      </c>
      <c r="J16" s="165" t="s">
        <v>178</v>
      </c>
      <c r="K16" s="161">
        <v>0</v>
      </c>
      <c r="L16" s="161">
        <v>0</v>
      </c>
    </row>
    <row r="17" spans="2:16" s="158" customFormat="1" x14ac:dyDescent="0.2">
      <c r="B17" s="116" t="s">
        <v>169</v>
      </c>
      <c r="C17" s="168"/>
      <c r="D17" s="168"/>
      <c r="E17" s="168"/>
      <c r="F17" s="169"/>
      <c r="G17" s="169"/>
      <c r="H17" s="169"/>
      <c r="I17" s="170"/>
      <c r="J17" s="171"/>
      <c r="K17" s="171"/>
      <c r="L17" s="172"/>
      <c r="M17" s="189"/>
      <c r="N17" s="189"/>
      <c r="O17" s="173"/>
      <c r="P17" s="173"/>
    </row>
    <row r="18" spans="2:16" s="158" customFormat="1" x14ac:dyDescent="0.2">
      <c r="B18" s="116" t="s">
        <v>170</v>
      </c>
      <c r="C18" s="168"/>
      <c r="D18" s="168"/>
      <c r="E18" s="168"/>
      <c r="F18" s="169"/>
      <c r="G18" s="169"/>
      <c r="H18" s="169"/>
      <c r="I18" s="170"/>
      <c r="J18" s="171"/>
      <c r="K18" s="171"/>
      <c r="L18" s="172"/>
      <c r="M18" s="189"/>
      <c r="N18" s="189"/>
      <c r="O18" s="173"/>
      <c r="P18" s="173"/>
    </row>
    <row r="19" spans="2:16" s="158" customFormat="1" x14ac:dyDescent="0.2">
      <c r="B19" s="116" t="s">
        <v>171</v>
      </c>
      <c r="C19" s="168"/>
      <c r="D19" s="168"/>
      <c r="E19" s="168"/>
      <c r="F19" s="169"/>
      <c r="G19" s="169"/>
      <c r="H19" s="169"/>
      <c r="I19" s="170"/>
      <c r="J19" s="171"/>
      <c r="K19" s="171"/>
      <c r="L19" s="172"/>
      <c r="M19" s="189"/>
      <c r="N19" s="189"/>
      <c r="O19" s="173"/>
      <c r="P19" s="173"/>
    </row>
    <row r="20" spans="2:16" s="158" customFormat="1" x14ac:dyDescent="0.2">
      <c r="B20" s="116" t="s">
        <v>172</v>
      </c>
      <c r="C20" s="168"/>
      <c r="D20" s="168"/>
      <c r="E20" s="168"/>
      <c r="F20" s="169"/>
      <c r="G20" s="169"/>
      <c r="H20" s="169"/>
      <c r="I20" s="170"/>
      <c r="J20" s="171"/>
      <c r="K20" s="171"/>
      <c r="L20" s="172"/>
      <c r="M20" s="189"/>
      <c r="N20" s="189"/>
      <c r="O20" s="173"/>
      <c r="P20" s="173"/>
    </row>
    <row r="21" spans="2:16" s="158" customFormat="1" x14ac:dyDescent="0.2">
      <c r="B21" s="116" t="s">
        <v>173</v>
      </c>
      <c r="C21" s="168"/>
      <c r="D21" s="168"/>
      <c r="E21" s="168"/>
      <c r="F21" s="169"/>
      <c r="G21" s="169"/>
      <c r="H21" s="169"/>
      <c r="I21" s="170"/>
      <c r="J21" s="171"/>
      <c r="K21" s="171"/>
      <c r="L21" s="172"/>
      <c r="M21" s="189"/>
      <c r="N21" s="189"/>
      <c r="O21" s="173"/>
      <c r="P21" s="173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2018-09-04T08:46:05Z</dcterms:modified>
</cp:coreProperties>
</file>